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vfpf-my.sharepoint.com/personal/john_van_aert_vfpf_nl/Documents/Bureaublad/Offerteaanvraag Enquetetool-analyse/"/>
    </mc:Choice>
  </mc:AlternateContent>
  <xr:revisionPtr revIDLastSave="9" documentId="8_{6CAA9C4D-F6E4-49EE-8B16-D3CFDF7F8B61}" xr6:coauthVersionLast="47" xr6:coauthVersionMax="47" xr10:uidLastSave="{F9F543EC-D675-4F52-9AD4-092DAED3FF2F}"/>
  <bookViews>
    <workbookView xWindow="-108" yWindow="-108" windowWidth="23256" windowHeight="12456" xr2:uid="{00000000-000D-0000-FFFF-FFFF00000000}"/>
  </bookViews>
  <sheets>
    <sheet name="Bijlage F - Prijsinvulformulier" sheetId="9" r:id="rId1"/>
  </sheets>
  <definedNames>
    <definedName name="_xlnm.Print_Area" localSheetId="0">'Bijlage F - Prijsinvulformulier'!$A$1:$E$86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9" l="1"/>
  <c r="E71" i="9" l="1"/>
  <c r="E70" i="9"/>
  <c r="E66" i="9"/>
  <c r="E65" i="9"/>
  <c r="C64" i="9"/>
  <c r="E64" i="9" s="1"/>
  <c r="C63" i="9"/>
  <c r="E63" i="9" s="1"/>
  <c r="C62" i="9"/>
  <c r="E62" i="9" s="1"/>
  <c r="C61" i="9"/>
  <c r="E61" i="9" s="1"/>
  <c r="C60" i="9"/>
  <c r="E60" i="9" s="1"/>
  <c r="E57" i="9"/>
  <c r="E48" i="9"/>
  <c r="E47" i="9"/>
  <c r="C46" i="9"/>
  <c r="E46" i="9" s="1"/>
  <c r="C45" i="9"/>
  <c r="E45" i="9" s="1"/>
  <c r="C44" i="9"/>
  <c r="E44" i="9" s="1"/>
  <c r="C43" i="9"/>
  <c r="E43" i="9" s="1"/>
  <c r="C42" i="9"/>
  <c r="E42" i="9" s="1"/>
  <c r="B37" i="9"/>
  <c r="E35" i="9"/>
  <c r="E34" i="9"/>
  <c r="E36" i="9" s="1"/>
  <c r="E30" i="9"/>
  <c r="E29" i="9"/>
  <c r="E28" i="9"/>
  <c r="E27" i="9"/>
  <c r="E26" i="9"/>
  <c r="E25" i="9"/>
  <c r="E22" i="9"/>
  <c r="E17" i="9"/>
  <c r="E16" i="9"/>
  <c r="E31" i="9" l="1"/>
  <c r="E67" i="9"/>
  <c r="E18" i="9"/>
  <c r="E72" i="9"/>
  <c r="E49" i="9"/>
  <c r="E74" i="9" l="1"/>
  <c r="E77" i="9" s="1"/>
  <c r="E79" i="9" l="1"/>
</calcChain>
</file>

<file path=xl/sharedStrings.xml><?xml version="1.0" encoding="utf-8"?>
<sst xmlns="http://schemas.openxmlformats.org/spreadsheetml/2006/main" count="103" uniqueCount="74">
  <si>
    <t>Bijlage F - Prijsinvulformulier</t>
  </si>
  <si>
    <t>Behorende bij de aanbesteding Enquêteanalyse-tool</t>
  </si>
  <si>
    <t>Instructie aan inschrijver</t>
  </si>
  <si>
    <t xml:space="preserve">ALLEEN DE GEEL GEARCEERDE VELDEN DIENEN INGEVULD TE WORDEN. </t>
  </si>
  <si>
    <t xml:space="preserve">ALLE GENOEMDE TARIEVEN DIENEN GESTELD TE ZIJN IN EURO'S AFGEROND OP TWEE DECIMALEN ACHTER DE KOMMA, EXCL. BTW. </t>
  </si>
  <si>
    <t>ALLE GENOEMDE UURTARIEVEN DIENEN BINNEN DE AANGEGEVEN MINIMUM EN MAXIMUM WAARDEN TE BLIJVEN</t>
  </si>
  <si>
    <t>ALLE GENOEMDE TARIEVEN OMVATTEN DE MINIMALE EISEN ZOALS GEMELD IN DE OFFERTEAANVRAAG INCL. BIJLAGEN, WAARONDER HET PROGRAMMA VAN EISEN.</t>
  </si>
  <si>
    <t>DE IMPLEMENTATIEKOSTEN (ONDERDEEL C) ONDER DE €120.000,- WORDEN NIET MEEGENOMEN IN DE TOTALE FICTIEVE INSCHRIJFSOM.</t>
  </si>
  <si>
    <t xml:space="preserve">U KUNT ADDITIONELE DIENSTVERLENING KENBAAR MAKEN IN DE TABEL ONDERAAN. </t>
  </si>
  <si>
    <t>DE IMPLEMENTATIEKOSTEN DIENEN REALISTISCH, ONDERBOUWD EN TOETSBAAR TE ZIJN. INDIEN DEZE KOSTEN NIET REALISTISCH ZIJN DAN KAN  DIT LEIDEN TOT UITSLUITING.</t>
  </si>
  <si>
    <t>ONDER ADDITIONELE DIENSTVERLENING VERSTAAN WIJ ALLE DIENSTVERLENING DIE U KUNT AANBIEDEN EN RELEVANT ACHT MAAR GEEN ONDERDEEL ZIJN VAN DE GESTELDE EISEN ALS VERMELD IN DE OFFETREAANVRAAG INCL. BIJLAGEN.</t>
  </si>
  <si>
    <t xml:space="preserve">ALLE GENOEMDE AFNAMEAANTALLEN ZIJN TER INDICATIEF, HIERAAN KUNNEN GEEN RECHTEN WORDEN ONTLEEND. </t>
  </si>
  <si>
    <t>Omschrijving jaarlijkse kosten</t>
  </si>
  <si>
    <t>Licenties</t>
  </si>
  <si>
    <t>Aantal licenties</t>
  </si>
  <si>
    <t xml:space="preserve">Tarief per licentie </t>
  </si>
  <si>
    <t>Toelichting</t>
  </si>
  <si>
    <t>Tarief per jaar</t>
  </si>
  <si>
    <t>Licentiekosten, inclusief hositingskosten,  per jaar voor 50 VfPf medewerkers (indien u een vast tarief per jaar hanteert vult u uitsluitend het totaalbedrag per jaar in  kolom E).</t>
  </si>
  <si>
    <t>Kosten voor 20.000 deelnemers respondenten die de vragenlijsten invullen (indicatief) per jaar (indien u een vast tarief per jaar hanteert vult u uitsluitend het totaalbedrag per jaar in kolom E)</t>
  </si>
  <si>
    <t>Totaal Licenties</t>
  </si>
  <si>
    <t>Onderhoudskosten</t>
  </si>
  <si>
    <t>Alle kosten per jaar die gemoeid zijn met de werkzaamheden die benodigd zijn voor de continuering en levering van de gevraagde oplossing, zodat wordt voldaan aan alle eisen genoemd in het Programma van Eisen. (hostingskosten dienen onderdeel te zijn van de licenties)</t>
  </si>
  <si>
    <t>Totaal Onderhoudskosten</t>
  </si>
  <si>
    <r>
      <t xml:space="preserve">Changes
</t>
    </r>
    <r>
      <rPr>
        <sz val="10"/>
        <rFont val="Calibri"/>
        <family val="2"/>
        <scheme val="minor"/>
      </rPr>
      <t xml:space="preserve">Inzet van uren per jaar voor alle technische en/of functionele wijzigingen die na de initiële oplevering gevraagd worden. Nieuw te ontwikkelen enquetes zijn ook onderdeel van wijzigingen. 
Let op: Deze tarieven gelden voor alle werkzaamheden t.b.v. de opdracht, dus tevens voor configuratie, meerwerk en/of doorontwikkeling. </t>
    </r>
  </si>
  <si>
    <t>Aantal uren per jaar (indicatief)</t>
  </si>
  <si>
    <t>Tarief per uur</t>
  </si>
  <si>
    <t>Projectmanager / Customer Success Manager
min. Uurtarief €110,-/uur - max. uurtarief €165,-/uur</t>
  </si>
  <si>
    <t>Architect
min. Uurtarief €130,-/uur - max. uurtarief €165,-/uur</t>
  </si>
  <si>
    <t>Software ontwikkelaar / inrichter
min. Uurtarief €110,-/uur - max. uurtarief €165,-/uur</t>
  </si>
  <si>
    <t>Tester / Quality Assurance
min. Uurtarief €100,-/uur - max. uurtarief €165,-/uur</t>
  </si>
  <si>
    <t>Ondersteuning
min. Uurtarief €90,-/uur - max. uurtarief €165,-/uur</t>
  </si>
  <si>
    <t>Overige jaarlijkse kosten/uren t.b.v. changes die niet door Opdrachtgever zijn uitgevraagd maar wel voldaan moeten worden, dienen door Inschrijver te worden gespecificeerd in kolom D Toelichting en in kolom E Tarief per jaar</t>
  </si>
  <si>
    <t>Totaal Changes</t>
  </si>
  <si>
    <t>Overige kosten</t>
  </si>
  <si>
    <t>Aantal uren/stuk per jaar</t>
  </si>
  <si>
    <t>Tarief (per stuk of per uur)</t>
  </si>
  <si>
    <t>Optioneel: Overige jaarlijkse kosten die niet door Opdrachtgever zijn uitgevraagd maar wel voldaan dienen te worden door Inschrijver te worden gespecificeerd in kolom D Toelichting en in kolom E Tarief per jaar</t>
  </si>
  <si>
    <t>Totaal Overige kosten</t>
  </si>
  <si>
    <t>Totaal uren inzet</t>
  </si>
  <si>
    <t>A. Totaal beheerskosten bij een looptijd van het contract (incl. max. aantal verlengingen) van 9 jaar</t>
  </si>
  <si>
    <t>Omschrijving eenmalige kosten</t>
  </si>
  <si>
    <r>
      <t xml:space="preserve">Ontwikkelkosten incl. re-transitie
</t>
    </r>
    <r>
      <rPr>
        <sz val="10"/>
        <rFont val="Calibri"/>
        <family val="2"/>
        <scheme val="minor"/>
      </rPr>
      <t>Vermeld in kolom B het aantal in te zetten uren, in kolom C voor overige functies het bijbehorende uurtarief (de door u opgegeven tarieven in regel 28 t/m 32 zijn reeds ingevuld)</t>
    </r>
  </si>
  <si>
    <t>Aantal uren</t>
  </si>
  <si>
    <t>Totaaltarief</t>
  </si>
  <si>
    <t xml:space="preserve"> - Projectmanager / Customer Success Manager</t>
  </si>
  <si>
    <t xml:space="preserve"> - Architect</t>
  </si>
  <si>
    <t xml:space="preserve"> - Software ontwikkelaar / inrichter</t>
  </si>
  <si>
    <t xml:space="preserve"> - Tester / Quality Assurance</t>
  </si>
  <si>
    <t xml:space="preserve"> - Ondersteuning</t>
  </si>
  <si>
    <t xml:space="preserve"> - Anders, nl</t>
  </si>
  <si>
    <t>Totaal Ontwikkelkosten</t>
  </si>
  <si>
    <r>
      <rPr>
        <b/>
        <sz val="10"/>
        <rFont val="Calibri"/>
        <family val="2"/>
        <scheme val="minor"/>
      </rPr>
      <t>Integratiekosten</t>
    </r>
    <r>
      <rPr>
        <sz val="10"/>
        <rFont val="Calibri"/>
        <family val="2"/>
        <scheme val="minor"/>
      </rPr>
      <t xml:space="preserve">
(API)koppelingen (zie Bijlage 8 Architectuurplaat). Vermeld in kolom E het totaalbedrag per koppeling en eventueel in kolom D een toelichting voor bijzonderheden.</t>
    </r>
  </si>
  <si>
    <t>- CRM</t>
  </si>
  <si>
    <t>- Datawarehouse</t>
  </si>
  <si>
    <t>- Adviseursportaal</t>
  </si>
  <si>
    <t>- Authenticatiemiddel</t>
  </si>
  <si>
    <t>- ODS/OMS</t>
  </si>
  <si>
    <t>Totaal Integratiekosten</t>
  </si>
  <si>
    <r>
      <rPr>
        <b/>
        <sz val="10"/>
        <rFont val="Calibri"/>
        <family val="2"/>
        <scheme val="minor"/>
      </rPr>
      <t>Configuratiekosten incl. re-transitie</t>
    </r>
    <r>
      <rPr>
        <sz val="10"/>
        <rFont val="Calibri"/>
        <family val="2"/>
        <scheme val="minor"/>
      </rPr>
      <t xml:space="preserve">
Vermeld in kolom B het aantal in te zetten uren, in kolom C voor overige functies het bijbehorende uurtarief (de door u opgegeven tarieven in regel 28 t/m 32 zijn reeds ingevuld)</t>
    </r>
  </si>
  <si>
    <t>Totaal Configuratiekosten</t>
  </si>
  <si>
    <r>
      <rPr>
        <b/>
        <sz val="10"/>
        <rFont val="Calibri"/>
        <family val="2"/>
        <scheme val="minor"/>
      </rPr>
      <t xml:space="preserve">Overige kosten: </t>
    </r>
    <r>
      <rPr>
        <sz val="10"/>
        <rFont val="Calibri"/>
        <family val="2"/>
        <scheme val="minor"/>
      </rPr>
      <t xml:space="preserve">
Overige eenmalige kosten voor werkzaamheden die niet door Opdrachtgever zijn uitgevraagd maar wel uitgevoerd moeten worden, zoals opleidingskosten van medewerkers, dienen door Inschrijver in kolom D toegelicht te worden</t>
    </r>
  </si>
  <si>
    <t>Aantal</t>
  </si>
  <si>
    <t>Tarief</t>
  </si>
  <si>
    <t xml:space="preserve"> - Overige kosten, nl</t>
  </si>
  <si>
    <t>B. Totaal (eenmalige) implementatiekosten</t>
  </si>
  <si>
    <t xml:space="preserve">Indien de kosten hoger zijn dan € 120.000, worden de kosten boven €120.000,- meegenomen in de totale kosten gedurende de looptijd van het contract (C.) </t>
  </si>
  <si>
    <t xml:space="preserve">C. Totaal kosten boven het implementatiekostenplafond bij een looptijd van het contract </t>
  </si>
  <si>
    <t>D. Totaal kosten bij een looptijd van het contract van 9 jaar (A + C)</t>
  </si>
  <si>
    <t xml:space="preserve">Additionele dienstverlening </t>
  </si>
  <si>
    <r>
      <t xml:space="preserve">Additionele dienstverlening bij uitbreiding na inbeheername 
</t>
    </r>
    <r>
      <rPr>
        <sz val="10"/>
        <rFont val="Calibri"/>
        <family val="2"/>
        <scheme val="minor"/>
      </rPr>
      <t>Deze dienstverlening telt niet mee voor de beoordeling van het gunningscriterium Prijs</t>
    </r>
  </si>
  <si>
    <t>Licentiekosten per extra gebruiker</t>
  </si>
  <si>
    <t>Opleidingskosten per extra/nieuw team (groepstraining)</t>
  </si>
  <si>
    <t>Opleidingskosten per extra/nieuwe medewerker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</si>
</sst>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7" x14ac:knownFonts="1">
    <font>
      <sz val="11"/>
      <name val="Calibri"/>
      <family val="2"/>
      <scheme val="minor"/>
    </font>
    <font>
      <sz val="10"/>
      <color theme="1"/>
      <name val="Arial"/>
      <family val="2"/>
    </font>
    <font>
      <sz val="11"/>
      <color theme="1"/>
      <name val="Calibri"/>
      <family val="2"/>
      <scheme val="minor"/>
    </font>
    <font>
      <sz val="10"/>
      <name val="Arial"/>
      <family val="2"/>
    </font>
    <font>
      <sz val="11"/>
      <name val="Calibri"/>
      <family val="2"/>
      <scheme val="minor"/>
    </font>
    <font>
      <sz val="11"/>
      <name val="Arial"/>
      <family val="2"/>
    </font>
    <font>
      <u/>
      <sz val="11"/>
      <color theme="10"/>
      <name val="Calibri"/>
      <family val="2"/>
      <scheme val="minor"/>
    </font>
    <font>
      <b/>
      <sz val="10"/>
      <color theme="0"/>
      <name val="Calibri"/>
      <family val="2"/>
      <scheme val="minor"/>
    </font>
    <font>
      <b/>
      <sz val="10"/>
      <color theme="1"/>
      <name val="Calibri"/>
      <family val="2"/>
      <scheme val="minor"/>
    </font>
    <font>
      <sz val="10"/>
      <name val="Calibri"/>
      <family val="2"/>
      <scheme val="minor"/>
    </font>
    <font>
      <sz val="10"/>
      <color rgb="FFFF0000"/>
      <name val="Calibri"/>
      <family val="2"/>
      <scheme val="minor"/>
    </font>
    <font>
      <sz val="10"/>
      <color theme="1"/>
      <name val="Calibri"/>
      <family val="2"/>
      <scheme val="minor"/>
    </font>
    <font>
      <b/>
      <sz val="10"/>
      <name val="Calibri"/>
      <family val="2"/>
      <scheme val="minor"/>
    </font>
    <font>
      <b/>
      <sz val="14"/>
      <name val="Calibri"/>
      <family val="2"/>
      <scheme val="minor"/>
    </font>
    <font>
      <b/>
      <sz val="13"/>
      <name val="Calibri"/>
      <family val="2"/>
      <scheme val="minor"/>
    </font>
    <font>
      <b/>
      <sz val="11"/>
      <color rgb="FFFF0000"/>
      <name val="Arial"/>
      <family val="2"/>
    </font>
    <font>
      <sz val="11"/>
      <color rgb="FF000000"/>
      <name val="Calibri"/>
      <family val="2"/>
      <scheme val="minor"/>
    </font>
    <font>
      <b/>
      <sz val="10"/>
      <color rgb="FFFFFFFF"/>
      <name val="Calibri"/>
      <family val="2"/>
      <scheme val="minor"/>
    </font>
    <font>
      <b/>
      <sz val="11"/>
      <name val="Calibri"/>
      <family val="2"/>
      <scheme val="minor"/>
    </font>
    <font>
      <b/>
      <sz val="16"/>
      <color theme="0"/>
      <name val="Calibri"/>
      <family val="2"/>
      <scheme val="minor"/>
    </font>
    <font>
      <sz val="16"/>
      <name val="Calibri"/>
      <family val="2"/>
      <scheme val="minor"/>
    </font>
    <font>
      <sz val="16"/>
      <name val="Arial"/>
      <family val="2"/>
    </font>
    <font>
      <sz val="8"/>
      <name val="Calibri"/>
      <family val="2"/>
      <scheme val="minor"/>
    </font>
    <font>
      <b/>
      <sz val="14"/>
      <color theme="0"/>
      <name val="Calibri"/>
      <family val="2"/>
      <scheme val="minor"/>
    </font>
    <font>
      <b/>
      <u/>
      <sz val="11"/>
      <name val="Calibri"/>
      <family val="2"/>
      <scheme val="minor"/>
    </font>
    <font>
      <sz val="10"/>
      <color rgb="FF000000"/>
      <name val="Calibri"/>
      <family val="2"/>
      <scheme val="minor"/>
    </font>
    <font>
      <b/>
      <sz val="11"/>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4B287F"/>
        <bgColor indexed="64"/>
      </patternFill>
    </fill>
    <fill>
      <patternFill patternType="solid">
        <fgColor rgb="FFFFFF00"/>
        <bgColor indexed="64"/>
      </patternFill>
    </fill>
    <fill>
      <patternFill patternType="solid">
        <fgColor rgb="FFD60D47"/>
        <bgColor indexed="64"/>
      </patternFill>
    </fill>
    <fill>
      <patternFill patternType="solid">
        <fgColor rgb="FF4B287F"/>
        <bgColor rgb="FF000000"/>
      </patternFill>
    </fill>
    <fill>
      <patternFill patternType="solid">
        <fgColor rgb="FFF9D9E3"/>
        <bgColor indexed="64"/>
      </patternFill>
    </fill>
  </fills>
  <borders count="42">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style="medium">
        <color rgb="FF000000"/>
      </top>
      <bottom style="medium">
        <color rgb="FF000000"/>
      </bottom>
      <diagonal/>
    </border>
    <border>
      <left/>
      <right style="thin">
        <color rgb="FF000000"/>
      </right>
      <top style="thin">
        <color auto="1"/>
      </top>
      <bottom style="thin">
        <color rgb="FF000000"/>
      </bottom>
      <diagonal/>
    </border>
    <border>
      <left style="thin">
        <color auto="1"/>
      </left>
      <right style="thin">
        <color auto="1"/>
      </right>
      <top style="thin">
        <color auto="1"/>
      </top>
      <bottom/>
      <diagonal/>
    </border>
    <border>
      <left/>
      <right style="thin">
        <color auto="1"/>
      </right>
      <top style="medium">
        <color auto="1"/>
      </top>
      <bottom style="medium">
        <color auto="1"/>
      </bottom>
      <diagonal/>
    </border>
    <border>
      <left/>
      <right style="thin">
        <color auto="1"/>
      </right>
      <top/>
      <bottom style="thin">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indexed="64"/>
      </bottom>
      <diagonal/>
    </border>
    <border>
      <left style="thin">
        <color auto="1"/>
      </left>
      <right/>
      <top/>
      <bottom style="thin">
        <color rgb="FF000000"/>
      </bottom>
      <diagonal/>
    </border>
    <border>
      <left/>
      <right/>
      <top/>
      <bottom style="thin">
        <color rgb="FF000000"/>
      </bottom>
      <diagonal/>
    </border>
    <border>
      <left/>
      <right style="thin">
        <color auto="1"/>
      </right>
      <top/>
      <bottom style="thin">
        <color rgb="FF000000"/>
      </bottom>
      <diagonal/>
    </border>
    <border>
      <left/>
      <right style="thin">
        <color rgb="FF000000"/>
      </right>
      <top style="thin">
        <color auto="1"/>
      </top>
      <bottom/>
      <diagonal/>
    </border>
    <border>
      <left/>
      <right/>
      <top style="medium">
        <color auto="1"/>
      </top>
      <bottom/>
      <diagonal/>
    </border>
    <border>
      <left/>
      <right style="thin">
        <color indexed="64"/>
      </right>
      <top style="medium">
        <color auto="1"/>
      </top>
      <bottom/>
      <diagonal/>
    </border>
    <border>
      <left style="thin">
        <color indexed="64"/>
      </left>
      <right style="thin">
        <color rgb="FF000000"/>
      </right>
      <top style="thin">
        <color auto="1"/>
      </top>
      <bottom style="thin">
        <color auto="1"/>
      </bottom>
      <diagonal/>
    </border>
    <border>
      <left/>
      <right style="thin">
        <color indexed="64"/>
      </right>
      <top style="medium">
        <color auto="1"/>
      </top>
      <bottom style="thin">
        <color indexed="64"/>
      </bottom>
      <diagonal/>
    </border>
    <border>
      <left/>
      <right style="thin">
        <color auto="1"/>
      </right>
      <top/>
      <bottom style="medium">
        <color auto="1"/>
      </bottom>
      <diagonal/>
    </border>
    <border>
      <left/>
      <right/>
      <top/>
      <bottom style="medium">
        <color indexed="64"/>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bottom/>
      <diagonal/>
    </border>
    <border>
      <left/>
      <right style="medium">
        <color rgb="FF000000"/>
      </right>
      <top style="thin">
        <color auto="1"/>
      </top>
      <bottom style="thin">
        <color indexed="64"/>
      </bottom>
      <diagonal/>
    </border>
  </borders>
  <cellStyleXfs count="7">
    <xf numFmtId="0" fontId="0" fillId="0" borderId="0"/>
    <xf numFmtId="0" fontId="2" fillId="0" borderId="0"/>
    <xf numFmtId="44" fontId="2" fillId="0" borderId="0" applyFont="0" applyFill="0" applyBorder="0" applyAlignment="0" applyProtection="0"/>
    <xf numFmtId="0" fontId="3" fillId="0" borderId="0"/>
    <xf numFmtId="0" fontId="3" fillId="0" borderId="0"/>
    <xf numFmtId="44" fontId="4" fillId="0" borderId="0" applyFont="0" applyFill="0" applyBorder="0" applyAlignment="0" applyProtection="0"/>
    <xf numFmtId="0" fontId="6" fillId="0" borderId="0" applyNumberFormat="0" applyFill="0" applyBorder="0" applyAlignment="0" applyProtection="0"/>
  </cellStyleXfs>
  <cellXfs count="150">
    <xf numFmtId="0" fontId="0" fillId="0" borderId="0" xfId="0"/>
    <xf numFmtId="0" fontId="5" fillId="2" borderId="0" xfId="0" applyFont="1" applyFill="1"/>
    <xf numFmtId="0" fontId="3" fillId="0" borderId="0" xfId="0" applyFont="1"/>
    <xf numFmtId="0" fontId="0" fillId="2" borderId="0" xfId="0" applyFill="1" applyAlignment="1">
      <alignment vertical="center"/>
    </xf>
    <xf numFmtId="0" fontId="0" fillId="2" borderId="0" xfId="0" applyFill="1" applyAlignment="1">
      <alignment horizontal="center" vertical="center"/>
    </xf>
    <xf numFmtId="164" fontId="9" fillId="4" borderId="6" xfId="0" applyNumberFormat="1" applyFont="1" applyFill="1" applyBorder="1" applyAlignment="1">
      <alignment horizontal="center" vertical="center"/>
    </xf>
    <xf numFmtId="164" fontId="9" fillId="4" borderId="1" xfId="0" applyNumberFormat="1" applyFont="1" applyFill="1" applyBorder="1" applyAlignment="1">
      <alignment horizontal="center" vertical="center"/>
    </xf>
    <xf numFmtId="0" fontId="0" fillId="2" borderId="0" xfId="0" applyFill="1"/>
    <xf numFmtId="0" fontId="13" fillId="2" borderId="0" xfId="0" applyFont="1" applyFill="1"/>
    <xf numFmtId="0" fontId="14" fillId="0" borderId="0" xfId="0" applyFont="1"/>
    <xf numFmtId="0" fontId="12" fillId="2" borderId="1" xfId="1" applyFont="1" applyFill="1" applyBorder="1" applyAlignment="1">
      <alignment horizontal="left" vertical="center" wrapText="1"/>
    </xf>
    <xf numFmtId="0" fontId="9" fillId="2" borderId="1" xfId="1" applyFont="1" applyFill="1" applyBorder="1" applyAlignment="1">
      <alignment horizontal="left" vertical="center" wrapText="1"/>
    </xf>
    <xf numFmtId="0" fontId="12" fillId="2" borderId="1" xfId="0" applyFont="1" applyFill="1" applyBorder="1" applyAlignment="1">
      <alignment horizontal="center" vertical="center"/>
    </xf>
    <xf numFmtId="0" fontId="9" fillId="2" borderId="1" xfId="1" applyFont="1" applyFill="1" applyBorder="1" applyAlignment="1">
      <alignment horizontal="center" vertical="center" wrapText="1"/>
    </xf>
    <xf numFmtId="0" fontId="9" fillId="2" borderId="1" xfId="0" applyFont="1" applyFill="1" applyBorder="1" applyAlignment="1">
      <alignment horizontal="center" vertical="center"/>
    </xf>
    <xf numFmtId="0" fontId="12" fillId="2" borderId="1" xfId="1" applyFont="1" applyFill="1" applyBorder="1" applyAlignment="1">
      <alignment horizontal="center" vertical="center" wrapText="1"/>
    </xf>
    <xf numFmtId="0" fontId="9" fillId="2" borderId="1" xfId="1" quotePrefix="1" applyFont="1" applyFill="1" applyBorder="1" applyAlignment="1">
      <alignment horizontal="left" vertical="center" wrapText="1"/>
    </xf>
    <xf numFmtId="0" fontId="9" fillId="4" borderId="1" xfId="0" applyFont="1" applyFill="1" applyBorder="1" applyAlignment="1">
      <alignment horizontal="center" vertical="center"/>
    </xf>
    <xf numFmtId="0" fontId="0" fillId="2" borderId="7" xfId="0" applyFill="1" applyBorder="1" applyAlignment="1">
      <alignment vertical="center"/>
    </xf>
    <xf numFmtId="0" fontId="9" fillId="0" borderId="0" xfId="0" applyFont="1"/>
    <xf numFmtId="0" fontId="5" fillId="0" borderId="0" xfId="0" applyFont="1"/>
    <xf numFmtId="0" fontId="4" fillId="0" borderId="0" xfId="0" applyFont="1" applyAlignment="1">
      <alignment vertical="center"/>
    </xf>
    <xf numFmtId="0" fontId="1" fillId="0" borderId="0" xfId="1" applyFont="1" applyAlignment="1">
      <alignment horizontal="left" vertical="center" wrapText="1"/>
    </xf>
    <xf numFmtId="0" fontId="4" fillId="0" borderId="0" xfId="0" applyFont="1"/>
    <xf numFmtId="0" fontId="11" fillId="0" borderId="0" xfId="1" applyFont="1" applyAlignment="1">
      <alignment horizontal="left" vertical="center" wrapText="1"/>
    </xf>
    <xf numFmtId="0" fontId="0" fillId="0" borderId="0" xfId="0" applyAlignment="1">
      <alignment vertical="center"/>
    </xf>
    <xf numFmtId="0" fontId="6" fillId="0" borderId="0" xfId="6" applyFill="1" applyAlignment="1">
      <alignment vertical="center"/>
    </xf>
    <xf numFmtId="164" fontId="7" fillId="5" borderId="11" xfId="0" applyNumberFormat="1" applyFont="1" applyFill="1" applyBorder="1" applyAlignment="1">
      <alignment horizontal="center" vertical="center"/>
    </xf>
    <xf numFmtId="0" fontId="12" fillId="2" borderId="10" xfId="1" applyFont="1" applyFill="1" applyBorder="1" applyAlignment="1">
      <alignment horizontal="left" vertical="center" wrapText="1"/>
    </xf>
    <xf numFmtId="0" fontId="7" fillId="5" borderId="13" xfId="0" applyFont="1" applyFill="1" applyBorder="1" applyAlignment="1">
      <alignment horizontal="left" vertical="center"/>
    </xf>
    <xf numFmtId="0" fontId="7" fillId="0" borderId="0" xfId="0" applyFont="1" applyAlignment="1">
      <alignment horizontal="left" vertical="center"/>
    </xf>
    <xf numFmtId="164" fontId="7" fillId="0" borderId="0" xfId="0" applyNumberFormat="1" applyFont="1" applyAlignment="1">
      <alignment horizontal="center" vertical="center"/>
    </xf>
    <xf numFmtId="0" fontId="15" fillId="0" borderId="0" xfId="0" applyFont="1"/>
    <xf numFmtId="0" fontId="12" fillId="0" borderId="9" xfId="0" applyFont="1" applyBorder="1" applyAlignment="1">
      <alignment horizontal="center" vertical="center"/>
    </xf>
    <xf numFmtId="0" fontId="12" fillId="2" borderId="15" xfId="1" applyFont="1" applyFill="1" applyBorder="1" applyAlignment="1">
      <alignment horizontal="left" vertical="center" wrapText="1"/>
    </xf>
    <xf numFmtId="0" fontId="12" fillId="2" borderId="15" xfId="1" applyFont="1" applyFill="1" applyBorder="1" applyAlignment="1">
      <alignment horizontal="center" vertical="center" wrapText="1"/>
    </xf>
    <xf numFmtId="0" fontId="12" fillId="2" borderId="15" xfId="0" applyFont="1" applyFill="1" applyBorder="1" applyAlignment="1">
      <alignment horizontal="center" vertical="center" wrapText="1"/>
    </xf>
    <xf numFmtId="0" fontId="8" fillId="2" borderId="1" xfId="0" applyFont="1" applyFill="1" applyBorder="1" applyAlignment="1">
      <alignment horizontal="center" vertical="center"/>
    </xf>
    <xf numFmtId="0" fontId="12" fillId="0" borderId="0" xfId="0" applyFont="1"/>
    <xf numFmtId="0" fontId="18" fillId="0" borderId="0" xfId="0" applyFont="1" applyAlignment="1">
      <alignment vertical="center"/>
    </xf>
    <xf numFmtId="0" fontId="9" fillId="0" borderId="1" xfId="0" applyFont="1" applyBorder="1" applyAlignment="1">
      <alignment horizontal="center" vertical="center" wrapText="1"/>
    </xf>
    <xf numFmtId="164" fontId="9" fillId="0" borderId="1" xfId="0" applyNumberFormat="1" applyFont="1" applyBorder="1" applyAlignment="1">
      <alignment horizontal="center" vertical="center"/>
    </xf>
    <xf numFmtId="0" fontId="12" fillId="2" borderId="1" xfId="0" applyFont="1" applyFill="1" applyBorder="1" applyAlignment="1">
      <alignment horizontal="center" vertical="center" wrapText="1"/>
    </xf>
    <xf numFmtId="0" fontId="9" fillId="4" borderId="1" xfId="1" quotePrefix="1" applyFont="1" applyFill="1" applyBorder="1" applyAlignment="1">
      <alignment horizontal="left" vertical="center" wrapText="1"/>
    </xf>
    <xf numFmtId="0" fontId="9" fillId="0" borderId="0" xfId="0" applyFont="1" applyAlignment="1">
      <alignment horizontal="center"/>
    </xf>
    <xf numFmtId="0" fontId="9" fillId="0" borderId="0" xfId="0" applyFont="1" applyAlignment="1">
      <alignment horizontal="center" vertical="center"/>
    </xf>
    <xf numFmtId="0" fontId="15" fillId="0" borderId="0" xfId="0" applyFont="1" applyAlignment="1">
      <alignment horizontal="left" vertical="center" wrapText="1"/>
    </xf>
    <xf numFmtId="0" fontId="9" fillId="0" borderId="2" xfId="0" applyFont="1" applyBorder="1" applyAlignment="1">
      <alignment horizontal="center" vertical="center"/>
    </xf>
    <xf numFmtId="0" fontId="12" fillId="0" borderId="6" xfId="0" applyFont="1" applyBorder="1" applyAlignment="1">
      <alignment vertical="top" wrapText="1"/>
    </xf>
    <xf numFmtId="0" fontId="12" fillId="0" borderId="16" xfId="0" applyFont="1" applyBorder="1" applyAlignment="1">
      <alignment vertical="top" wrapText="1"/>
    </xf>
    <xf numFmtId="0" fontId="12" fillId="0" borderId="2" xfId="0" applyFont="1" applyBorder="1" applyAlignment="1">
      <alignment vertical="top" wrapText="1"/>
    </xf>
    <xf numFmtId="164" fontId="9" fillId="0" borderId="2" xfId="0" applyNumberFormat="1" applyFont="1" applyBorder="1" applyAlignment="1">
      <alignment horizontal="center" vertical="center"/>
    </xf>
    <xf numFmtId="0" fontId="12" fillId="0" borderId="0" xfId="0" applyFont="1" applyAlignment="1">
      <alignment vertical="top" wrapText="1"/>
    </xf>
    <xf numFmtId="164" fontId="9" fillId="0" borderId="0" xfId="0" applyNumberFormat="1" applyFont="1" applyAlignment="1">
      <alignment horizontal="center" vertical="center"/>
    </xf>
    <xf numFmtId="164" fontId="9" fillId="0" borderId="1" xfId="0" applyNumberFormat="1" applyFont="1" applyBorder="1" applyAlignment="1">
      <alignment vertical="center" wrapText="1"/>
    </xf>
    <xf numFmtId="0" fontId="12" fillId="0" borderId="22" xfId="0" applyFont="1" applyBorder="1" applyAlignment="1">
      <alignment horizontal="center" vertical="center"/>
    </xf>
    <xf numFmtId="0" fontId="12" fillId="0" borderId="0" xfId="0" applyFont="1" applyAlignment="1">
      <alignment horizontal="center" vertical="center"/>
    </xf>
    <xf numFmtId="164" fontId="9" fillId="4" borderId="17" xfId="0" applyNumberFormat="1" applyFont="1" applyFill="1" applyBorder="1" applyAlignment="1">
      <alignment horizontal="center" vertical="center"/>
    </xf>
    <xf numFmtId="0" fontId="9" fillId="2" borderId="6" xfId="1" quotePrefix="1" applyFont="1" applyFill="1" applyBorder="1" applyAlignment="1">
      <alignment horizontal="left" vertical="center" wrapText="1"/>
    </xf>
    <xf numFmtId="164" fontId="7" fillId="5" borderId="13" xfId="0" applyNumberFormat="1" applyFont="1" applyFill="1" applyBorder="1" applyAlignment="1">
      <alignment horizontal="center" vertical="center"/>
    </xf>
    <xf numFmtId="0" fontId="12" fillId="0" borderId="25" xfId="0" applyFont="1" applyBorder="1" applyAlignment="1">
      <alignment horizontal="center" vertical="center"/>
    </xf>
    <xf numFmtId="164" fontId="19" fillId="5" borderId="11" xfId="0" applyNumberFormat="1" applyFont="1" applyFill="1" applyBorder="1" applyAlignment="1">
      <alignment horizontal="center" vertical="center"/>
    </xf>
    <xf numFmtId="0" fontId="20" fillId="0" borderId="0" xfId="0" applyFont="1"/>
    <xf numFmtId="0" fontId="20" fillId="0" borderId="0" xfId="0" applyFont="1" applyAlignment="1">
      <alignment vertical="center"/>
    </xf>
    <xf numFmtId="0" fontId="21" fillId="0" borderId="0" xfId="0" applyFont="1"/>
    <xf numFmtId="0" fontId="9" fillId="0" borderId="3" xfId="1" quotePrefix="1" applyFont="1" applyBorder="1" applyAlignment="1">
      <alignment horizontal="left" vertical="center" wrapText="1"/>
    </xf>
    <xf numFmtId="0" fontId="12" fillId="0" borderId="3" xfId="0" applyFont="1" applyBorder="1" applyAlignment="1">
      <alignment vertical="top" wrapText="1"/>
    </xf>
    <xf numFmtId="0" fontId="0" fillId="2" borderId="11" xfId="0" applyFill="1" applyBorder="1" applyAlignment="1">
      <alignment vertical="center"/>
    </xf>
    <xf numFmtId="0" fontId="3" fillId="0" borderId="26" xfId="0" applyFont="1" applyBorder="1" applyAlignment="1">
      <alignment horizontal="right"/>
    </xf>
    <xf numFmtId="164" fontId="9" fillId="0" borderId="14" xfId="0" applyNumberFormat="1" applyFont="1" applyBorder="1" applyAlignment="1">
      <alignment horizontal="center" vertical="center"/>
    </xf>
    <xf numFmtId="0" fontId="10" fillId="0" borderId="0" xfId="0" applyFont="1"/>
    <xf numFmtId="0" fontId="12" fillId="0" borderId="1" xfId="0" applyFont="1" applyBorder="1" applyAlignment="1">
      <alignment vertical="top"/>
    </xf>
    <xf numFmtId="0" fontId="24" fillId="0" borderId="0" xfId="0" applyFont="1"/>
    <xf numFmtId="0" fontId="16" fillId="0" borderId="0" xfId="0" applyFont="1"/>
    <xf numFmtId="0" fontId="16" fillId="0" borderId="0" xfId="0" applyFont="1" applyAlignment="1">
      <alignment vertical="top"/>
    </xf>
    <xf numFmtId="0" fontId="24" fillId="7" borderId="32" xfId="0" applyFont="1" applyFill="1" applyBorder="1"/>
    <xf numFmtId="0" fontId="24" fillId="7" borderId="23" xfId="0" applyFont="1" applyFill="1" applyBorder="1"/>
    <xf numFmtId="0" fontId="24" fillId="7" borderId="33" xfId="0" applyFont="1" applyFill="1" applyBorder="1"/>
    <xf numFmtId="0" fontId="23" fillId="5" borderId="38" xfId="0" applyFont="1" applyFill="1" applyBorder="1" applyAlignment="1">
      <alignment vertical="top"/>
    </xf>
    <xf numFmtId="0" fontId="26" fillId="5" borderId="13" xfId="0" applyFont="1" applyFill="1" applyBorder="1" applyAlignment="1">
      <alignment vertical="top" wrapText="1"/>
    </xf>
    <xf numFmtId="164" fontId="19" fillId="5" borderId="39" xfId="0" applyNumberFormat="1" applyFont="1" applyFill="1" applyBorder="1" applyAlignment="1">
      <alignment horizontal="center" vertical="center"/>
    </xf>
    <xf numFmtId="0" fontId="8" fillId="2" borderId="6" xfId="0" applyFont="1" applyFill="1" applyBorder="1" applyAlignment="1">
      <alignment horizontal="center" vertical="center" wrapText="1"/>
    </xf>
    <xf numFmtId="164" fontId="9" fillId="4" borderId="1" xfId="0" applyNumberFormat="1" applyFont="1" applyFill="1" applyBorder="1" applyAlignment="1">
      <alignment horizontal="left" vertical="center" wrapText="1"/>
    </xf>
    <xf numFmtId="164" fontId="22" fillId="4" borderId="1" xfId="0" applyNumberFormat="1" applyFont="1" applyFill="1" applyBorder="1" applyAlignment="1">
      <alignment horizontal="left" vertical="center" wrapText="1"/>
    </xf>
    <xf numFmtId="44" fontId="16" fillId="4" borderId="1" xfId="5" applyFont="1" applyFill="1" applyBorder="1" applyAlignment="1">
      <alignment horizontal="center" vertical="center"/>
    </xf>
    <xf numFmtId="164" fontId="9" fillId="0" borderId="6" xfId="0" applyNumberFormat="1" applyFont="1" applyBorder="1" applyAlignment="1">
      <alignment horizontal="center" vertical="center"/>
    </xf>
    <xf numFmtId="0" fontId="12" fillId="0" borderId="2" xfId="0" applyFont="1" applyBorder="1" applyAlignment="1">
      <alignment horizontal="center" vertical="center"/>
    </xf>
    <xf numFmtId="0" fontId="12" fillId="0" borderId="22" xfId="0" applyFont="1" applyBorder="1" applyAlignment="1">
      <alignment horizontal="center" vertical="center" wrapText="1"/>
    </xf>
    <xf numFmtId="164" fontId="7" fillId="5" borderId="27" xfId="0" applyNumberFormat="1" applyFont="1" applyFill="1" applyBorder="1" applyAlignment="1">
      <alignment horizontal="center" vertical="center"/>
    </xf>
    <xf numFmtId="164" fontId="7" fillId="5" borderId="28" xfId="0" applyNumberFormat="1" applyFont="1" applyFill="1" applyBorder="1" applyAlignment="1">
      <alignment horizontal="center" vertical="center"/>
    </xf>
    <xf numFmtId="0" fontId="12" fillId="0" borderId="15" xfId="0" applyFont="1" applyBorder="1" applyAlignment="1">
      <alignment horizontal="left" vertical="top" wrapText="1"/>
    </xf>
    <xf numFmtId="0" fontId="9" fillId="2" borderId="10" xfId="1" applyFont="1" applyFill="1" applyBorder="1" applyAlignment="1">
      <alignment horizontal="left" vertical="center" wrapText="1"/>
    </xf>
    <xf numFmtId="3" fontId="9" fillId="2" borderId="10" xfId="1" applyNumberFormat="1" applyFont="1" applyFill="1" applyBorder="1" applyAlignment="1">
      <alignment horizontal="center" vertical="center" wrapText="1"/>
    </xf>
    <xf numFmtId="164" fontId="9" fillId="4" borderId="10" xfId="0" applyNumberFormat="1" applyFont="1" applyFill="1" applyBorder="1" applyAlignment="1">
      <alignment horizontal="center" vertical="center"/>
    </xf>
    <xf numFmtId="164" fontId="9" fillId="4" borderId="10" xfId="0" applyNumberFormat="1" applyFont="1" applyFill="1" applyBorder="1" applyAlignment="1">
      <alignment horizontal="left" vertical="center" wrapText="1"/>
    </xf>
    <xf numFmtId="0" fontId="7" fillId="5" borderId="38" xfId="0" applyFont="1" applyFill="1" applyBorder="1" applyAlignment="1">
      <alignment horizontal="left" vertical="center"/>
    </xf>
    <xf numFmtId="164" fontId="7" fillId="5" borderId="39" xfId="0" applyNumberFormat="1" applyFont="1" applyFill="1" applyBorder="1" applyAlignment="1">
      <alignment horizontal="center" vertical="center"/>
    </xf>
    <xf numFmtId="0" fontId="4" fillId="4" borderId="6"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17" fillId="6" borderId="3" xfId="0" applyFont="1" applyFill="1" applyBorder="1" applyAlignment="1">
      <alignment horizontal="left" vertical="center" wrapText="1"/>
    </xf>
    <xf numFmtId="0" fontId="17" fillId="6" borderId="0" xfId="0" applyFont="1" applyFill="1" applyAlignment="1">
      <alignment horizontal="left" vertical="center" wrapText="1"/>
    </xf>
    <xf numFmtId="0" fontId="17" fillId="6" borderId="40"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41" xfId="0" applyFont="1" applyFill="1" applyBorder="1" applyAlignment="1">
      <alignment horizontal="left" vertical="center" wrapText="1"/>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2"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16" xfId="0" applyFont="1" applyFill="1" applyBorder="1" applyAlignment="1">
      <alignment horizontal="left" vertical="center" wrapText="1"/>
    </xf>
    <xf numFmtId="0" fontId="9" fillId="4" borderId="17" xfId="0" applyFont="1" applyFill="1" applyBorder="1" applyAlignment="1">
      <alignment horizontal="left" vertical="center" wrapText="1"/>
    </xf>
    <xf numFmtId="0" fontId="9" fillId="4" borderId="29" xfId="0" applyFont="1" applyFill="1" applyBorder="1" applyAlignment="1">
      <alignment horizontal="left" vertical="center" wrapText="1"/>
    </xf>
    <xf numFmtId="0" fontId="9" fillId="4" borderId="30" xfId="0" applyFont="1" applyFill="1" applyBorder="1" applyAlignment="1">
      <alignment horizontal="left" vertical="center" wrapText="1"/>
    </xf>
    <xf numFmtId="0" fontId="9" fillId="4" borderId="31" xfId="0" applyFont="1" applyFill="1" applyBorder="1" applyAlignment="1">
      <alignment horizontal="left" vertical="center" wrapText="1"/>
    </xf>
    <xf numFmtId="0" fontId="12" fillId="0" borderId="38" xfId="0" applyFont="1" applyBorder="1" applyAlignment="1">
      <alignment horizontal="left" vertical="center"/>
    </xf>
    <xf numFmtId="0" fontId="12" fillId="0" borderId="13" xfId="0" applyFont="1" applyBorder="1" applyAlignment="1">
      <alignment horizontal="left" vertical="center"/>
    </xf>
    <xf numFmtId="0" fontId="12" fillId="0" borderId="39" xfId="0" applyFont="1" applyBorder="1" applyAlignment="1">
      <alignment horizontal="left" vertical="center"/>
    </xf>
    <xf numFmtId="0" fontId="23" fillId="5" borderId="38" xfId="0" applyFont="1" applyFill="1" applyBorder="1" applyAlignment="1">
      <alignment horizontal="left" vertical="center" wrapText="1"/>
    </xf>
    <xf numFmtId="0" fontId="23" fillId="5" borderId="13" xfId="0" applyFont="1" applyFill="1" applyBorder="1" applyAlignment="1">
      <alignment horizontal="left" vertical="center" wrapText="1"/>
    </xf>
    <xf numFmtId="0" fontId="23" fillId="5" borderId="8" xfId="0" applyFont="1" applyFill="1" applyBorder="1" applyAlignment="1">
      <alignment horizontal="left" vertical="center"/>
    </xf>
    <xf numFmtId="0" fontId="12" fillId="0" borderId="3" xfId="0" applyFont="1" applyBorder="1" applyAlignment="1">
      <alignment vertical="top" wrapText="1"/>
    </xf>
    <xf numFmtId="0" fontId="12" fillId="0" borderId="0" xfId="0" applyFont="1" applyAlignment="1">
      <alignment vertical="top" wrapText="1"/>
    </xf>
    <xf numFmtId="0" fontId="12" fillId="2" borderId="6"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12" fillId="2" borderId="17" xfId="1" applyFont="1" applyFill="1" applyBorder="1" applyAlignment="1">
      <alignment horizontal="center" vertical="center" wrapText="1"/>
    </xf>
    <xf numFmtId="0" fontId="9" fillId="4" borderId="19" xfId="0" applyFont="1" applyFill="1" applyBorder="1" applyAlignment="1">
      <alignment horizontal="left" vertical="center" wrapText="1"/>
    </xf>
    <xf numFmtId="0" fontId="9" fillId="4" borderId="20" xfId="0" applyFont="1" applyFill="1" applyBorder="1" applyAlignment="1">
      <alignment horizontal="left" vertical="center" wrapText="1"/>
    </xf>
    <xf numFmtId="0" fontId="9" fillId="4" borderId="21" xfId="0" applyFont="1" applyFill="1" applyBorder="1" applyAlignment="1">
      <alignment horizontal="left" vertical="center" wrapText="1"/>
    </xf>
    <xf numFmtId="0" fontId="9" fillId="2" borderId="4"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0" borderId="6"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17" xfId="1" applyFont="1" applyBorder="1" applyAlignment="1">
      <alignment horizontal="center" vertical="center" wrapText="1"/>
    </xf>
    <xf numFmtId="0" fontId="23" fillId="5" borderId="13" xfId="0" applyFont="1" applyFill="1" applyBorder="1" applyAlignment="1">
      <alignment horizontal="left" vertical="center"/>
    </xf>
    <xf numFmtId="0" fontId="12" fillId="0" borderId="1" xfId="0" applyFont="1" applyBorder="1" applyAlignment="1">
      <alignment horizontal="center" vertical="top"/>
    </xf>
    <xf numFmtId="0" fontId="9" fillId="7" borderId="34" xfId="0" applyFont="1" applyFill="1" applyBorder="1" applyAlignment="1">
      <alignment horizontal="left" vertical="center" wrapText="1"/>
    </xf>
    <xf numFmtId="0" fontId="9" fillId="7" borderId="0" xfId="0" applyFont="1" applyFill="1" applyAlignment="1">
      <alignment horizontal="left" vertical="center" wrapText="1"/>
    </xf>
    <xf numFmtId="0" fontId="9" fillId="7" borderId="35" xfId="0" applyFont="1" applyFill="1" applyBorder="1" applyAlignment="1">
      <alignment horizontal="left" vertical="center" wrapText="1"/>
    </xf>
    <xf numFmtId="0" fontId="25" fillId="7" borderId="34" xfId="0" applyFont="1" applyFill="1" applyBorder="1" applyAlignment="1">
      <alignment horizontal="left" vertical="center" wrapText="1"/>
    </xf>
    <xf numFmtId="0" fontId="25" fillId="7" borderId="0" xfId="0" applyFont="1" applyFill="1" applyAlignment="1">
      <alignment horizontal="left" vertical="center" wrapText="1"/>
    </xf>
    <xf numFmtId="0" fontId="25" fillId="7" borderId="35" xfId="0" applyFont="1" applyFill="1" applyBorder="1" applyAlignment="1">
      <alignment horizontal="left" vertical="center" wrapText="1"/>
    </xf>
    <xf numFmtId="0" fontId="25" fillId="7" borderId="36" xfId="0" applyFont="1" applyFill="1" applyBorder="1" applyAlignment="1">
      <alignment horizontal="left" vertical="center" wrapText="1"/>
    </xf>
    <xf numFmtId="0" fontId="25" fillId="7" borderId="28" xfId="0" applyFont="1" applyFill="1" applyBorder="1" applyAlignment="1">
      <alignment horizontal="left" vertical="center" wrapText="1"/>
    </xf>
    <xf numFmtId="0" fontId="25" fillId="7" borderId="37" xfId="0" applyFont="1" applyFill="1" applyBorder="1" applyAlignment="1">
      <alignment horizontal="left" vertical="center" wrapText="1"/>
    </xf>
    <xf numFmtId="0" fontId="7" fillId="3" borderId="4" xfId="0" applyFont="1" applyFill="1" applyBorder="1" applyAlignment="1">
      <alignment horizontal="left" vertical="top"/>
    </xf>
    <xf numFmtId="0" fontId="7" fillId="3" borderId="5" xfId="0" applyFont="1" applyFill="1" applyBorder="1" applyAlignment="1">
      <alignment horizontal="left" vertical="top"/>
    </xf>
    <xf numFmtId="0" fontId="7" fillId="0" borderId="23" xfId="0" applyFont="1" applyBorder="1" applyAlignment="1">
      <alignment horizontal="center" vertical="center"/>
    </xf>
    <xf numFmtId="0" fontId="7" fillId="0" borderId="24" xfId="0" applyFont="1" applyBorder="1" applyAlignment="1">
      <alignment horizontal="center" vertical="center"/>
    </xf>
  </cellXfs>
  <cellStyles count="7">
    <cellStyle name="Hyperlink" xfId="6" builtinId="8"/>
    <cellStyle name="Standaard" xfId="0" builtinId="0"/>
    <cellStyle name="Standaard 2" xfId="3" xr:uid="{00000000-0005-0000-0000-000001000000}"/>
    <cellStyle name="Standaard 3" xfId="4" xr:uid="{00000000-0005-0000-0000-000002000000}"/>
    <cellStyle name="Standaard 4" xfId="1" xr:uid="{00000000-0005-0000-0000-000003000000}"/>
    <cellStyle name="Valuta" xfId="5" builtinId="4"/>
    <cellStyle name="Valuta 2" xfId="2" xr:uid="{00000000-0005-0000-0000-000005000000}"/>
  </cellStyles>
  <dxfs count="3">
    <dxf>
      <font>
        <color rgb="FF006100"/>
      </font>
      <fill>
        <patternFill>
          <bgColor rgb="FFC6EFCE"/>
        </patternFill>
      </fill>
    </dxf>
    <dxf>
      <fill>
        <patternFill>
          <bgColor rgb="FFFFC7CE"/>
        </patternFill>
      </fill>
    </dxf>
    <dxf>
      <font>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2000250</xdr:colOff>
      <xdr:row>0</xdr:row>
      <xdr:rowOff>66191</xdr:rowOff>
    </xdr:from>
    <xdr:to>
      <xdr:col>4</xdr:col>
      <xdr:colOff>1389090</xdr:colOff>
      <xdr:row>2</xdr:row>
      <xdr:rowOff>124625</xdr:rowOff>
    </xdr:to>
    <xdr:pic>
      <xdr:nvPicPr>
        <xdr:cNvPr id="2" name="logo">
          <a:extLst>
            <a:ext uri="{FF2B5EF4-FFF2-40B4-BE49-F238E27FC236}">
              <a16:creationId xmlns:a16="http://schemas.microsoft.com/office/drawing/2014/main" id="{4F205758-AAF0-4857-8FAB-46FAABA4EBBB}"/>
            </a:ext>
          </a:extLst>
        </xdr:cNvPr>
        <xdr:cNvPicPr>
          <a:picLocks noChangeAspect="1"/>
        </xdr:cNvPicPr>
      </xdr:nvPicPr>
      <xdr:blipFill>
        <a:blip xmlns:r="http://schemas.openxmlformats.org/officeDocument/2006/relationships" r:embed="rId1" cstate="print">
          <a:lum/>
          <a:extLst>
            <a:ext uri="{28A0092B-C50C-407E-A947-70E740481C1C}">
              <a14:useLocalDpi xmlns:a14="http://schemas.microsoft.com/office/drawing/2010/main" val="0"/>
            </a:ext>
          </a:extLst>
        </a:blip>
        <a:stretch>
          <a:fillRect/>
        </a:stretch>
      </xdr:blipFill>
      <xdr:spPr>
        <a:xfrm>
          <a:off x="7738441" y="66191"/>
          <a:ext cx="1780858" cy="50900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80158-D4E3-4723-8CC7-8A2C9773E1F3}">
  <sheetPr>
    <pageSetUpPr fitToPage="1"/>
  </sheetPr>
  <dimension ref="A1:AJ659"/>
  <sheetViews>
    <sheetView tabSelected="1" zoomScale="115" zoomScaleNormal="115" workbookViewId="0">
      <selection activeCell="H12" sqref="H12"/>
    </sheetView>
  </sheetViews>
  <sheetFormatPr defaultColWidth="8.88671875" defaultRowHeight="13.8" x14ac:dyDescent="0.25"/>
  <cols>
    <col min="1" max="1" width="55.88671875" style="1" customWidth="1"/>
    <col min="2" max="3" width="13.88671875" style="1" customWidth="1"/>
    <col min="4" max="4" width="34.88671875" style="1" customWidth="1"/>
    <col min="5" max="5" width="21.88671875" style="1" customWidth="1"/>
    <col min="6" max="6" width="9.5546875" style="20" customWidth="1"/>
    <col min="7" max="7" width="8.88671875" style="20" customWidth="1"/>
    <col min="8" max="8" width="8.88671875" style="20"/>
    <col min="9" max="9" width="14.109375" style="20" customWidth="1"/>
    <col min="10" max="10" width="10.44140625" style="20" bestFit="1" customWidth="1"/>
    <col min="11" max="16384" width="8.88671875" style="20"/>
  </cols>
  <sheetData>
    <row r="1" spans="1:36" customFormat="1" ht="18" x14ac:dyDescent="0.35">
      <c r="A1" s="8" t="s">
        <v>0</v>
      </c>
      <c r="B1" s="7"/>
      <c r="C1" s="7"/>
      <c r="D1" s="7"/>
      <c r="E1" s="7"/>
    </row>
    <row r="2" spans="1:36" customFormat="1" ht="17.399999999999999" x14ac:dyDescent="0.35">
      <c r="A2" s="9" t="s">
        <v>1</v>
      </c>
      <c r="B2" s="7"/>
      <c r="C2" s="7"/>
      <c r="D2" s="7"/>
      <c r="E2" s="7"/>
    </row>
    <row r="3" spans="1:36" customFormat="1" ht="15.9" customHeight="1" thickBot="1" x14ac:dyDescent="0.35">
      <c r="A3" s="7"/>
      <c r="B3" s="7"/>
      <c r="C3" s="7"/>
      <c r="D3" s="7"/>
      <c r="E3" s="7"/>
    </row>
    <row r="4" spans="1:36" customFormat="1" ht="15.9" customHeight="1" x14ac:dyDescent="0.3">
      <c r="A4" s="75" t="s">
        <v>2</v>
      </c>
      <c r="B4" s="76"/>
      <c r="C4" s="76"/>
      <c r="D4" s="76"/>
      <c r="E4" s="77"/>
      <c r="F4" s="72"/>
      <c r="G4" s="72"/>
    </row>
    <row r="5" spans="1:36" customFormat="1" ht="15.9" customHeight="1" x14ac:dyDescent="0.3">
      <c r="A5" s="137" t="s">
        <v>3</v>
      </c>
      <c r="B5" s="138"/>
      <c r="C5" s="138"/>
      <c r="D5" s="138"/>
      <c r="E5" s="139"/>
      <c r="F5" s="23"/>
      <c r="G5" s="23"/>
    </row>
    <row r="6" spans="1:36" customFormat="1" ht="15.9" customHeight="1" x14ac:dyDescent="0.3">
      <c r="A6" s="140" t="s">
        <v>4</v>
      </c>
      <c r="B6" s="141"/>
      <c r="C6" s="141"/>
      <c r="D6" s="141"/>
      <c r="E6" s="142"/>
      <c r="F6" s="73"/>
      <c r="G6" s="73"/>
    </row>
    <row r="7" spans="1:36" customFormat="1" ht="15.9" customHeight="1" x14ac:dyDescent="0.3">
      <c r="A7" s="140" t="s">
        <v>5</v>
      </c>
      <c r="B7" s="141"/>
      <c r="C7" s="141"/>
      <c r="D7" s="141"/>
      <c r="E7" s="142"/>
      <c r="F7" s="73"/>
      <c r="G7" s="73"/>
    </row>
    <row r="8" spans="1:36" customFormat="1" ht="15.9" customHeight="1" x14ac:dyDescent="0.3">
      <c r="A8" s="140" t="s">
        <v>6</v>
      </c>
      <c r="B8" s="141"/>
      <c r="C8" s="141"/>
      <c r="D8" s="141"/>
      <c r="E8" s="142"/>
      <c r="F8" s="73"/>
      <c r="G8" s="73"/>
    </row>
    <row r="9" spans="1:36" customFormat="1" ht="15.9" customHeight="1" x14ac:dyDescent="0.3">
      <c r="A9" s="140" t="s">
        <v>7</v>
      </c>
      <c r="B9" s="141"/>
      <c r="C9" s="141"/>
      <c r="D9" s="141"/>
      <c r="E9" s="142"/>
      <c r="F9" s="73"/>
      <c r="G9" s="73"/>
    </row>
    <row r="10" spans="1:36" customFormat="1" ht="15.9" customHeight="1" x14ac:dyDescent="0.3">
      <c r="A10" s="140" t="s">
        <v>8</v>
      </c>
      <c r="B10" s="141"/>
      <c r="C10" s="141"/>
      <c r="D10" s="141"/>
      <c r="E10" s="142"/>
      <c r="F10" s="74"/>
      <c r="G10" s="74"/>
    </row>
    <row r="11" spans="1:36" customFormat="1" ht="15.9" customHeight="1" x14ac:dyDescent="0.3">
      <c r="A11" s="140" t="s">
        <v>9</v>
      </c>
      <c r="B11" s="141"/>
      <c r="C11" s="141"/>
      <c r="D11" s="141"/>
      <c r="E11" s="142"/>
      <c r="F11" s="74"/>
      <c r="G11" s="74"/>
    </row>
    <row r="12" spans="1:36" customFormat="1" ht="30.6" customHeight="1" x14ac:dyDescent="0.3">
      <c r="A12" s="140" t="s">
        <v>10</v>
      </c>
      <c r="B12" s="141"/>
      <c r="C12" s="141"/>
      <c r="D12" s="141"/>
      <c r="E12" s="142"/>
      <c r="F12" s="74"/>
      <c r="G12" s="74"/>
    </row>
    <row r="13" spans="1:36" customFormat="1" ht="18.75" customHeight="1" thickBot="1" x14ac:dyDescent="0.35">
      <c r="A13" s="143" t="s">
        <v>11</v>
      </c>
      <c r="B13" s="144"/>
      <c r="C13" s="144"/>
      <c r="D13" s="144"/>
      <c r="E13" s="145"/>
      <c r="F13" s="74"/>
      <c r="G13" s="74"/>
    </row>
    <row r="14" spans="1:36" s="2" customFormat="1" ht="20.100000000000001" customHeight="1" x14ac:dyDescent="0.25">
      <c r="A14" s="146" t="s">
        <v>12</v>
      </c>
      <c r="B14" s="147"/>
      <c r="C14" s="147"/>
      <c r="D14" s="147"/>
      <c r="E14" s="147"/>
      <c r="F14" s="20"/>
    </row>
    <row r="15" spans="1:36" s="2" customFormat="1" ht="27.6" x14ac:dyDescent="0.25">
      <c r="A15" s="10" t="s">
        <v>13</v>
      </c>
      <c r="B15" s="15" t="s">
        <v>14</v>
      </c>
      <c r="C15" s="15" t="s">
        <v>15</v>
      </c>
      <c r="D15" s="15" t="s">
        <v>16</v>
      </c>
      <c r="E15" s="86" t="s">
        <v>17</v>
      </c>
      <c r="F15" s="20"/>
    </row>
    <row r="16" spans="1:36" s="22" customFormat="1" ht="41.4" x14ac:dyDescent="0.25">
      <c r="A16" s="11" t="s">
        <v>18</v>
      </c>
      <c r="B16" s="13">
        <v>50</v>
      </c>
      <c r="C16" s="6"/>
      <c r="D16" s="82"/>
      <c r="E16" s="6">
        <f>B16*C16</f>
        <v>0</v>
      </c>
      <c r="F16" s="32"/>
      <c r="G16" s="21"/>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row>
    <row r="17" spans="1:36" s="22" customFormat="1" ht="42" thickBot="1" x14ac:dyDescent="0.3">
      <c r="A17" s="91" t="s">
        <v>19</v>
      </c>
      <c r="B17" s="92">
        <v>20000</v>
      </c>
      <c r="C17" s="93"/>
      <c r="D17" s="94"/>
      <c r="E17" s="93">
        <f>B17*C17</f>
        <v>0</v>
      </c>
      <c r="F17" s="32"/>
      <c r="G17" s="21"/>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row>
    <row r="18" spans="1:36" s="22" customFormat="1" ht="15.9" customHeight="1" thickBot="1" x14ac:dyDescent="0.3">
      <c r="A18" s="95" t="s">
        <v>20</v>
      </c>
      <c r="B18" s="29"/>
      <c r="C18" s="29"/>
      <c r="D18" s="29"/>
      <c r="E18" s="96">
        <f>SUM(E16:E17)</f>
        <v>0</v>
      </c>
      <c r="F18" s="32"/>
      <c r="G18" s="21"/>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row>
    <row r="19" spans="1:36" s="22" customFormat="1" ht="15.9" customHeight="1" x14ac:dyDescent="0.25">
      <c r="A19" s="148"/>
      <c r="B19" s="148"/>
      <c r="C19" s="148"/>
      <c r="D19" s="148"/>
      <c r="E19" s="149"/>
      <c r="G19" s="21"/>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row>
    <row r="20" spans="1:36" s="22" customFormat="1" ht="20.100000000000001" customHeight="1" x14ac:dyDescent="0.25">
      <c r="A20" s="71" t="s">
        <v>21</v>
      </c>
      <c r="B20" s="136" t="s">
        <v>16</v>
      </c>
      <c r="C20" s="136"/>
      <c r="D20" s="136"/>
      <c r="E20" s="60" t="s">
        <v>17</v>
      </c>
      <c r="F20" s="32"/>
      <c r="G20" s="21"/>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row>
    <row r="21" spans="1:36" s="24" customFormat="1" ht="69.599999999999994" thickBot="1" x14ac:dyDescent="0.35">
      <c r="A21" s="11" t="s">
        <v>22</v>
      </c>
      <c r="B21" s="126"/>
      <c r="C21" s="127"/>
      <c r="D21" s="128"/>
      <c r="E21" s="6"/>
      <c r="F21" s="32"/>
      <c r="G21" s="21"/>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row>
    <row r="22" spans="1:36" s="22" customFormat="1" ht="15.9" customHeight="1" thickBot="1" x14ac:dyDescent="0.3">
      <c r="A22" s="29" t="s">
        <v>23</v>
      </c>
      <c r="B22" s="29"/>
      <c r="C22" s="29"/>
      <c r="D22" s="29"/>
      <c r="E22" s="59">
        <f>E21</f>
        <v>0</v>
      </c>
      <c r="F22" s="32"/>
      <c r="G22" s="21"/>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36" s="25" customFormat="1" ht="15.9" customHeight="1" x14ac:dyDescent="0.3">
      <c r="A23" s="129"/>
      <c r="B23" s="130"/>
      <c r="C23" s="130"/>
      <c r="D23" s="130"/>
      <c r="E23" s="131"/>
      <c r="G23" s="19"/>
      <c r="H23" s="19"/>
      <c r="I23" s="19"/>
      <c r="J23" s="19"/>
      <c r="K23" s="19"/>
      <c r="L23" s="19"/>
      <c r="M23" s="19"/>
      <c r="N23" s="19"/>
      <c r="O23" s="19"/>
      <c r="P23" s="19"/>
      <c r="Q23" s="19"/>
      <c r="R23" s="19"/>
      <c r="S23" s="19"/>
      <c r="T23" s="19"/>
      <c r="U23" s="19"/>
      <c r="V23" s="19"/>
      <c r="W23" s="19"/>
      <c r="X23" s="19"/>
    </row>
    <row r="24" spans="1:36" s="21" customFormat="1" ht="96.6" x14ac:dyDescent="0.3">
      <c r="A24" s="34" t="s">
        <v>24</v>
      </c>
      <c r="B24" s="36" t="s">
        <v>25</v>
      </c>
      <c r="C24" s="35" t="s">
        <v>26</v>
      </c>
      <c r="D24" s="35" t="s">
        <v>16</v>
      </c>
      <c r="E24" s="33" t="s">
        <v>17</v>
      </c>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row>
    <row r="25" spans="1:36" s="21" customFormat="1" ht="27.6" x14ac:dyDescent="0.3">
      <c r="A25" s="16" t="s">
        <v>27</v>
      </c>
      <c r="B25" s="14">
        <v>10</v>
      </c>
      <c r="C25" s="5"/>
      <c r="D25" s="83"/>
      <c r="E25" s="41">
        <f t="shared" ref="E25:E30" si="0">B25*C25</f>
        <v>0</v>
      </c>
      <c r="G25" s="25"/>
      <c r="H25" s="2"/>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row>
    <row r="26" spans="1:36" s="21" customFormat="1" ht="27.6" x14ac:dyDescent="0.3">
      <c r="A26" s="16" t="s">
        <v>28</v>
      </c>
      <c r="B26" s="14">
        <v>20</v>
      </c>
      <c r="C26" s="5"/>
      <c r="D26" s="83"/>
      <c r="E26" s="41">
        <f t="shared" si="0"/>
        <v>0</v>
      </c>
      <c r="G26" s="25"/>
      <c r="H26" s="2"/>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row>
    <row r="27" spans="1:36" s="21" customFormat="1" ht="27.6" x14ac:dyDescent="0.3">
      <c r="A27" s="16" t="s">
        <v>29</v>
      </c>
      <c r="B27" s="14">
        <v>180</v>
      </c>
      <c r="C27" s="5"/>
      <c r="D27" s="83"/>
      <c r="E27" s="41">
        <f t="shared" si="0"/>
        <v>0</v>
      </c>
      <c r="G27" s="25"/>
      <c r="H27" s="2"/>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row>
    <row r="28" spans="1:36" s="21" customFormat="1" ht="27.6" x14ac:dyDescent="0.3">
      <c r="A28" s="16" t="s">
        <v>30</v>
      </c>
      <c r="B28" s="14">
        <v>20</v>
      </c>
      <c r="C28" s="5"/>
      <c r="D28" s="83"/>
      <c r="E28" s="41">
        <f t="shared" si="0"/>
        <v>0</v>
      </c>
      <c r="G28" s="25"/>
      <c r="H28" s="2"/>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row>
    <row r="29" spans="1:36" s="21" customFormat="1" ht="27.6" x14ac:dyDescent="0.3">
      <c r="A29" s="16" t="s">
        <v>31</v>
      </c>
      <c r="B29" s="14">
        <v>10</v>
      </c>
      <c r="C29" s="5"/>
      <c r="D29" s="83"/>
      <c r="E29" s="41">
        <f t="shared" si="0"/>
        <v>0</v>
      </c>
      <c r="G29" s="25"/>
      <c r="H29" s="2"/>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row>
    <row r="30" spans="1:36" s="21" customFormat="1" ht="55.8" thickBot="1" x14ac:dyDescent="0.35">
      <c r="A30" s="11" t="s">
        <v>32</v>
      </c>
      <c r="B30" s="17"/>
      <c r="C30" s="5"/>
      <c r="D30" s="83"/>
      <c r="E30" s="6">
        <f t="shared" si="0"/>
        <v>0</v>
      </c>
      <c r="F30" s="70"/>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row>
    <row r="31" spans="1:36" s="21" customFormat="1" ht="15.9" customHeight="1" thickBot="1" x14ac:dyDescent="0.35">
      <c r="A31" s="29" t="s">
        <v>33</v>
      </c>
      <c r="B31" s="29"/>
      <c r="C31" s="29"/>
      <c r="D31" s="29"/>
      <c r="E31" s="27">
        <f>SUM(E25:E30)</f>
        <v>0</v>
      </c>
      <c r="F31" s="26"/>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row>
    <row r="32" spans="1:36" s="21" customFormat="1" ht="15.9" customHeight="1" x14ac:dyDescent="0.3">
      <c r="A32" s="132"/>
      <c r="B32" s="133"/>
      <c r="C32" s="133"/>
      <c r="D32" s="133"/>
      <c r="E32" s="134"/>
      <c r="F32" s="26"/>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row>
    <row r="33" spans="1:36" s="21" customFormat="1" ht="41.4" x14ac:dyDescent="0.3">
      <c r="A33" s="34" t="s">
        <v>34</v>
      </c>
      <c r="B33" s="36" t="s">
        <v>35</v>
      </c>
      <c r="C33" s="81" t="s">
        <v>36</v>
      </c>
      <c r="D33" s="15" t="s">
        <v>16</v>
      </c>
      <c r="E33" s="87" t="s">
        <v>17</v>
      </c>
      <c r="F33" s="23"/>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row>
    <row r="34" spans="1:36" s="21" customFormat="1" ht="55.2" x14ac:dyDescent="0.3">
      <c r="A34" s="11" t="s">
        <v>37</v>
      </c>
      <c r="B34" s="17"/>
      <c r="C34" s="5"/>
      <c r="D34" s="83"/>
      <c r="E34" s="6">
        <f t="shared" ref="E34:E35" si="1">B34*C34</f>
        <v>0</v>
      </c>
      <c r="F34" s="32"/>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row>
    <row r="35" spans="1:36" s="21" customFormat="1" ht="55.8" thickBot="1" x14ac:dyDescent="0.35">
      <c r="A35" s="11" t="s">
        <v>37</v>
      </c>
      <c r="B35" s="17"/>
      <c r="C35" s="5"/>
      <c r="D35" s="83"/>
      <c r="E35" s="6">
        <f t="shared" si="1"/>
        <v>0</v>
      </c>
      <c r="F35" s="32"/>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row>
    <row r="36" spans="1:36" s="21" customFormat="1" ht="20.100000000000001" customHeight="1" thickBot="1" x14ac:dyDescent="0.35">
      <c r="A36" s="29" t="s">
        <v>38</v>
      </c>
      <c r="B36" s="29">
        <v>0</v>
      </c>
      <c r="C36" s="29"/>
      <c r="D36" s="29"/>
      <c r="E36" s="88">
        <f>SUM(E34:E35)</f>
        <v>0</v>
      </c>
      <c r="F36" s="26"/>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row>
    <row r="37" spans="1:36" s="25" customFormat="1" ht="15.9" customHeight="1" thickBot="1" x14ac:dyDescent="0.35">
      <c r="A37" s="28" t="s">
        <v>39</v>
      </c>
      <c r="B37" s="18">
        <f>SUM(B25:B30,B34:B35)</f>
        <v>240</v>
      </c>
      <c r="C37" s="4"/>
      <c r="D37" s="3"/>
      <c r="E37" s="67"/>
      <c r="F37" s="19"/>
      <c r="G37" s="19"/>
      <c r="H37" s="19"/>
      <c r="I37" s="19"/>
      <c r="J37" s="19"/>
    </row>
    <row r="38" spans="1:36" s="62" customFormat="1" ht="20.100000000000001" customHeight="1" thickBot="1" x14ac:dyDescent="0.45">
      <c r="A38" s="135" t="s">
        <v>40</v>
      </c>
      <c r="B38" s="135"/>
      <c r="C38" s="135"/>
      <c r="D38" s="135"/>
      <c r="E38" s="61">
        <f>(E18+E22+E31+E36)*9</f>
        <v>0</v>
      </c>
    </row>
    <row r="39" spans="1:36" s="2" customFormat="1" ht="15.9" customHeight="1" x14ac:dyDescent="0.25">
      <c r="E39" s="68"/>
      <c r="F39" s="20"/>
    </row>
    <row r="40" spans="1:36" s="25" customFormat="1" ht="20.100000000000001" customHeight="1" x14ac:dyDescent="0.3">
      <c r="A40" s="103" t="s">
        <v>41</v>
      </c>
      <c r="B40" s="104"/>
      <c r="C40" s="104"/>
      <c r="D40" s="104"/>
      <c r="E40" s="105"/>
      <c r="G40" s="19"/>
      <c r="H40" s="19"/>
      <c r="I40" s="19"/>
      <c r="J40" s="19"/>
      <c r="K40" s="19"/>
      <c r="L40" s="19"/>
      <c r="M40" s="19"/>
      <c r="N40" s="19"/>
      <c r="O40" s="19"/>
      <c r="P40" s="19"/>
      <c r="Q40" s="19"/>
      <c r="R40" s="19"/>
      <c r="S40" s="19"/>
      <c r="T40" s="19"/>
      <c r="U40" s="19"/>
      <c r="V40" s="19"/>
      <c r="W40" s="19"/>
      <c r="X40" s="19"/>
    </row>
    <row r="41" spans="1:36" s="25" customFormat="1" ht="55.2" x14ac:dyDescent="0.3">
      <c r="A41" s="10" t="s">
        <v>42</v>
      </c>
      <c r="B41" s="42" t="s">
        <v>43</v>
      </c>
      <c r="C41" s="15" t="s">
        <v>26</v>
      </c>
      <c r="D41" s="15" t="s">
        <v>16</v>
      </c>
      <c r="E41" s="55" t="s">
        <v>44</v>
      </c>
      <c r="F41" s="39"/>
      <c r="G41" s="44"/>
      <c r="H41" s="44"/>
      <c r="I41" s="44"/>
      <c r="J41" s="44"/>
      <c r="K41" s="19"/>
      <c r="L41" s="19"/>
      <c r="M41" s="19"/>
      <c r="N41" s="19"/>
      <c r="O41" s="19"/>
      <c r="P41" s="19"/>
      <c r="Q41" s="19"/>
      <c r="R41" s="19"/>
      <c r="S41" s="19"/>
      <c r="T41" s="19"/>
      <c r="U41" s="19"/>
      <c r="V41" s="19"/>
      <c r="W41" s="19"/>
      <c r="X41" s="19"/>
    </row>
    <row r="42" spans="1:36" s="25" customFormat="1" ht="15.9" customHeight="1" x14ac:dyDescent="0.3">
      <c r="A42" s="16" t="s">
        <v>45</v>
      </c>
      <c r="B42" s="17"/>
      <c r="C42" s="85">
        <f>C25</f>
        <v>0</v>
      </c>
      <c r="D42" s="83"/>
      <c r="E42" s="41">
        <f t="shared" ref="E42:E48" si="2">B42*C42</f>
        <v>0</v>
      </c>
      <c r="F42" s="65"/>
      <c r="G42" s="45"/>
      <c r="H42" s="53"/>
      <c r="I42" s="53"/>
      <c r="J42" s="53"/>
      <c r="K42" s="19"/>
      <c r="L42" s="19"/>
      <c r="M42" s="19"/>
      <c r="N42" s="19"/>
      <c r="O42" s="19"/>
      <c r="P42" s="19"/>
      <c r="Q42" s="19"/>
      <c r="R42" s="19"/>
      <c r="S42" s="19"/>
      <c r="T42" s="19"/>
      <c r="U42" s="19"/>
      <c r="V42" s="19"/>
      <c r="W42" s="19"/>
      <c r="X42" s="19"/>
    </row>
    <row r="43" spans="1:36" s="25" customFormat="1" ht="15.9" customHeight="1" x14ac:dyDescent="0.3">
      <c r="A43" s="16" t="s">
        <v>46</v>
      </c>
      <c r="B43" s="17"/>
      <c r="C43" s="85">
        <f>C26</f>
        <v>0</v>
      </c>
      <c r="D43" s="83"/>
      <c r="E43" s="41">
        <f t="shared" si="2"/>
        <v>0</v>
      </c>
      <c r="F43" s="65"/>
      <c r="G43" s="45"/>
      <c r="H43" s="53"/>
      <c r="I43" s="53"/>
      <c r="J43" s="53"/>
      <c r="K43" s="19"/>
      <c r="L43" s="19"/>
      <c r="M43" s="19"/>
      <c r="N43" s="19"/>
      <c r="O43" s="19"/>
      <c r="P43" s="19"/>
      <c r="Q43" s="19"/>
      <c r="R43" s="19"/>
      <c r="S43" s="19"/>
      <c r="T43" s="19"/>
      <c r="U43" s="19"/>
      <c r="V43" s="19"/>
      <c r="W43" s="19"/>
      <c r="X43" s="19"/>
    </row>
    <row r="44" spans="1:36" s="25" customFormat="1" ht="15.9" customHeight="1" x14ac:dyDescent="0.3">
      <c r="A44" s="16" t="s">
        <v>47</v>
      </c>
      <c r="B44" s="17"/>
      <c r="C44" s="85">
        <f>C27</f>
        <v>0</v>
      </c>
      <c r="D44" s="83"/>
      <c r="E44" s="41">
        <f t="shared" si="2"/>
        <v>0</v>
      </c>
      <c r="F44" s="65"/>
      <c r="G44" s="45"/>
      <c r="H44" s="53"/>
      <c r="I44" s="53"/>
      <c r="J44" s="53"/>
      <c r="K44" s="19"/>
      <c r="L44" s="19"/>
      <c r="M44" s="19"/>
      <c r="N44" s="19"/>
      <c r="O44" s="19"/>
      <c r="P44" s="19"/>
      <c r="Q44" s="19"/>
      <c r="R44" s="19"/>
      <c r="S44" s="19"/>
      <c r="T44" s="19"/>
      <c r="U44" s="19"/>
      <c r="V44" s="19"/>
      <c r="W44" s="19"/>
      <c r="X44" s="19"/>
    </row>
    <row r="45" spans="1:36" s="25" customFormat="1" ht="15.9" customHeight="1" x14ac:dyDescent="0.3">
      <c r="A45" s="16" t="s">
        <v>48</v>
      </c>
      <c r="B45" s="17"/>
      <c r="C45" s="85">
        <f>C28</f>
        <v>0</v>
      </c>
      <c r="D45" s="83"/>
      <c r="E45" s="41">
        <f t="shared" si="2"/>
        <v>0</v>
      </c>
      <c r="F45" s="65"/>
      <c r="G45" s="45"/>
      <c r="H45" s="53"/>
      <c r="I45" s="53"/>
      <c r="J45" s="53"/>
      <c r="K45" s="19"/>
      <c r="L45" s="19"/>
      <c r="M45" s="19"/>
      <c r="N45" s="19"/>
      <c r="O45" s="19"/>
      <c r="P45" s="19"/>
      <c r="Q45" s="19"/>
      <c r="R45" s="19"/>
      <c r="S45" s="19"/>
      <c r="T45" s="19"/>
      <c r="U45" s="19"/>
      <c r="V45" s="19"/>
      <c r="W45" s="19"/>
      <c r="X45" s="19"/>
    </row>
    <row r="46" spans="1:36" s="25" customFormat="1" ht="15.9" customHeight="1" x14ac:dyDescent="0.3">
      <c r="A46" s="16" t="s">
        <v>49</v>
      </c>
      <c r="B46" s="17"/>
      <c r="C46" s="85">
        <f>C29</f>
        <v>0</v>
      </c>
      <c r="D46" s="83"/>
      <c r="E46" s="41">
        <f t="shared" si="2"/>
        <v>0</v>
      </c>
      <c r="F46" s="65"/>
      <c r="G46" s="45"/>
      <c r="H46" s="53"/>
      <c r="I46" s="53"/>
      <c r="J46" s="53"/>
      <c r="K46" s="19"/>
      <c r="L46" s="19"/>
      <c r="M46" s="19"/>
      <c r="N46" s="19"/>
      <c r="O46" s="19"/>
      <c r="P46" s="19"/>
      <c r="Q46" s="19"/>
      <c r="R46" s="19"/>
      <c r="S46" s="19"/>
      <c r="T46" s="19"/>
      <c r="U46" s="19"/>
      <c r="V46" s="19"/>
      <c r="W46" s="19"/>
      <c r="X46" s="19"/>
    </row>
    <row r="47" spans="1:36" s="25" customFormat="1" ht="15.9" customHeight="1" x14ac:dyDescent="0.3">
      <c r="A47" s="43" t="s">
        <v>50</v>
      </c>
      <c r="B47" s="17"/>
      <c r="C47" s="5"/>
      <c r="D47" s="83"/>
      <c r="E47" s="41">
        <f t="shared" si="2"/>
        <v>0</v>
      </c>
      <c r="F47" s="65"/>
      <c r="G47" s="45"/>
      <c r="H47" s="53"/>
      <c r="I47" s="53"/>
      <c r="J47" s="53"/>
      <c r="K47" s="19"/>
      <c r="L47" s="19"/>
      <c r="M47" s="19"/>
      <c r="N47" s="19"/>
      <c r="O47" s="19"/>
      <c r="P47" s="19"/>
      <c r="Q47" s="19"/>
      <c r="R47" s="19"/>
      <c r="S47" s="19"/>
      <c r="T47" s="19"/>
      <c r="U47" s="19"/>
      <c r="V47" s="19"/>
      <c r="W47" s="19"/>
      <c r="X47" s="19"/>
    </row>
    <row r="48" spans="1:36" s="25" customFormat="1" ht="15.9" customHeight="1" thickBot="1" x14ac:dyDescent="0.35">
      <c r="A48" s="43" t="s">
        <v>50</v>
      </c>
      <c r="B48" s="17"/>
      <c r="C48" s="5"/>
      <c r="D48" s="83"/>
      <c r="E48" s="41">
        <f t="shared" si="2"/>
        <v>0</v>
      </c>
      <c r="F48" s="65"/>
      <c r="G48" s="45"/>
      <c r="H48" s="53"/>
      <c r="I48" s="53"/>
      <c r="J48" s="53"/>
      <c r="K48" s="19"/>
      <c r="L48" s="19"/>
      <c r="M48" s="19"/>
      <c r="N48" s="19"/>
      <c r="O48" s="19"/>
      <c r="P48" s="19"/>
      <c r="Q48" s="19"/>
      <c r="R48" s="19"/>
      <c r="S48" s="19"/>
      <c r="T48" s="19"/>
      <c r="U48" s="19"/>
      <c r="V48" s="19"/>
      <c r="W48" s="19"/>
      <c r="X48" s="19"/>
    </row>
    <row r="49" spans="1:24" s="25" customFormat="1" ht="15.9" customHeight="1" thickBot="1" x14ac:dyDescent="0.35">
      <c r="A49" s="29" t="s">
        <v>51</v>
      </c>
      <c r="B49" s="29"/>
      <c r="C49" s="29"/>
      <c r="D49" s="29"/>
      <c r="E49" s="89">
        <f>SUM(E42:E48)</f>
        <v>0</v>
      </c>
      <c r="F49" s="121"/>
      <c r="G49" s="122"/>
      <c r="H49" s="122"/>
      <c r="I49" s="122"/>
      <c r="J49" s="53"/>
      <c r="K49" s="19"/>
      <c r="L49" s="19"/>
      <c r="M49" s="19"/>
      <c r="N49" s="19"/>
      <c r="O49" s="19"/>
      <c r="P49" s="19"/>
      <c r="Q49" s="19"/>
      <c r="R49" s="19"/>
      <c r="S49" s="19"/>
      <c r="T49" s="19"/>
      <c r="U49" s="19"/>
      <c r="V49" s="19"/>
      <c r="W49" s="19"/>
      <c r="X49" s="19"/>
    </row>
    <row r="50" spans="1:24" s="25" customFormat="1" ht="15.9" customHeight="1" x14ac:dyDescent="0.3">
      <c r="A50" s="48"/>
      <c r="B50" s="49"/>
      <c r="C50" s="50"/>
      <c r="D50" s="49"/>
      <c r="E50" s="51"/>
      <c r="F50" s="66"/>
      <c r="G50" s="52"/>
      <c r="H50" s="52"/>
      <c r="I50" s="52"/>
      <c r="J50" s="53"/>
      <c r="K50" s="19"/>
      <c r="L50" s="19"/>
      <c r="M50" s="19"/>
      <c r="N50" s="19"/>
      <c r="O50" s="19"/>
      <c r="P50" s="19"/>
      <c r="Q50" s="19"/>
      <c r="R50" s="19"/>
      <c r="S50" s="19"/>
      <c r="T50" s="19"/>
      <c r="U50" s="19"/>
      <c r="V50" s="19"/>
      <c r="W50" s="19"/>
      <c r="X50" s="19"/>
    </row>
    <row r="51" spans="1:24" s="25" customFormat="1" ht="55.2" x14ac:dyDescent="0.3">
      <c r="A51" s="11" t="s">
        <v>52</v>
      </c>
      <c r="B51" s="123" t="s">
        <v>16</v>
      </c>
      <c r="C51" s="124"/>
      <c r="D51" s="125"/>
      <c r="E51" s="55" t="s">
        <v>44</v>
      </c>
      <c r="G51" s="19"/>
      <c r="H51" s="19"/>
      <c r="I51" s="19"/>
      <c r="J51" s="19"/>
      <c r="K51" s="19"/>
      <c r="L51" s="19"/>
      <c r="M51" s="19"/>
      <c r="N51" s="19"/>
      <c r="O51" s="19"/>
      <c r="P51" s="19"/>
      <c r="Q51" s="19"/>
      <c r="R51" s="19"/>
      <c r="S51" s="19"/>
      <c r="T51" s="19"/>
      <c r="U51" s="19"/>
      <c r="V51" s="19"/>
      <c r="W51" s="19"/>
      <c r="X51" s="19"/>
    </row>
    <row r="52" spans="1:24" s="25" customFormat="1" ht="15.9" customHeight="1" x14ac:dyDescent="0.3">
      <c r="A52" s="58" t="s">
        <v>53</v>
      </c>
      <c r="B52" s="109"/>
      <c r="C52" s="110"/>
      <c r="D52" s="111"/>
      <c r="E52" s="57"/>
      <c r="F52" s="46"/>
      <c r="H52" s="19"/>
      <c r="I52" s="19"/>
      <c r="J52" s="19"/>
      <c r="K52" s="19"/>
      <c r="L52" s="19"/>
      <c r="M52" s="19"/>
      <c r="N52" s="19"/>
      <c r="O52" s="19"/>
      <c r="P52" s="19"/>
      <c r="Q52" s="19"/>
      <c r="R52" s="19"/>
      <c r="S52" s="19"/>
      <c r="T52" s="19"/>
      <c r="U52" s="19"/>
      <c r="V52" s="19"/>
      <c r="W52" s="19"/>
      <c r="X52" s="19"/>
    </row>
    <row r="53" spans="1:24" s="25" customFormat="1" ht="15.9" customHeight="1" x14ac:dyDescent="0.3">
      <c r="A53" s="58" t="s">
        <v>54</v>
      </c>
      <c r="B53" s="109"/>
      <c r="C53" s="110"/>
      <c r="D53" s="111"/>
      <c r="E53" s="57"/>
      <c r="F53" s="46"/>
      <c r="H53" s="19"/>
      <c r="I53" s="19"/>
      <c r="J53" s="19"/>
      <c r="K53" s="19"/>
      <c r="L53" s="19"/>
      <c r="M53" s="19"/>
      <c r="N53" s="19"/>
      <c r="O53" s="19"/>
      <c r="P53" s="19"/>
      <c r="Q53" s="19"/>
      <c r="R53" s="19"/>
      <c r="S53" s="19"/>
      <c r="T53" s="19"/>
      <c r="U53" s="19"/>
      <c r="V53" s="19"/>
      <c r="W53" s="19"/>
      <c r="X53" s="19"/>
    </row>
    <row r="54" spans="1:24" s="25" customFormat="1" ht="15.9" customHeight="1" x14ac:dyDescent="0.3">
      <c r="A54" s="58" t="s">
        <v>55</v>
      </c>
      <c r="B54" s="109"/>
      <c r="C54" s="110"/>
      <c r="D54" s="111"/>
      <c r="E54" s="57"/>
      <c r="F54" s="46"/>
      <c r="H54" s="19"/>
      <c r="I54" s="19"/>
      <c r="J54" s="19"/>
      <c r="K54" s="19"/>
      <c r="L54" s="19"/>
      <c r="M54" s="19"/>
      <c r="N54" s="19"/>
      <c r="O54" s="19"/>
      <c r="P54" s="19"/>
      <c r="Q54" s="19"/>
      <c r="R54" s="19"/>
      <c r="S54" s="19"/>
      <c r="T54" s="19"/>
      <c r="U54" s="19"/>
      <c r="V54" s="19"/>
      <c r="W54" s="19"/>
      <c r="X54" s="19"/>
    </row>
    <row r="55" spans="1:24" s="25" customFormat="1" ht="15.9" customHeight="1" x14ac:dyDescent="0.3">
      <c r="A55" s="58" t="s">
        <v>56</v>
      </c>
      <c r="B55" s="109"/>
      <c r="C55" s="110"/>
      <c r="D55" s="111"/>
      <c r="E55" s="57"/>
      <c r="F55" s="46"/>
      <c r="H55" s="19"/>
      <c r="I55" s="19"/>
      <c r="J55" s="19"/>
      <c r="K55" s="19"/>
      <c r="L55" s="19"/>
      <c r="M55" s="19"/>
      <c r="N55" s="19"/>
      <c r="O55" s="19"/>
      <c r="P55" s="19"/>
      <c r="Q55" s="19"/>
      <c r="R55" s="19"/>
      <c r="S55" s="19"/>
      <c r="T55" s="19"/>
      <c r="U55" s="19"/>
      <c r="V55" s="19"/>
      <c r="W55" s="19"/>
      <c r="X55" s="19"/>
    </row>
    <row r="56" spans="1:24" s="25" customFormat="1" ht="15.9" customHeight="1" thickBot="1" x14ac:dyDescent="0.35">
      <c r="A56" s="58" t="s">
        <v>57</v>
      </c>
      <c r="B56" s="112"/>
      <c r="C56" s="113"/>
      <c r="D56" s="114"/>
      <c r="E56" s="57"/>
      <c r="F56" s="46"/>
      <c r="H56" s="19"/>
      <c r="I56" s="19"/>
      <c r="J56" s="19"/>
      <c r="K56" s="19"/>
      <c r="L56" s="19"/>
      <c r="M56" s="19"/>
      <c r="N56" s="19"/>
      <c r="O56" s="19"/>
      <c r="P56" s="19"/>
      <c r="Q56" s="19"/>
      <c r="R56" s="19"/>
      <c r="S56" s="19"/>
      <c r="T56" s="19"/>
      <c r="U56" s="19"/>
      <c r="V56" s="19"/>
      <c r="W56" s="19"/>
      <c r="X56" s="19"/>
    </row>
    <row r="57" spans="1:24" s="25" customFormat="1" ht="20.100000000000001" customHeight="1" thickBot="1" x14ac:dyDescent="0.35">
      <c r="A57" s="29" t="s">
        <v>58</v>
      </c>
      <c r="B57" s="29"/>
      <c r="C57" s="29"/>
      <c r="D57" s="29"/>
      <c r="E57" s="27">
        <f>SUM(E52:E56)</f>
        <v>0</v>
      </c>
      <c r="F57" s="46"/>
      <c r="H57" s="19"/>
      <c r="I57" s="19"/>
      <c r="J57" s="19"/>
      <c r="K57" s="19"/>
      <c r="L57" s="19"/>
      <c r="M57" s="19"/>
      <c r="N57" s="19"/>
      <c r="O57" s="19"/>
      <c r="P57" s="19"/>
      <c r="Q57" s="19"/>
      <c r="R57" s="19"/>
      <c r="S57" s="19"/>
      <c r="T57" s="19"/>
      <c r="U57" s="19"/>
      <c r="V57" s="19"/>
      <c r="W57" s="19"/>
      <c r="X57" s="19"/>
    </row>
    <row r="58" spans="1:24" s="25" customFormat="1" ht="15.9" customHeight="1" x14ac:dyDescent="0.3">
      <c r="A58" s="56"/>
      <c r="B58" s="40"/>
      <c r="C58" s="47"/>
      <c r="D58" s="54"/>
      <c r="E58" s="69"/>
      <c r="F58" s="46"/>
      <c r="H58" s="19"/>
      <c r="I58" s="19"/>
      <c r="J58" s="19"/>
      <c r="K58" s="19"/>
      <c r="L58" s="19"/>
      <c r="M58" s="19"/>
      <c r="N58" s="19"/>
      <c r="O58" s="19"/>
      <c r="P58" s="19"/>
      <c r="Q58" s="19"/>
      <c r="R58" s="19"/>
      <c r="S58" s="19"/>
      <c r="T58" s="19"/>
      <c r="U58" s="19"/>
      <c r="V58" s="19"/>
      <c r="W58" s="19"/>
      <c r="X58" s="19"/>
    </row>
    <row r="59" spans="1:24" s="39" customFormat="1" ht="55.2" x14ac:dyDescent="0.3">
      <c r="A59" s="11" t="s">
        <v>59</v>
      </c>
      <c r="B59" s="42" t="s">
        <v>43</v>
      </c>
      <c r="C59" s="15" t="s">
        <v>26</v>
      </c>
      <c r="D59" s="15" t="s">
        <v>16</v>
      </c>
      <c r="E59" s="33" t="s">
        <v>44</v>
      </c>
      <c r="G59" s="38"/>
      <c r="H59" s="38"/>
      <c r="I59" s="38"/>
      <c r="J59" s="38"/>
      <c r="K59" s="38"/>
      <c r="L59" s="38"/>
      <c r="M59" s="38"/>
      <c r="N59" s="38"/>
      <c r="O59" s="38"/>
      <c r="P59" s="38"/>
      <c r="Q59" s="38"/>
      <c r="R59" s="38"/>
      <c r="S59" s="38"/>
      <c r="T59" s="38"/>
      <c r="U59" s="38"/>
      <c r="V59" s="38"/>
      <c r="W59" s="38"/>
      <c r="X59" s="38"/>
    </row>
    <row r="60" spans="1:24" s="39" customFormat="1" ht="15.9" customHeight="1" x14ac:dyDescent="0.3">
      <c r="A60" s="16" t="s">
        <v>45</v>
      </c>
      <c r="B60" s="17"/>
      <c r="C60" s="85">
        <f>C25</f>
        <v>0</v>
      </c>
      <c r="D60" s="83"/>
      <c r="E60" s="41">
        <f>B60*C60</f>
        <v>0</v>
      </c>
      <c r="F60" s="46"/>
      <c r="G60" s="38"/>
      <c r="H60" s="38"/>
      <c r="I60" s="38"/>
      <c r="J60" s="38"/>
      <c r="K60" s="38"/>
      <c r="L60" s="38"/>
      <c r="M60" s="38"/>
      <c r="N60" s="38"/>
      <c r="O60" s="38"/>
      <c r="P60" s="38"/>
      <c r="Q60" s="38"/>
      <c r="R60" s="38"/>
      <c r="S60" s="38"/>
      <c r="T60" s="38"/>
      <c r="U60" s="38"/>
      <c r="V60" s="38"/>
      <c r="W60" s="38"/>
      <c r="X60" s="38"/>
    </row>
    <row r="61" spans="1:24" s="39" customFormat="1" ht="15.9" customHeight="1" x14ac:dyDescent="0.3">
      <c r="A61" s="16" t="s">
        <v>46</v>
      </c>
      <c r="B61" s="17"/>
      <c r="C61" s="85">
        <f>C26</f>
        <v>0</v>
      </c>
      <c r="D61" s="83"/>
      <c r="E61" s="41">
        <f t="shared" ref="E61" si="3">B61*C61</f>
        <v>0</v>
      </c>
      <c r="F61" s="46"/>
      <c r="G61" s="38"/>
      <c r="H61" s="38"/>
      <c r="I61" s="38"/>
      <c r="J61" s="38"/>
      <c r="K61" s="38"/>
      <c r="L61" s="38"/>
      <c r="M61" s="38"/>
      <c r="N61" s="38"/>
      <c r="O61" s="38"/>
      <c r="P61" s="38"/>
      <c r="Q61" s="38"/>
      <c r="R61" s="38"/>
      <c r="S61" s="38"/>
      <c r="T61" s="38"/>
      <c r="U61" s="38"/>
      <c r="V61" s="38"/>
      <c r="W61" s="38"/>
      <c r="X61" s="38"/>
    </row>
    <row r="62" spans="1:24" s="39" customFormat="1" ht="15.9" customHeight="1" x14ac:dyDescent="0.3">
      <c r="A62" s="16" t="s">
        <v>47</v>
      </c>
      <c r="B62" s="17"/>
      <c r="C62" s="85">
        <f>C27</f>
        <v>0</v>
      </c>
      <c r="D62" s="83"/>
      <c r="E62" s="41">
        <f>B62*C62</f>
        <v>0</v>
      </c>
      <c r="F62" s="46"/>
      <c r="G62" s="38"/>
      <c r="H62" s="38"/>
      <c r="I62" s="38"/>
      <c r="J62" s="38"/>
      <c r="K62" s="38"/>
      <c r="L62" s="38"/>
      <c r="M62" s="38"/>
      <c r="N62" s="38"/>
      <c r="O62" s="38"/>
      <c r="P62" s="38"/>
      <c r="Q62" s="38"/>
      <c r="R62" s="38"/>
      <c r="S62" s="38"/>
      <c r="T62" s="38"/>
      <c r="U62" s="38"/>
      <c r="V62" s="38"/>
      <c r="W62" s="38"/>
      <c r="X62" s="38"/>
    </row>
    <row r="63" spans="1:24" s="39" customFormat="1" ht="15.9" customHeight="1" x14ac:dyDescent="0.3">
      <c r="A63" s="16" t="s">
        <v>48</v>
      </c>
      <c r="B63" s="17"/>
      <c r="C63" s="85">
        <f>C28</f>
        <v>0</v>
      </c>
      <c r="D63" s="83"/>
      <c r="E63" s="41">
        <f>B63*C63</f>
        <v>0</v>
      </c>
      <c r="F63" s="46"/>
      <c r="G63" s="38"/>
      <c r="H63" s="38"/>
      <c r="I63" s="38"/>
      <c r="J63" s="38"/>
      <c r="K63" s="38"/>
      <c r="L63" s="38"/>
      <c r="M63" s="38"/>
      <c r="N63" s="38"/>
      <c r="O63" s="38"/>
      <c r="P63" s="38"/>
      <c r="Q63" s="38"/>
      <c r="R63" s="38"/>
      <c r="S63" s="38"/>
      <c r="T63" s="38"/>
      <c r="U63" s="38"/>
      <c r="V63" s="38"/>
      <c r="W63" s="38"/>
      <c r="X63" s="38"/>
    </row>
    <row r="64" spans="1:24" s="39" customFormat="1" ht="15.9" customHeight="1" x14ac:dyDescent="0.3">
      <c r="A64" s="16" t="s">
        <v>49</v>
      </c>
      <c r="B64" s="17"/>
      <c r="C64" s="85">
        <f>C29</f>
        <v>0</v>
      </c>
      <c r="D64" s="83"/>
      <c r="E64" s="41">
        <f>B64*C64</f>
        <v>0</v>
      </c>
      <c r="F64" s="46"/>
      <c r="G64" s="38"/>
      <c r="H64" s="38"/>
      <c r="I64" s="38"/>
      <c r="J64" s="38"/>
      <c r="K64" s="38"/>
      <c r="L64" s="38"/>
      <c r="M64" s="38"/>
      <c r="N64" s="38"/>
      <c r="O64" s="38"/>
      <c r="P64" s="38"/>
      <c r="Q64" s="38"/>
      <c r="R64" s="38"/>
      <c r="S64" s="38"/>
      <c r="T64" s="38"/>
      <c r="U64" s="38"/>
      <c r="V64" s="38"/>
      <c r="W64" s="38"/>
      <c r="X64" s="38"/>
    </row>
    <row r="65" spans="1:34" s="39" customFormat="1" ht="15.9" customHeight="1" x14ac:dyDescent="0.3">
      <c r="A65" s="43" t="s">
        <v>50</v>
      </c>
      <c r="B65" s="17"/>
      <c r="C65" s="5"/>
      <c r="D65" s="83"/>
      <c r="E65" s="41">
        <f>B65*C65</f>
        <v>0</v>
      </c>
      <c r="F65" s="46"/>
      <c r="G65" s="38"/>
      <c r="H65" s="38"/>
      <c r="I65" s="38"/>
      <c r="J65" s="38"/>
      <c r="K65" s="38"/>
      <c r="L65" s="38"/>
      <c r="M65" s="38"/>
      <c r="N65" s="38"/>
      <c r="O65" s="38"/>
      <c r="P65" s="38"/>
      <c r="Q65" s="38"/>
      <c r="R65" s="38"/>
      <c r="S65" s="38"/>
      <c r="T65" s="38"/>
      <c r="U65" s="38"/>
      <c r="V65" s="38"/>
      <c r="W65" s="38"/>
      <c r="X65" s="38"/>
    </row>
    <row r="66" spans="1:34" s="39" customFormat="1" ht="15.9" customHeight="1" thickBot="1" x14ac:dyDescent="0.35">
      <c r="A66" s="43" t="s">
        <v>50</v>
      </c>
      <c r="B66" s="17"/>
      <c r="C66" s="5"/>
      <c r="D66" s="83"/>
      <c r="E66" s="41">
        <f>B66*C66</f>
        <v>0</v>
      </c>
      <c r="F66" s="46"/>
      <c r="G66" s="38"/>
      <c r="H66" s="38"/>
      <c r="I66" s="38"/>
      <c r="J66" s="38"/>
      <c r="K66" s="38"/>
      <c r="L66" s="38"/>
      <c r="M66" s="38"/>
      <c r="N66" s="38"/>
      <c r="O66" s="38"/>
      <c r="P66" s="38"/>
      <c r="Q66" s="38"/>
      <c r="R66" s="38"/>
      <c r="S66" s="38"/>
      <c r="T66" s="38"/>
      <c r="U66" s="38"/>
      <c r="V66" s="38"/>
      <c r="W66" s="38"/>
      <c r="X66" s="38"/>
    </row>
    <row r="67" spans="1:34" s="29" customFormat="1" ht="15.9" customHeight="1" thickBot="1" x14ac:dyDescent="0.35">
      <c r="A67" s="29" t="s">
        <v>60</v>
      </c>
      <c r="E67" s="27">
        <f>SUM(E60:E66)</f>
        <v>0</v>
      </c>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row>
    <row r="68" spans="1:34" s="39" customFormat="1" ht="15.9" customHeight="1" x14ac:dyDescent="0.3">
      <c r="A68" s="48"/>
      <c r="B68" s="49"/>
      <c r="C68" s="49"/>
      <c r="D68" s="49"/>
      <c r="E68" s="41"/>
      <c r="F68" s="46"/>
      <c r="G68" s="38"/>
      <c r="H68" s="38"/>
      <c r="I68" s="38"/>
      <c r="J68" s="38"/>
      <c r="K68" s="38"/>
      <c r="L68" s="38"/>
      <c r="M68" s="38"/>
      <c r="N68" s="38"/>
      <c r="O68" s="38"/>
      <c r="P68" s="38"/>
      <c r="Q68" s="38"/>
      <c r="R68" s="38"/>
      <c r="S68" s="38"/>
      <c r="T68" s="38"/>
      <c r="U68" s="38"/>
      <c r="V68" s="38"/>
      <c r="W68" s="38"/>
      <c r="X68" s="38"/>
    </row>
    <row r="69" spans="1:34" s="25" customFormat="1" ht="69" x14ac:dyDescent="0.3">
      <c r="A69" s="11" t="s">
        <v>61</v>
      </c>
      <c r="B69" s="12" t="s">
        <v>62</v>
      </c>
      <c r="C69" s="81" t="s">
        <v>36</v>
      </c>
      <c r="D69" s="37" t="s">
        <v>16</v>
      </c>
      <c r="E69" s="37" t="s">
        <v>63</v>
      </c>
      <c r="G69" s="19"/>
      <c r="H69" s="19"/>
      <c r="I69" s="19"/>
      <c r="J69" s="19"/>
      <c r="K69" s="19"/>
      <c r="L69" s="19"/>
      <c r="M69" s="19"/>
      <c r="N69" s="19"/>
      <c r="O69" s="19"/>
      <c r="P69" s="19"/>
      <c r="Q69" s="19"/>
      <c r="R69" s="19"/>
      <c r="S69" s="19"/>
      <c r="T69" s="19"/>
      <c r="U69" s="19"/>
      <c r="V69" s="19"/>
      <c r="W69" s="19"/>
      <c r="X69" s="19"/>
    </row>
    <row r="70" spans="1:34" s="39" customFormat="1" ht="15.9" customHeight="1" x14ac:dyDescent="0.3">
      <c r="A70" s="43" t="s">
        <v>64</v>
      </c>
      <c r="B70" s="17"/>
      <c r="C70" s="5"/>
      <c r="D70" s="82"/>
      <c r="E70" s="6">
        <f>B70*C70</f>
        <v>0</v>
      </c>
      <c r="F70" s="46"/>
      <c r="G70" s="38"/>
      <c r="H70" s="38"/>
      <c r="I70" s="38"/>
      <c r="J70" s="38"/>
      <c r="K70" s="38"/>
      <c r="L70" s="38"/>
      <c r="M70" s="38"/>
      <c r="N70" s="38"/>
      <c r="O70" s="38"/>
      <c r="P70" s="38"/>
      <c r="Q70" s="38"/>
      <c r="R70" s="38"/>
      <c r="S70" s="38"/>
      <c r="T70" s="38"/>
      <c r="U70" s="38"/>
      <c r="V70" s="38"/>
      <c r="W70" s="38"/>
      <c r="X70" s="38"/>
    </row>
    <row r="71" spans="1:34" s="39" customFormat="1" ht="15.9" customHeight="1" thickBot="1" x14ac:dyDescent="0.35">
      <c r="A71" s="43" t="s">
        <v>64</v>
      </c>
      <c r="B71" s="17"/>
      <c r="C71" s="5"/>
      <c r="D71" s="82"/>
      <c r="E71" s="6">
        <f>B71*C71</f>
        <v>0</v>
      </c>
      <c r="F71" s="46"/>
      <c r="G71" s="38"/>
      <c r="H71" s="38"/>
      <c r="I71" s="38"/>
      <c r="J71" s="38"/>
      <c r="K71" s="38"/>
      <c r="L71" s="38"/>
      <c r="M71" s="38"/>
      <c r="N71" s="38"/>
      <c r="O71" s="38"/>
      <c r="P71" s="38"/>
      <c r="Q71" s="38"/>
      <c r="R71" s="38"/>
      <c r="S71" s="38"/>
      <c r="T71" s="38"/>
      <c r="U71" s="38"/>
      <c r="V71" s="38"/>
      <c r="W71" s="38"/>
      <c r="X71" s="38"/>
    </row>
    <row r="72" spans="1:34" s="29" customFormat="1" ht="15.9" customHeight="1" thickBot="1" x14ac:dyDescent="0.35">
      <c r="A72" s="29" t="s">
        <v>38</v>
      </c>
      <c r="E72" s="27">
        <f>SUM(E70:E71)</f>
        <v>0</v>
      </c>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row>
    <row r="73" spans="1:34" s="30" customFormat="1" ht="15.9" customHeight="1" thickBot="1" x14ac:dyDescent="0.35">
      <c r="E73" s="31"/>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row>
    <row r="74" spans="1:34" s="63" customFormat="1" ht="20.100000000000001" customHeight="1" thickBot="1" x14ac:dyDescent="0.45">
      <c r="A74" s="78" t="s">
        <v>65</v>
      </c>
      <c r="B74" s="79"/>
      <c r="C74" s="79"/>
      <c r="D74" s="79"/>
      <c r="E74" s="80">
        <f>E49+E57+E67+E72</f>
        <v>0</v>
      </c>
      <c r="G74" s="62"/>
      <c r="H74" s="62"/>
      <c r="I74" s="62"/>
      <c r="J74" s="62"/>
      <c r="K74" s="62"/>
      <c r="L74" s="62"/>
      <c r="M74" s="62"/>
      <c r="N74" s="62"/>
      <c r="O74" s="62"/>
      <c r="P74" s="62"/>
      <c r="Q74" s="62"/>
      <c r="R74" s="62"/>
      <c r="S74" s="62"/>
      <c r="T74" s="62"/>
      <c r="U74" s="62"/>
      <c r="V74" s="62"/>
      <c r="W74" s="62"/>
      <c r="X74" s="62"/>
    </row>
    <row r="75" spans="1:34" s="63" customFormat="1" ht="15.9" customHeight="1" thickBot="1" x14ac:dyDescent="0.45">
      <c r="A75" s="115" t="s">
        <v>66</v>
      </c>
      <c r="B75" s="116"/>
      <c r="C75" s="116"/>
      <c r="D75" s="116"/>
      <c r="E75" s="117"/>
      <c r="G75" s="62"/>
      <c r="H75" s="62"/>
      <c r="I75" s="62"/>
      <c r="J75" s="62"/>
      <c r="K75" s="62"/>
      <c r="L75" s="62"/>
      <c r="M75" s="62"/>
      <c r="N75" s="62"/>
      <c r="O75" s="62"/>
      <c r="P75" s="62"/>
      <c r="Q75" s="62"/>
      <c r="R75" s="62"/>
      <c r="S75" s="62"/>
      <c r="T75" s="62"/>
      <c r="U75" s="62"/>
      <c r="V75" s="62"/>
      <c r="W75" s="62"/>
      <c r="X75" s="62"/>
    </row>
    <row r="76" spans="1:34" s="2" customFormat="1" ht="15.9" customHeight="1" thickBot="1" x14ac:dyDescent="0.3">
      <c r="F76" s="20"/>
    </row>
    <row r="77" spans="1:34" s="63" customFormat="1" ht="20.100000000000001" customHeight="1" thickBot="1" x14ac:dyDescent="0.45">
      <c r="A77" s="118" t="s">
        <v>67</v>
      </c>
      <c r="B77" s="119"/>
      <c r="C77" s="119"/>
      <c r="D77" s="119"/>
      <c r="E77" s="80">
        <f>IF(E74&gt;120000,E74-120000,0)</f>
        <v>0</v>
      </c>
      <c r="G77" s="62"/>
      <c r="H77" s="62"/>
      <c r="I77" s="62"/>
      <c r="J77" s="62"/>
      <c r="K77" s="62"/>
      <c r="L77" s="62"/>
      <c r="M77" s="62"/>
      <c r="N77" s="62"/>
      <c r="O77" s="62"/>
      <c r="P77" s="62"/>
      <c r="Q77" s="62"/>
      <c r="R77" s="62"/>
      <c r="S77" s="62"/>
      <c r="T77" s="62"/>
      <c r="U77" s="62"/>
      <c r="V77" s="62"/>
      <c r="W77" s="62"/>
      <c r="X77" s="62"/>
    </row>
    <row r="78" spans="1:34" s="2" customFormat="1" ht="15.9" customHeight="1" thickBot="1" x14ac:dyDescent="0.3">
      <c r="F78" s="20"/>
    </row>
    <row r="79" spans="1:34" s="63" customFormat="1" ht="20.100000000000001" customHeight="1" thickBot="1" x14ac:dyDescent="0.4">
      <c r="A79" s="120" t="s">
        <v>68</v>
      </c>
      <c r="B79" s="120"/>
      <c r="C79" s="120"/>
      <c r="D79" s="120"/>
      <c r="E79" s="61">
        <f>E38+E77</f>
        <v>0</v>
      </c>
      <c r="G79" s="64"/>
      <c r="H79" s="64"/>
      <c r="I79" s="64"/>
      <c r="J79" s="64"/>
      <c r="K79" s="64"/>
      <c r="L79" s="64"/>
      <c r="M79" s="64"/>
      <c r="N79" s="64"/>
      <c r="O79" s="64"/>
      <c r="P79" s="64"/>
      <c r="Q79" s="64"/>
      <c r="R79" s="64"/>
      <c r="S79" s="64"/>
      <c r="T79" s="64"/>
      <c r="U79" s="64"/>
      <c r="V79" s="64"/>
      <c r="W79" s="64"/>
      <c r="X79" s="64"/>
    </row>
    <row r="80" spans="1:34" s="25" customFormat="1" ht="15.9" customHeight="1" x14ac:dyDescent="0.25">
      <c r="A80" s="30"/>
      <c r="B80" s="30"/>
      <c r="C80" s="30"/>
      <c r="D80" s="30"/>
      <c r="E80" s="31"/>
      <c r="G80" s="2"/>
      <c r="H80" s="2"/>
      <c r="I80" s="2"/>
      <c r="J80" s="2"/>
      <c r="K80" s="2"/>
      <c r="L80" s="2"/>
      <c r="M80" s="2"/>
      <c r="N80" s="2"/>
      <c r="O80" s="2"/>
      <c r="P80" s="2"/>
      <c r="Q80" s="2"/>
      <c r="R80" s="2"/>
      <c r="S80" s="2"/>
      <c r="T80" s="2"/>
      <c r="U80" s="2"/>
      <c r="V80" s="2"/>
      <c r="W80" s="2"/>
      <c r="X80" s="2"/>
    </row>
    <row r="81" spans="1:32" s="25" customFormat="1" ht="14.4" x14ac:dyDescent="0.25">
      <c r="A81" s="100" t="s">
        <v>69</v>
      </c>
      <c r="B81" s="101"/>
      <c r="C81" s="101"/>
      <c r="D81" s="101"/>
      <c r="E81" s="102"/>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row>
    <row r="82" spans="1:32" s="25" customFormat="1" ht="41.4" x14ac:dyDescent="0.25">
      <c r="A82" s="90" t="s">
        <v>70</v>
      </c>
      <c r="B82" s="106" t="s">
        <v>16</v>
      </c>
      <c r="C82" s="107"/>
      <c r="D82" s="108"/>
      <c r="E82" s="37" t="s">
        <v>63</v>
      </c>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row>
    <row r="83" spans="1:32" s="25" customFormat="1" ht="15.9" customHeight="1" x14ac:dyDescent="0.25">
      <c r="A83" s="11" t="s">
        <v>71</v>
      </c>
      <c r="B83" s="97"/>
      <c r="C83" s="98"/>
      <c r="D83" s="99"/>
      <c r="E83" s="84">
        <v>0</v>
      </c>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row>
    <row r="84" spans="1:32" s="25" customFormat="1" ht="15.9" customHeight="1" x14ac:dyDescent="0.25">
      <c r="A84" s="11" t="s">
        <v>72</v>
      </c>
      <c r="B84" s="97"/>
      <c r="C84" s="98"/>
      <c r="D84" s="99"/>
      <c r="E84" s="84">
        <v>0</v>
      </c>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row>
    <row r="85" spans="1:32" s="25" customFormat="1" ht="15.9" customHeight="1" x14ac:dyDescent="0.25">
      <c r="A85" s="11" t="s">
        <v>73</v>
      </c>
      <c r="B85" s="97"/>
      <c r="C85" s="98"/>
      <c r="D85" s="99"/>
      <c r="E85" s="84">
        <v>0</v>
      </c>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row>
    <row r="86" spans="1:32" s="2" customFormat="1" ht="14.4" x14ac:dyDescent="0.3">
      <c r="A86" s="19"/>
      <c r="B86" s="19"/>
      <c r="C86" s="19"/>
      <c r="D86" s="19"/>
      <c r="E86" s="25"/>
      <c r="F86" s="20"/>
    </row>
    <row r="87" spans="1:32" s="2" customFormat="1" x14ac:dyDescent="0.3">
      <c r="A87" s="19"/>
      <c r="B87" s="19"/>
      <c r="C87" s="19"/>
      <c r="D87" s="19"/>
      <c r="E87" s="19"/>
    </row>
    <row r="88" spans="1:32" ht="14.4" x14ac:dyDescent="0.3">
      <c r="A88" s="19"/>
      <c r="B88" s="19"/>
      <c r="C88" s="19"/>
      <c r="D88" s="19"/>
      <c r="E88" s="19"/>
    </row>
    <row r="89" spans="1:32" ht="14.4" x14ac:dyDescent="0.3">
      <c r="A89" s="19"/>
      <c r="B89" s="19"/>
      <c r="C89" s="19"/>
      <c r="D89" s="19"/>
      <c r="E89" s="19"/>
    </row>
    <row r="90" spans="1:32" ht="14.4" x14ac:dyDescent="0.3">
      <c r="A90" s="19"/>
      <c r="B90" s="19"/>
      <c r="C90" s="19"/>
      <c r="D90" s="19"/>
      <c r="E90" s="19"/>
    </row>
    <row r="91" spans="1:32" ht="14.4" x14ac:dyDescent="0.3">
      <c r="A91" s="19"/>
      <c r="B91" s="19"/>
      <c r="C91" s="19"/>
      <c r="D91" s="19"/>
      <c r="E91" s="19"/>
    </row>
    <row r="92" spans="1:32" ht="14.4" x14ac:dyDescent="0.3">
      <c r="A92" s="19"/>
      <c r="B92" s="19"/>
      <c r="C92" s="19"/>
      <c r="D92" s="19"/>
      <c r="E92" s="19"/>
    </row>
    <row r="93" spans="1:32" ht="14.4" x14ac:dyDescent="0.3">
      <c r="A93" s="19"/>
      <c r="B93" s="19"/>
      <c r="C93" s="19"/>
      <c r="D93" s="19"/>
      <c r="E93" s="19"/>
    </row>
    <row r="94" spans="1:32" ht="14.4" x14ac:dyDescent="0.3">
      <c r="A94" s="19"/>
      <c r="B94" s="19"/>
      <c r="C94" s="19"/>
      <c r="D94" s="19"/>
      <c r="E94" s="19"/>
    </row>
    <row r="95" spans="1:32" ht="14.4" x14ac:dyDescent="0.3">
      <c r="A95" s="19"/>
      <c r="B95" s="19"/>
      <c r="C95" s="19"/>
      <c r="D95" s="19"/>
      <c r="E95" s="19"/>
    </row>
    <row r="96" spans="1:32" ht="14.4" x14ac:dyDescent="0.3">
      <c r="A96" s="19"/>
      <c r="B96" s="19"/>
      <c r="C96" s="19"/>
      <c r="D96" s="19"/>
      <c r="E96" s="19"/>
    </row>
    <row r="97" spans="1:5" ht="14.4" x14ac:dyDescent="0.3">
      <c r="A97" s="19"/>
      <c r="B97" s="19"/>
      <c r="C97" s="19"/>
      <c r="D97" s="19"/>
      <c r="E97" s="19"/>
    </row>
    <row r="98" spans="1:5" ht="14.4" x14ac:dyDescent="0.3">
      <c r="A98" s="19"/>
      <c r="B98" s="19"/>
      <c r="C98" s="19"/>
      <c r="D98" s="19"/>
      <c r="E98" s="19"/>
    </row>
    <row r="99" spans="1:5" ht="14.4" x14ac:dyDescent="0.3">
      <c r="A99" s="19"/>
      <c r="B99" s="19"/>
      <c r="C99" s="19"/>
      <c r="D99" s="19"/>
      <c r="E99" s="19"/>
    </row>
    <row r="100" spans="1:5" ht="14.4" x14ac:dyDescent="0.3">
      <c r="A100" s="19"/>
      <c r="B100" s="19"/>
      <c r="C100" s="19"/>
      <c r="D100" s="19"/>
      <c r="E100" s="19"/>
    </row>
    <row r="101" spans="1:5" ht="14.4" x14ac:dyDescent="0.3">
      <c r="A101" s="19"/>
      <c r="B101" s="19"/>
      <c r="C101" s="19"/>
      <c r="D101" s="19"/>
      <c r="E101" s="19"/>
    </row>
    <row r="102" spans="1:5" ht="14.4" x14ac:dyDescent="0.3">
      <c r="A102" s="19"/>
      <c r="B102" s="19"/>
      <c r="C102" s="19"/>
      <c r="D102" s="19"/>
      <c r="E102" s="19"/>
    </row>
    <row r="103" spans="1:5" ht="14.4" x14ac:dyDescent="0.3">
      <c r="A103" s="19"/>
      <c r="B103" s="19"/>
      <c r="C103" s="19"/>
      <c r="D103" s="19"/>
      <c r="E103" s="19"/>
    </row>
    <row r="104" spans="1:5" ht="14.4" x14ac:dyDescent="0.3">
      <c r="A104" s="19"/>
      <c r="B104" s="19"/>
      <c r="C104" s="19"/>
      <c r="D104" s="19"/>
      <c r="E104" s="19"/>
    </row>
    <row r="105" spans="1:5" ht="14.4" x14ac:dyDescent="0.3">
      <c r="A105" s="19"/>
      <c r="B105" s="19"/>
      <c r="C105" s="19"/>
      <c r="D105" s="19"/>
      <c r="E105" s="19"/>
    </row>
    <row r="106" spans="1:5" ht="14.4" x14ac:dyDescent="0.3">
      <c r="A106" s="19"/>
      <c r="B106" s="19"/>
      <c r="C106" s="19"/>
      <c r="D106" s="19"/>
      <c r="E106" s="19"/>
    </row>
    <row r="107" spans="1:5" ht="14.4" x14ac:dyDescent="0.3">
      <c r="A107" s="19"/>
      <c r="B107" s="19"/>
      <c r="C107" s="19"/>
      <c r="D107" s="19"/>
      <c r="E107" s="19"/>
    </row>
    <row r="108" spans="1:5" ht="14.4" x14ac:dyDescent="0.3">
      <c r="A108" s="19"/>
      <c r="B108" s="19"/>
      <c r="C108" s="19"/>
      <c r="D108" s="19"/>
      <c r="E108" s="19"/>
    </row>
    <row r="109" spans="1:5" ht="14.4" x14ac:dyDescent="0.3">
      <c r="A109" s="19"/>
      <c r="B109" s="19"/>
      <c r="C109" s="19"/>
      <c r="D109" s="19"/>
      <c r="E109" s="19"/>
    </row>
    <row r="110" spans="1:5" ht="14.4" x14ac:dyDescent="0.3">
      <c r="A110" s="19"/>
      <c r="B110" s="19"/>
      <c r="C110" s="19"/>
      <c r="D110" s="19"/>
      <c r="E110" s="19"/>
    </row>
    <row r="111" spans="1:5" ht="14.4" x14ac:dyDescent="0.3">
      <c r="A111" s="19"/>
      <c r="B111" s="19"/>
      <c r="C111" s="19"/>
      <c r="D111" s="19"/>
      <c r="E111" s="19"/>
    </row>
    <row r="112" spans="1:5" ht="14.4" x14ac:dyDescent="0.3">
      <c r="A112" s="19"/>
      <c r="B112" s="19"/>
      <c r="C112" s="19"/>
      <c r="D112" s="19"/>
      <c r="E112" s="19"/>
    </row>
    <row r="113" spans="1:5" ht="14.4" x14ac:dyDescent="0.3">
      <c r="A113" s="19"/>
      <c r="B113" s="19"/>
      <c r="C113" s="19"/>
      <c r="D113" s="19"/>
      <c r="E113" s="19"/>
    </row>
    <row r="114" spans="1:5" ht="14.4" x14ac:dyDescent="0.3">
      <c r="A114" s="19"/>
      <c r="B114" s="19"/>
      <c r="C114" s="19"/>
      <c r="D114" s="19"/>
      <c r="E114" s="19"/>
    </row>
    <row r="115" spans="1:5" ht="14.4" x14ac:dyDescent="0.3">
      <c r="A115" s="19"/>
      <c r="B115" s="19"/>
      <c r="C115" s="19"/>
      <c r="D115" s="19"/>
      <c r="E115" s="19"/>
    </row>
    <row r="116" spans="1:5" ht="14.4" x14ac:dyDescent="0.3">
      <c r="A116" s="19"/>
      <c r="B116" s="19"/>
      <c r="C116" s="19"/>
      <c r="D116" s="19"/>
      <c r="E116" s="19"/>
    </row>
    <row r="117" spans="1:5" ht="14.4" x14ac:dyDescent="0.3">
      <c r="A117" s="19"/>
      <c r="B117" s="19"/>
      <c r="C117" s="19"/>
      <c r="D117" s="19"/>
      <c r="E117" s="19"/>
    </row>
    <row r="118" spans="1:5" ht="14.4" x14ac:dyDescent="0.3">
      <c r="A118" s="19"/>
      <c r="B118" s="19"/>
      <c r="C118" s="19"/>
      <c r="D118" s="19"/>
      <c r="E118" s="19"/>
    </row>
    <row r="119" spans="1:5" ht="14.4" x14ac:dyDescent="0.3">
      <c r="A119" s="19"/>
      <c r="B119" s="19"/>
      <c r="C119" s="19"/>
      <c r="D119" s="19"/>
      <c r="E119" s="19"/>
    </row>
    <row r="120" spans="1:5" ht="14.4" x14ac:dyDescent="0.3">
      <c r="A120" s="19"/>
      <c r="B120" s="19"/>
      <c r="C120" s="19"/>
      <c r="D120" s="19"/>
      <c r="E120" s="19"/>
    </row>
    <row r="121" spans="1:5" ht="14.4" x14ac:dyDescent="0.3">
      <c r="A121" s="19"/>
      <c r="B121" s="19"/>
      <c r="C121" s="19"/>
      <c r="D121" s="19"/>
      <c r="E121" s="19"/>
    </row>
    <row r="122" spans="1:5" ht="14.4" x14ac:dyDescent="0.3">
      <c r="A122" s="19"/>
      <c r="B122" s="19"/>
      <c r="C122" s="19"/>
      <c r="D122" s="19"/>
      <c r="E122" s="19"/>
    </row>
    <row r="123" spans="1:5" ht="14.4" x14ac:dyDescent="0.3">
      <c r="A123" s="19"/>
      <c r="B123" s="19"/>
      <c r="C123" s="19"/>
      <c r="D123" s="19"/>
      <c r="E123" s="19"/>
    </row>
    <row r="124" spans="1:5" ht="14.4" x14ac:dyDescent="0.3">
      <c r="A124" s="19"/>
      <c r="B124" s="19"/>
      <c r="C124" s="19"/>
      <c r="D124" s="19"/>
      <c r="E124" s="19"/>
    </row>
    <row r="125" spans="1:5" ht="14.4" x14ac:dyDescent="0.3">
      <c r="A125" s="19"/>
      <c r="B125" s="19"/>
      <c r="C125" s="19"/>
      <c r="D125" s="19"/>
      <c r="E125" s="19"/>
    </row>
    <row r="126" spans="1:5" ht="14.4" x14ac:dyDescent="0.3">
      <c r="A126" s="19"/>
      <c r="B126" s="19"/>
      <c r="C126" s="19"/>
      <c r="D126" s="19"/>
      <c r="E126" s="19"/>
    </row>
    <row r="127" spans="1:5" ht="14.4" x14ac:dyDescent="0.3">
      <c r="A127" s="19"/>
      <c r="B127" s="19"/>
      <c r="C127" s="19"/>
      <c r="D127" s="19"/>
      <c r="E127" s="19"/>
    </row>
    <row r="128" spans="1:5" ht="14.4" x14ac:dyDescent="0.3">
      <c r="A128" s="19"/>
      <c r="B128" s="19"/>
      <c r="C128" s="19"/>
      <c r="D128" s="19"/>
      <c r="E128" s="19"/>
    </row>
    <row r="129" spans="1:5" ht="14.4" x14ac:dyDescent="0.3">
      <c r="A129" s="19"/>
      <c r="B129" s="19"/>
      <c r="C129" s="19"/>
      <c r="D129" s="19"/>
      <c r="E129" s="19"/>
    </row>
    <row r="130" spans="1:5" ht="14.4" x14ac:dyDescent="0.3">
      <c r="A130" s="19"/>
      <c r="B130" s="19"/>
      <c r="C130" s="19"/>
      <c r="D130" s="19"/>
      <c r="E130" s="19"/>
    </row>
    <row r="131" spans="1:5" ht="14.4" x14ac:dyDescent="0.3">
      <c r="A131" s="19"/>
      <c r="B131" s="19"/>
      <c r="C131" s="19"/>
      <c r="D131" s="19"/>
      <c r="E131" s="19"/>
    </row>
    <row r="132" spans="1:5" ht="14.4" x14ac:dyDescent="0.3">
      <c r="A132" s="19"/>
      <c r="B132" s="19"/>
      <c r="C132" s="19"/>
      <c r="D132" s="19"/>
      <c r="E132" s="19"/>
    </row>
    <row r="133" spans="1:5" ht="14.4" x14ac:dyDescent="0.3">
      <c r="A133" s="19"/>
      <c r="B133" s="19"/>
      <c r="C133" s="19"/>
      <c r="D133" s="19"/>
      <c r="E133" s="19"/>
    </row>
    <row r="134" spans="1:5" ht="14.4" x14ac:dyDescent="0.3">
      <c r="A134" s="19"/>
      <c r="B134" s="19"/>
      <c r="C134" s="19"/>
      <c r="D134" s="19"/>
      <c r="E134" s="19"/>
    </row>
    <row r="135" spans="1:5" ht="14.4" x14ac:dyDescent="0.3">
      <c r="A135" s="19"/>
      <c r="B135" s="19"/>
      <c r="C135" s="19"/>
      <c r="D135" s="19"/>
      <c r="E135" s="19"/>
    </row>
    <row r="136" spans="1:5" ht="14.4" x14ac:dyDescent="0.3">
      <c r="A136" s="19"/>
      <c r="B136" s="19"/>
      <c r="C136" s="19"/>
      <c r="D136" s="19"/>
      <c r="E136" s="19"/>
    </row>
    <row r="137" spans="1:5" ht="14.4" x14ac:dyDescent="0.3">
      <c r="A137" s="19"/>
      <c r="B137" s="19"/>
      <c r="C137" s="19"/>
      <c r="D137" s="19"/>
      <c r="E137" s="19"/>
    </row>
    <row r="138" spans="1:5" ht="14.4" x14ac:dyDescent="0.3">
      <c r="A138" s="19"/>
      <c r="B138" s="19"/>
      <c r="C138" s="19"/>
      <c r="D138" s="19"/>
      <c r="E138" s="19"/>
    </row>
    <row r="139" spans="1:5" ht="14.4" x14ac:dyDescent="0.3">
      <c r="A139" s="19"/>
      <c r="B139" s="19"/>
      <c r="C139" s="19"/>
      <c r="D139" s="19"/>
      <c r="E139" s="19"/>
    </row>
    <row r="140" spans="1:5" ht="14.4" x14ac:dyDescent="0.3">
      <c r="A140" s="19"/>
      <c r="B140" s="19"/>
      <c r="C140" s="19"/>
      <c r="D140" s="19"/>
      <c r="E140" s="19"/>
    </row>
    <row r="141" spans="1:5" ht="14.4" x14ac:dyDescent="0.3">
      <c r="A141" s="19"/>
      <c r="B141" s="19"/>
      <c r="C141" s="19"/>
      <c r="D141" s="19"/>
      <c r="E141" s="19"/>
    </row>
    <row r="142" spans="1:5" ht="14.4" x14ac:dyDescent="0.3">
      <c r="A142" s="19"/>
      <c r="B142" s="19"/>
      <c r="C142" s="19"/>
      <c r="D142" s="19"/>
      <c r="E142" s="19"/>
    </row>
    <row r="143" spans="1:5" ht="14.4" x14ac:dyDescent="0.3">
      <c r="A143" s="19"/>
      <c r="B143" s="19"/>
      <c r="C143" s="19"/>
      <c r="D143" s="19"/>
      <c r="E143" s="19"/>
    </row>
    <row r="144" spans="1:5" ht="14.4" x14ac:dyDescent="0.3">
      <c r="A144" s="19"/>
      <c r="B144" s="19"/>
      <c r="C144" s="19"/>
      <c r="D144" s="19"/>
      <c r="E144" s="19"/>
    </row>
    <row r="145" spans="1:5" ht="14.4" x14ac:dyDescent="0.3">
      <c r="A145" s="19"/>
      <c r="B145" s="19"/>
      <c r="C145" s="19"/>
      <c r="D145" s="19"/>
      <c r="E145" s="19"/>
    </row>
    <row r="146" spans="1:5" ht="14.4" x14ac:dyDescent="0.3">
      <c r="A146" s="19"/>
      <c r="B146" s="19"/>
      <c r="C146" s="19"/>
      <c r="D146" s="19"/>
      <c r="E146" s="19"/>
    </row>
    <row r="147" spans="1:5" ht="14.4" x14ac:dyDescent="0.3">
      <c r="A147" s="19"/>
      <c r="B147" s="19"/>
      <c r="C147" s="19"/>
      <c r="D147" s="19"/>
      <c r="E147" s="19"/>
    </row>
    <row r="148" spans="1:5" ht="14.4" x14ac:dyDescent="0.3">
      <c r="A148" s="19"/>
      <c r="B148" s="19"/>
      <c r="C148" s="19"/>
      <c r="D148" s="19"/>
      <c r="E148" s="19"/>
    </row>
    <row r="149" spans="1:5" ht="14.4" x14ac:dyDescent="0.3">
      <c r="A149" s="19"/>
      <c r="B149" s="19"/>
      <c r="C149" s="19"/>
      <c r="D149" s="19"/>
      <c r="E149" s="19"/>
    </row>
    <row r="150" spans="1:5" ht="14.4" x14ac:dyDescent="0.3">
      <c r="A150" s="19"/>
      <c r="B150" s="19"/>
      <c r="C150" s="19"/>
      <c r="D150" s="19"/>
      <c r="E150" s="19"/>
    </row>
    <row r="151" spans="1:5" ht="14.4" x14ac:dyDescent="0.3">
      <c r="A151" s="19"/>
      <c r="B151" s="19"/>
      <c r="C151" s="19"/>
      <c r="D151" s="19"/>
      <c r="E151" s="19"/>
    </row>
    <row r="152" spans="1:5" ht="14.4" x14ac:dyDescent="0.3">
      <c r="A152" s="19"/>
      <c r="B152" s="19"/>
      <c r="C152" s="19"/>
      <c r="D152" s="19"/>
      <c r="E152" s="19"/>
    </row>
    <row r="153" spans="1:5" ht="14.4" x14ac:dyDescent="0.3">
      <c r="A153" s="19"/>
      <c r="B153" s="19"/>
      <c r="C153" s="19"/>
      <c r="D153" s="19"/>
      <c r="E153" s="19"/>
    </row>
    <row r="154" spans="1:5" ht="14.4" x14ac:dyDescent="0.3">
      <c r="A154" s="19"/>
      <c r="B154" s="19"/>
      <c r="C154" s="19"/>
      <c r="D154" s="19"/>
      <c r="E154" s="19"/>
    </row>
    <row r="155" spans="1:5" ht="14.4" x14ac:dyDescent="0.3">
      <c r="A155" s="19"/>
      <c r="B155" s="19"/>
      <c r="C155" s="19"/>
      <c r="D155" s="19"/>
      <c r="E155" s="19"/>
    </row>
    <row r="156" spans="1:5" ht="14.4" x14ac:dyDescent="0.3">
      <c r="A156" s="19"/>
      <c r="B156" s="19"/>
      <c r="C156" s="19"/>
      <c r="D156" s="19"/>
      <c r="E156" s="19"/>
    </row>
    <row r="157" spans="1:5" ht="14.4" x14ac:dyDescent="0.3">
      <c r="A157" s="19"/>
      <c r="B157" s="19"/>
      <c r="C157" s="19"/>
      <c r="D157" s="19"/>
      <c r="E157" s="19"/>
    </row>
    <row r="158" spans="1:5" ht="14.4" x14ac:dyDescent="0.3">
      <c r="A158" s="19"/>
      <c r="B158" s="19"/>
      <c r="C158" s="19"/>
      <c r="D158" s="19"/>
      <c r="E158" s="19"/>
    </row>
    <row r="159" spans="1:5" ht="14.4" x14ac:dyDescent="0.3">
      <c r="A159" s="19"/>
      <c r="B159" s="19"/>
      <c r="C159" s="19"/>
      <c r="D159" s="19"/>
      <c r="E159" s="19"/>
    </row>
    <row r="160" spans="1:5" ht="14.4" x14ac:dyDescent="0.3">
      <c r="A160" s="19"/>
      <c r="B160" s="19"/>
      <c r="C160" s="19"/>
      <c r="D160" s="19"/>
      <c r="E160" s="19"/>
    </row>
    <row r="161" spans="1:5" ht="14.4" x14ac:dyDescent="0.3">
      <c r="A161" s="19"/>
      <c r="B161" s="19"/>
      <c r="C161" s="19"/>
      <c r="D161" s="19"/>
      <c r="E161" s="19"/>
    </row>
    <row r="162" spans="1:5" ht="14.4" x14ac:dyDescent="0.3">
      <c r="A162" s="19"/>
      <c r="B162" s="19"/>
      <c r="C162" s="19"/>
      <c r="D162" s="19"/>
      <c r="E162" s="19"/>
    </row>
    <row r="163" spans="1:5" ht="14.4" x14ac:dyDescent="0.3">
      <c r="A163" s="19"/>
      <c r="B163" s="19"/>
      <c r="C163" s="19"/>
      <c r="D163" s="19"/>
      <c r="E163" s="19"/>
    </row>
    <row r="164" spans="1:5" ht="14.4" x14ac:dyDescent="0.3">
      <c r="A164" s="19"/>
      <c r="B164" s="19"/>
      <c r="C164" s="19"/>
      <c r="D164" s="19"/>
      <c r="E164" s="19"/>
    </row>
    <row r="165" spans="1:5" ht="14.4" x14ac:dyDescent="0.3">
      <c r="A165" s="19"/>
      <c r="B165" s="19"/>
      <c r="C165" s="19"/>
      <c r="D165" s="19"/>
      <c r="E165" s="19"/>
    </row>
    <row r="166" spans="1:5" ht="14.4" x14ac:dyDescent="0.3">
      <c r="A166" s="19"/>
      <c r="B166" s="19"/>
      <c r="C166" s="19"/>
      <c r="D166" s="19"/>
      <c r="E166" s="19"/>
    </row>
    <row r="167" spans="1:5" ht="14.4" x14ac:dyDescent="0.3">
      <c r="A167" s="19"/>
      <c r="B167" s="19"/>
      <c r="C167" s="19"/>
      <c r="D167" s="19"/>
      <c r="E167" s="19"/>
    </row>
    <row r="168" spans="1:5" ht="14.4" x14ac:dyDescent="0.3">
      <c r="A168" s="19"/>
      <c r="B168" s="19"/>
      <c r="C168" s="19"/>
      <c r="D168" s="19"/>
      <c r="E168" s="19"/>
    </row>
    <row r="169" spans="1:5" ht="14.4" x14ac:dyDescent="0.3">
      <c r="A169" s="19"/>
      <c r="B169" s="19"/>
      <c r="C169" s="19"/>
      <c r="D169" s="19"/>
      <c r="E169" s="19"/>
    </row>
    <row r="170" spans="1:5" ht="14.4" x14ac:dyDescent="0.3">
      <c r="A170" s="19"/>
      <c r="B170" s="19"/>
      <c r="C170" s="19"/>
      <c r="D170" s="19"/>
      <c r="E170" s="19"/>
    </row>
    <row r="171" spans="1:5" ht="14.4" x14ac:dyDescent="0.3">
      <c r="A171" s="19"/>
      <c r="B171" s="19"/>
      <c r="C171" s="19"/>
      <c r="D171" s="19"/>
      <c r="E171" s="19"/>
    </row>
    <row r="172" spans="1:5" ht="14.4" x14ac:dyDescent="0.3">
      <c r="A172" s="19"/>
      <c r="B172" s="19"/>
      <c r="C172" s="19"/>
      <c r="D172" s="19"/>
      <c r="E172" s="19"/>
    </row>
    <row r="173" spans="1:5" ht="14.4" x14ac:dyDescent="0.3">
      <c r="A173" s="19"/>
      <c r="B173" s="19"/>
      <c r="C173" s="19"/>
      <c r="D173" s="19"/>
      <c r="E173" s="19"/>
    </row>
    <row r="174" spans="1:5" ht="14.4" x14ac:dyDescent="0.3">
      <c r="A174" s="19"/>
      <c r="B174" s="19"/>
      <c r="C174" s="19"/>
      <c r="D174" s="19"/>
      <c r="E174" s="19"/>
    </row>
    <row r="175" spans="1:5" ht="14.4" x14ac:dyDescent="0.3">
      <c r="A175" s="19"/>
      <c r="B175" s="19"/>
      <c r="C175" s="19"/>
      <c r="D175" s="19"/>
      <c r="E175" s="19"/>
    </row>
    <row r="176" spans="1:5" ht="14.4" x14ac:dyDescent="0.3">
      <c r="A176" s="19"/>
      <c r="B176" s="19"/>
      <c r="C176" s="19"/>
      <c r="D176" s="19"/>
      <c r="E176" s="19"/>
    </row>
    <row r="177" spans="1:5" ht="14.4" x14ac:dyDescent="0.3">
      <c r="A177" s="19"/>
      <c r="B177" s="19"/>
      <c r="C177" s="19"/>
      <c r="D177" s="19"/>
      <c r="E177" s="19"/>
    </row>
    <row r="178" spans="1:5" ht="14.4" x14ac:dyDescent="0.3">
      <c r="A178" s="19"/>
      <c r="B178" s="19"/>
      <c r="C178" s="19"/>
      <c r="D178" s="19"/>
      <c r="E178" s="19"/>
    </row>
    <row r="179" spans="1:5" ht="14.4" x14ac:dyDescent="0.3">
      <c r="A179" s="19"/>
      <c r="B179" s="19"/>
      <c r="C179" s="19"/>
      <c r="D179" s="19"/>
      <c r="E179" s="19"/>
    </row>
    <row r="180" spans="1:5" ht="14.4" x14ac:dyDescent="0.3">
      <c r="A180" s="19"/>
      <c r="B180" s="19"/>
      <c r="C180" s="19"/>
      <c r="D180" s="19"/>
      <c r="E180" s="19"/>
    </row>
    <row r="181" spans="1:5" ht="14.4" x14ac:dyDescent="0.3">
      <c r="A181" s="19"/>
      <c r="B181" s="19"/>
      <c r="C181" s="19"/>
      <c r="D181" s="19"/>
      <c r="E181" s="19"/>
    </row>
    <row r="182" spans="1:5" ht="14.4" x14ac:dyDescent="0.3">
      <c r="A182" s="19"/>
      <c r="B182" s="19"/>
      <c r="C182" s="19"/>
      <c r="D182" s="19"/>
      <c r="E182" s="19"/>
    </row>
    <row r="183" spans="1:5" ht="14.4" x14ac:dyDescent="0.3">
      <c r="A183" s="19"/>
      <c r="B183" s="19"/>
      <c r="C183" s="19"/>
      <c r="D183" s="19"/>
      <c r="E183" s="19"/>
    </row>
    <row r="184" spans="1:5" ht="14.4" x14ac:dyDescent="0.3">
      <c r="A184" s="19"/>
      <c r="B184" s="19"/>
      <c r="C184" s="19"/>
      <c r="D184" s="19"/>
      <c r="E184" s="19"/>
    </row>
    <row r="185" spans="1:5" ht="14.4" x14ac:dyDescent="0.3">
      <c r="A185" s="19"/>
      <c r="B185" s="19"/>
      <c r="C185" s="19"/>
      <c r="D185" s="19"/>
      <c r="E185" s="19"/>
    </row>
    <row r="186" spans="1:5" ht="14.4" x14ac:dyDescent="0.3">
      <c r="A186" s="19"/>
      <c r="B186" s="19"/>
      <c r="C186" s="19"/>
      <c r="D186" s="19"/>
      <c r="E186" s="19"/>
    </row>
    <row r="187" spans="1:5" ht="14.4" x14ac:dyDescent="0.3">
      <c r="A187" s="19"/>
      <c r="B187" s="19"/>
      <c r="C187" s="19"/>
      <c r="D187" s="19"/>
      <c r="E187" s="19"/>
    </row>
    <row r="188" spans="1:5" ht="14.4" x14ac:dyDescent="0.3">
      <c r="A188" s="19"/>
      <c r="B188" s="19"/>
      <c r="C188" s="19"/>
      <c r="D188" s="19"/>
      <c r="E188" s="19"/>
    </row>
    <row r="189" spans="1:5" ht="14.4" x14ac:dyDescent="0.3">
      <c r="A189" s="19"/>
      <c r="B189" s="19"/>
      <c r="C189" s="19"/>
      <c r="D189" s="19"/>
      <c r="E189" s="19"/>
    </row>
    <row r="190" spans="1:5" ht="14.4" x14ac:dyDescent="0.3">
      <c r="A190" s="19"/>
      <c r="B190" s="19"/>
      <c r="C190" s="19"/>
      <c r="D190" s="19"/>
      <c r="E190" s="19"/>
    </row>
    <row r="191" spans="1:5" ht="14.4" x14ac:dyDescent="0.3">
      <c r="A191" s="19"/>
      <c r="B191" s="19"/>
      <c r="C191" s="19"/>
      <c r="D191" s="19"/>
      <c r="E191" s="19"/>
    </row>
    <row r="192" spans="1:5" ht="14.4" x14ac:dyDescent="0.3">
      <c r="A192" s="19"/>
      <c r="B192" s="19"/>
      <c r="C192" s="19"/>
      <c r="D192" s="19"/>
      <c r="E192" s="19"/>
    </row>
    <row r="193" spans="1:5" ht="14.4" x14ac:dyDescent="0.3">
      <c r="A193" s="19"/>
      <c r="B193" s="19"/>
      <c r="C193" s="19"/>
      <c r="D193" s="19"/>
      <c r="E193" s="19"/>
    </row>
    <row r="194" spans="1:5" ht="14.4" x14ac:dyDescent="0.3">
      <c r="A194" s="19"/>
      <c r="B194" s="19"/>
      <c r="C194" s="19"/>
      <c r="D194" s="19"/>
      <c r="E194" s="19"/>
    </row>
    <row r="195" spans="1:5" ht="14.4" x14ac:dyDescent="0.3">
      <c r="A195" s="19"/>
      <c r="B195" s="19"/>
      <c r="C195" s="19"/>
      <c r="D195" s="19"/>
      <c r="E195" s="19"/>
    </row>
    <row r="196" spans="1:5" ht="14.4" x14ac:dyDescent="0.3">
      <c r="A196" s="19"/>
      <c r="B196" s="19"/>
      <c r="C196" s="19"/>
      <c r="D196" s="19"/>
      <c r="E196" s="19"/>
    </row>
    <row r="197" spans="1:5" ht="14.4" x14ac:dyDescent="0.3">
      <c r="A197" s="19"/>
      <c r="B197" s="19"/>
      <c r="C197" s="19"/>
      <c r="D197" s="19"/>
      <c r="E197" s="19"/>
    </row>
    <row r="198" spans="1:5" ht="14.4" x14ac:dyDescent="0.3">
      <c r="A198" s="19"/>
      <c r="B198" s="19"/>
      <c r="C198" s="19"/>
      <c r="D198" s="19"/>
      <c r="E198" s="19"/>
    </row>
    <row r="199" spans="1:5" ht="14.4" x14ac:dyDescent="0.3">
      <c r="A199" s="19"/>
      <c r="B199" s="19"/>
      <c r="C199" s="19"/>
      <c r="D199" s="19"/>
      <c r="E199" s="19"/>
    </row>
    <row r="200" spans="1:5" ht="14.4" x14ac:dyDescent="0.3">
      <c r="A200" s="19"/>
      <c r="B200" s="19"/>
      <c r="C200" s="19"/>
      <c r="D200" s="19"/>
      <c r="E200" s="19"/>
    </row>
    <row r="201" spans="1:5" ht="14.4" x14ac:dyDescent="0.3">
      <c r="A201" s="19"/>
      <c r="B201" s="19"/>
      <c r="C201" s="19"/>
      <c r="D201" s="19"/>
      <c r="E201" s="19"/>
    </row>
    <row r="202" spans="1:5" ht="14.4" x14ac:dyDescent="0.3">
      <c r="A202" s="19"/>
      <c r="B202" s="19"/>
      <c r="C202" s="19"/>
      <c r="D202" s="19"/>
      <c r="E202" s="19"/>
    </row>
    <row r="203" spans="1:5" ht="14.4" x14ac:dyDescent="0.3">
      <c r="A203" s="19"/>
      <c r="B203" s="19"/>
      <c r="C203" s="19"/>
      <c r="D203" s="19"/>
      <c r="E203" s="19"/>
    </row>
    <row r="204" spans="1:5" ht="14.4" x14ac:dyDescent="0.3">
      <c r="A204" s="19"/>
      <c r="B204" s="19"/>
      <c r="C204" s="19"/>
      <c r="D204" s="19"/>
      <c r="E204" s="19"/>
    </row>
    <row r="205" spans="1:5" ht="14.4" x14ac:dyDescent="0.3">
      <c r="A205" s="19"/>
      <c r="B205" s="19"/>
      <c r="C205" s="19"/>
      <c r="D205" s="19"/>
      <c r="E205" s="19"/>
    </row>
    <row r="206" spans="1:5" ht="14.4" x14ac:dyDescent="0.3">
      <c r="A206" s="19"/>
      <c r="B206" s="19"/>
      <c r="C206" s="19"/>
      <c r="D206" s="19"/>
      <c r="E206" s="19"/>
    </row>
    <row r="207" spans="1:5" ht="14.4" x14ac:dyDescent="0.3">
      <c r="A207" s="19"/>
      <c r="B207" s="19"/>
      <c r="C207" s="19"/>
      <c r="D207" s="19"/>
      <c r="E207" s="19"/>
    </row>
    <row r="208" spans="1:5" ht="14.4" x14ac:dyDescent="0.3">
      <c r="A208" s="19"/>
      <c r="B208" s="19"/>
      <c r="C208" s="19"/>
      <c r="D208" s="19"/>
      <c r="E208" s="19"/>
    </row>
    <row r="209" spans="1:5" ht="14.4" x14ac:dyDescent="0.3">
      <c r="A209" s="19"/>
      <c r="B209" s="19"/>
      <c r="C209" s="19"/>
      <c r="D209" s="19"/>
      <c r="E209" s="19"/>
    </row>
    <row r="210" spans="1:5" ht="14.4" x14ac:dyDescent="0.3">
      <c r="A210" s="19"/>
      <c r="B210" s="19"/>
      <c r="C210" s="19"/>
      <c r="D210" s="19"/>
      <c r="E210" s="19"/>
    </row>
    <row r="211" spans="1:5" ht="14.4" x14ac:dyDescent="0.3">
      <c r="A211" s="19"/>
      <c r="B211" s="19"/>
      <c r="C211" s="19"/>
      <c r="D211" s="19"/>
      <c r="E211" s="19"/>
    </row>
    <row r="212" spans="1:5" ht="14.4" x14ac:dyDescent="0.3">
      <c r="A212" s="19"/>
      <c r="B212" s="19"/>
      <c r="C212" s="19"/>
      <c r="D212" s="19"/>
      <c r="E212" s="19"/>
    </row>
    <row r="213" spans="1:5" ht="14.4" x14ac:dyDescent="0.3">
      <c r="A213" s="19"/>
      <c r="B213" s="19"/>
      <c r="C213" s="19"/>
      <c r="D213" s="19"/>
      <c r="E213" s="19"/>
    </row>
    <row r="214" spans="1:5" ht="14.4" x14ac:dyDescent="0.3">
      <c r="A214" s="19"/>
      <c r="B214" s="19"/>
      <c r="C214" s="19"/>
      <c r="D214" s="19"/>
      <c r="E214" s="19"/>
    </row>
    <row r="215" spans="1:5" ht="14.4" x14ac:dyDescent="0.3">
      <c r="A215" s="19"/>
      <c r="B215" s="19"/>
      <c r="C215" s="19"/>
      <c r="D215" s="19"/>
      <c r="E215" s="19"/>
    </row>
    <row r="216" spans="1:5" ht="14.4" x14ac:dyDescent="0.3">
      <c r="A216" s="19"/>
      <c r="B216" s="19"/>
      <c r="C216" s="19"/>
      <c r="D216" s="19"/>
      <c r="E216" s="19"/>
    </row>
    <row r="217" spans="1:5" ht="14.4" x14ac:dyDescent="0.3">
      <c r="A217" s="19"/>
      <c r="B217" s="19"/>
      <c r="C217" s="19"/>
      <c r="D217" s="19"/>
      <c r="E217" s="19"/>
    </row>
    <row r="218" spans="1:5" ht="14.4" x14ac:dyDescent="0.3">
      <c r="A218" s="19"/>
      <c r="B218" s="19"/>
      <c r="C218" s="19"/>
      <c r="D218" s="19"/>
      <c r="E218" s="19"/>
    </row>
    <row r="219" spans="1:5" ht="14.4" x14ac:dyDescent="0.3">
      <c r="A219" s="19"/>
      <c r="B219" s="19"/>
      <c r="C219" s="19"/>
      <c r="D219" s="19"/>
      <c r="E219" s="19"/>
    </row>
    <row r="220" spans="1:5" ht="14.4" x14ac:dyDescent="0.3">
      <c r="A220" s="19"/>
      <c r="B220" s="19"/>
      <c r="C220" s="19"/>
      <c r="D220" s="19"/>
      <c r="E220" s="19"/>
    </row>
    <row r="221" spans="1:5" ht="14.4" x14ac:dyDescent="0.3">
      <c r="A221" s="19"/>
      <c r="B221" s="19"/>
      <c r="C221" s="19"/>
      <c r="D221" s="19"/>
      <c r="E221" s="19"/>
    </row>
    <row r="222" spans="1:5" ht="14.4" x14ac:dyDescent="0.3">
      <c r="A222" s="19"/>
      <c r="B222" s="19"/>
      <c r="C222" s="19"/>
      <c r="D222" s="19"/>
      <c r="E222" s="19"/>
    </row>
    <row r="223" spans="1:5" ht="14.4" x14ac:dyDescent="0.3">
      <c r="A223" s="19"/>
      <c r="B223" s="19"/>
      <c r="C223" s="19"/>
      <c r="D223" s="19"/>
      <c r="E223" s="19"/>
    </row>
    <row r="224" spans="1:5" ht="14.4" x14ac:dyDescent="0.3">
      <c r="A224" s="19"/>
      <c r="B224" s="19"/>
      <c r="C224" s="19"/>
      <c r="D224" s="19"/>
      <c r="E224" s="19"/>
    </row>
    <row r="225" spans="1:5" ht="14.4" x14ac:dyDescent="0.3">
      <c r="A225" s="19"/>
      <c r="B225" s="19"/>
      <c r="C225" s="19"/>
      <c r="D225" s="19"/>
      <c r="E225" s="19"/>
    </row>
    <row r="226" spans="1:5" ht="14.4" x14ac:dyDescent="0.3">
      <c r="A226" s="19"/>
      <c r="B226" s="19"/>
      <c r="C226" s="19"/>
      <c r="D226" s="19"/>
      <c r="E226" s="19"/>
    </row>
    <row r="227" spans="1:5" ht="14.4" x14ac:dyDescent="0.3">
      <c r="A227" s="19"/>
      <c r="B227" s="19"/>
      <c r="C227" s="19"/>
      <c r="D227" s="19"/>
      <c r="E227" s="19"/>
    </row>
    <row r="228" spans="1:5" ht="14.4" x14ac:dyDescent="0.3">
      <c r="A228" s="19"/>
      <c r="B228" s="19"/>
      <c r="C228" s="19"/>
      <c r="D228" s="19"/>
      <c r="E228" s="19"/>
    </row>
    <row r="229" spans="1:5" ht="14.4" x14ac:dyDescent="0.3">
      <c r="A229" s="19"/>
      <c r="B229" s="19"/>
      <c r="C229" s="19"/>
      <c r="D229" s="19"/>
      <c r="E229" s="19"/>
    </row>
    <row r="230" spans="1:5" ht="14.4" x14ac:dyDescent="0.3">
      <c r="A230" s="19"/>
      <c r="B230" s="19"/>
      <c r="C230" s="19"/>
      <c r="D230" s="19"/>
      <c r="E230" s="19"/>
    </row>
    <row r="231" spans="1:5" ht="14.4" x14ac:dyDescent="0.3">
      <c r="A231" s="19"/>
      <c r="B231" s="19"/>
      <c r="C231" s="19"/>
      <c r="D231" s="19"/>
      <c r="E231" s="19"/>
    </row>
    <row r="232" spans="1:5" ht="14.4" x14ac:dyDescent="0.3">
      <c r="A232" s="19"/>
      <c r="B232" s="19"/>
      <c r="C232" s="19"/>
      <c r="D232" s="19"/>
      <c r="E232" s="19"/>
    </row>
    <row r="233" spans="1:5" ht="14.4" x14ac:dyDescent="0.3">
      <c r="A233" s="19"/>
      <c r="B233" s="19"/>
      <c r="C233" s="19"/>
      <c r="D233" s="19"/>
      <c r="E233" s="19"/>
    </row>
    <row r="234" spans="1:5" ht="14.4" x14ac:dyDescent="0.3">
      <c r="A234" s="19"/>
      <c r="B234" s="19"/>
      <c r="C234" s="19"/>
      <c r="D234" s="19"/>
      <c r="E234" s="19"/>
    </row>
    <row r="235" spans="1:5" ht="14.4" x14ac:dyDescent="0.3">
      <c r="A235" s="19"/>
      <c r="B235" s="19"/>
      <c r="C235" s="19"/>
      <c r="D235" s="19"/>
      <c r="E235" s="19"/>
    </row>
    <row r="236" spans="1:5" ht="14.4" x14ac:dyDescent="0.3">
      <c r="A236" s="19"/>
      <c r="B236" s="19"/>
      <c r="C236" s="19"/>
      <c r="D236" s="19"/>
      <c r="E236" s="19"/>
    </row>
    <row r="237" spans="1:5" ht="14.4" x14ac:dyDescent="0.3">
      <c r="A237" s="19"/>
      <c r="B237" s="19"/>
      <c r="C237" s="19"/>
      <c r="D237" s="19"/>
      <c r="E237" s="19"/>
    </row>
    <row r="238" spans="1:5" ht="14.4" x14ac:dyDescent="0.3">
      <c r="A238" s="19"/>
      <c r="B238" s="19"/>
      <c r="C238" s="19"/>
      <c r="D238" s="19"/>
      <c r="E238" s="19"/>
    </row>
    <row r="239" spans="1:5" ht="14.4" x14ac:dyDescent="0.3">
      <c r="A239" s="19"/>
      <c r="B239" s="19"/>
      <c r="C239" s="19"/>
      <c r="D239" s="19"/>
      <c r="E239" s="19"/>
    </row>
    <row r="240" spans="1:5" ht="14.4" x14ac:dyDescent="0.3">
      <c r="A240" s="19"/>
      <c r="B240" s="19"/>
      <c r="C240" s="19"/>
      <c r="D240" s="19"/>
      <c r="E240" s="19"/>
    </row>
    <row r="241" spans="1:5" ht="14.4" x14ac:dyDescent="0.3">
      <c r="A241" s="19"/>
      <c r="B241" s="19"/>
      <c r="C241" s="19"/>
      <c r="D241" s="19"/>
      <c r="E241" s="19"/>
    </row>
    <row r="242" spans="1:5" ht="14.4" x14ac:dyDescent="0.3">
      <c r="A242" s="19"/>
      <c r="B242" s="19"/>
      <c r="C242" s="19"/>
      <c r="D242" s="19"/>
      <c r="E242" s="19"/>
    </row>
    <row r="243" spans="1:5" ht="14.4" x14ac:dyDescent="0.3">
      <c r="A243" s="19"/>
      <c r="B243" s="19"/>
      <c r="C243" s="19"/>
      <c r="D243" s="19"/>
      <c r="E243" s="19"/>
    </row>
    <row r="244" spans="1:5" ht="14.4" x14ac:dyDescent="0.3">
      <c r="A244" s="19"/>
      <c r="B244" s="19"/>
      <c r="C244" s="19"/>
      <c r="D244" s="19"/>
      <c r="E244" s="19"/>
    </row>
    <row r="245" spans="1:5" ht="14.4" x14ac:dyDescent="0.3">
      <c r="A245" s="19"/>
      <c r="B245" s="19"/>
      <c r="C245" s="19"/>
      <c r="D245" s="19"/>
      <c r="E245" s="19"/>
    </row>
    <row r="246" spans="1:5" ht="14.4" x14ac:dyDescent="0.3">
      <c r="A246" s="19"/>
      <c r="B246" s="19"/>
      <c r="C246" s="19"/>
      <c r="D246" s="19"/>
      <c r="E246" s="19"/>
    </row>
    <row r="247" spans="1:5" ht="14.4" x14ac:dyDescent="0.3">
      <c r="A247" s="19"/>
      <c r="B247" s="19"/>
      <c r="C247" s="19"/>
      <c r="D247" s="19"/>
      <c r="E247" s="19"/>
    </row>
    <row r="248" spans="1:5" ht="14.4" x14ac:dyDescent="0.3">
      <c r="A248" s="19"/>
      <c r="B248" s="19"/>
      <c r="C248" s="19"/>
      <c r="D248" s="19"/>
      <c r="E248" s="19"/>
    </row>
    <row r="249" spans="1:5" ht="14.4" x14ac:dyDescent="0.3">
      <c r="A249" s="19"/>
      <c r="B249" s="19"/>
      <c r="C249" s="19"/>
      <c r="D249" s="19"/>
      <c r="E249" s="19"/>
    </row>
    <row r="250" spans="1:5" ht="14.4" x14ac:dyDescent="0.3">
      <c r="A250" s="19"/>
      <c r="B250" s="19"/>
      <c r="C250" s="19"/>
      <c r="D250" s="19"/>
      <c r="E250" s="19"/>
    </row>
    <row r="251" spans="1:5" ht="14.4" x14ac:dyDescent="0.3">
      <c r="A251" s="19"/>
      <c r="B251" s="19"/>
      <c r="C251" s="19"/>
      <c r="D251" s="19"/>
      <c r="E251" s="19"/>
    </row>
    <row r="252" spans="1:5" ht="14.4" x14ac:dyDescent="0.3">
      <c r="A252" s="19"/>
      <c r="B252" s="19"/>
      <c r="C252" s="19"/>
      <c r="D252" s="19"/>
      <c r="E252" s="19"/>
    </row>
    <row r="253" spans="1:5" ht="14.4" x14ac:dyDescent="0.3">
      <c r="A253" s="19"/>
      <c r="B253" s="19"/>
      <c r="C253" s="19"/>
      <c r="D253" s="19"/>
      <c r="E253" s="19"/>
    </row>
    <row r="254" spans="1:5" ht="14.4" x14ac:dyDescent="0.3">
      <c r="A254" s="19"/>
      <c r="B254" s="19"/>
      <c r="C254" s="19"/>
      <c r="D254" s="19"/>
      <c r="E254" s="19"/>
    </row>
    <row r="255" spans="1:5" ht="14.4" x14ac:dyDescent="0.3">
      <c r="A255" s="19"/>
      <c r="B255" s="19"/>
      <c r="C255" s="19"/>
      <c r="D255" s="19"/>
      <c r="E255" s="19"/>
    </row>
    <row r="256" spans="1:5" ht="14.4" x14ac:dyDescent="0.3">
      <c r="A256" s="19"/>
      <c r="B256" s="19"/>
      <c r="C256" s="19"/>
      <c r="D256" s="19"/>
      <c r="E256" s="19"/>
    </row>
    <row r="257" spans="1:5" ht="14.4" x14ac:dyDescent="0.3">
      <c r="A257" s="19"/>
      <c r="B257" s="19"/>
      <c r="C257" s="19"/>
      <c r="D257" s="19"/>
      <c r="E257" s="19"/>
    </row>
    <row r="258" spans="1:5" ht="14.4" x14ac:dyDescent="0.3">
      <c r="A258" s="19"/>
      <c r="B258" s="19"/>
      <c r="C258" s="19"/>
      <c r="D258" s="19"/>
      <c r="E258" s="19"/>
    </row>
    <row r="259" spans="1:5" ht="14.4" x14ac:dyDescent="0.3">
      <c r="A259" s="19"/>
      <c r="B259" s="19"/>
      <c r="C259" s="19"/>
      <c r="D259" s="19"/>
      <c r="E259" s="19"/>
    </row>
    <row r="260" spans="1:5" ht="14.4" x14ac:dyDescent="0.3">
      <c r="A260" s="19"/>
      <c r="B260" s="19"/>
      <c r="C260" s="19"/>
      <c r="D260" s="19"/>
      <c r="E260" s="19"/>
    </row>
    <row r="261" spans="1:5" ht="14.4" x14ac:dyDescent="0.3">
      <c r="A261" s="19"/>
      <c r="B261" s="19"/>
      <c r="C261" s="19"/>
      <c r="D261" s="19"/>
      <c r="E261" s="19"/>
    </row>
    <row r="262" spans="1:5" ht="14.4" x14ac:dyDescent="0.3">
      <c r="A262" s="19"/>
      <c r="B262" s="19"/>
      <c r="C262" s="19"/>
      <c r="D262" s="19"/>
      <c r="E262" s="19"/>
    </row>
    <row r="263" spans="1:5" ht="14.4" x14ac:dyDescent="0.3">
      <c r="A263" s="19"/>
      <c r="B263" s="19"/>
      <c r="C263" s="19"/>
      <c r="D263" s="19"/>
      <c r="E263" s="19"/>
    </row>
    <row r="264" spans="1:5" ht="14.4" x14ac:dyDescent="0.3">
      <c r="A264" s="19"/>
      <c r="B264" s="19"/>
      <c r="C264" s="19"/>
      <c r="D264" s="19"/>
      <c r="E264" s="19"/>
    </row>
    <row r="265" spans="1:5" ht="14.4" x14ac:dyDescent="0.3">
      <c r="A265" s="19"/>
      <c r="B265" s="19"/>
      <c r="C265" s="19"/>
      <c r="D265" s="19"/>
      <c r="E265" s="19"/>
    </row>
    <row r="266" spans="1:5" ht="14.4" x14ac:dyDescent="0.3">
      <c r="A266" s="19"/>
      <c r="B266" s="19"/>
      <c r="C266" s="19"/>
      <c r="D266" s="19"/>
      <c r="E266" s="19"/>
    </row>
    <row r="267" spans="1:5" ht="14.4" x14ac:dyDescent="0.3">
      <c r="A267" s="19"/>
      <c r="B267" s="19"/>
      <c r="C267" s="19"/>
      <c r="D267" s="19"/>
      <c r="E267" s="19"/>
    </row>
    <row r="268" spans="1:5" ht="14.4" x14ac:dyDescent="0.3">
      <c r="A268" s="19"/>
      <c r="B268" s="19"/>
      <c r="C268" s="19"/>
      <c r="D268" s="19"/>
      <c r="E268" s="19"/>
    </row>
    <row r="269" spans="1:5" ht="14.4" x14ac:dyDescent="0.3">
      <c r="A269" s="19"/>
      <c r="B269" s="19"/>
      <c r="C269" s="19"/>
      <c r="D269" s="19"/>
      <c r="E269" s="19"/>
    </row>
    <row r="270" spans="1:5" ht="14.4" x14ac:dyDescent="0.3">
      <c r="A270" s="19"/>
      <c r="B270" s="19"/>
      <c r="C270" s="19"/>
      <c r="D270" s="19"/>
      <c r="E270" s="19"/>
    </row>
    <row r="271" spans="1:5" ht="14.4" x14ac:dyDescent="0.3">
      <c r="A271" s="19"/>
      <c r="B271" s="19"/>
      <c r="C271" s="19"/>
      <c r="D271" s="19"/>
      <c r="E271" s="19"/>
    </row>
    <row r="272" spans="1:5" ht="14.4" x14ac:dyDescent="0.3">
      <c r="A272" s="19"/>
      <c r="B272" s="19"/>
      <c r="C272" s="19"/>
      <c r="D272" s="19"/>
      <c r="E272" s="19"/>
    </row>
    <row r="273" spans="1:5" ht="14.4" x14ac:dyDescent="0.3">
      <c r="A273" s="19"/>
      <c r="B273" s="19"/>
      <c r="C273" s="19"/>
      <c r="D273" s="19"/>
      <c r="E273" s="19"/>
    </row>
    <row r="274" spans="1:5" ht="14.4" x14ac:dyDescent="0.3">
      <c r="A274" s="19"/>
      <c r="B274" s="19"/>
      <c r="C274" s="19"/>
      <c r="D274" s="19"/>
      <c r="E274" s="19"/>
    </row>
    <row r="275" spans="1:5" ht="14.4" x14ac:dyDescent="0.3">
      <c r="A275" s="19"/>
      <c r="B275" s="19"/>
      <c r="C275" s="19"/>
      <c r="D275" s="19"/>
      <c r="E275" s="19"/>
    </row>
    <row r="276" spans="1:5" ht="14.4" x14ac:dyDescent="0.3">
      <c r="A276" s="19"/>
      <c r="B276" s="19"/>
      <c r="C276" s="19"/>
      <c r="D276" s="19"/>
      <c r="E276" s="19"/>
    </row>
    <row r="277" spans="1:5" ht="14.4" x14ac:dyDescent="0.3">
      <c r="A277" s="19"/>
      <c r="B277" s="19"/>
      <c r="C277" s="19"/>
      <c r="D277" s="19"/>
      <c r="E277" s="19"/>
    </row>
    <row r="278" spans="1:5" ht="14.4" x14ac:dyDescent="0.3">
      <c r="A278" s="19"/>
      <c r="B278" s="19"/>
      <c r="C278" s="19"/>
      <c r="D278" s="19"/>
      <c r="E278" s="19"/>
    </row>
    <row r="279" spans="1:5" ht="14.4" x14ac:dyDescent="0.3">
      <c r="A279" s="19"/>
      <c r="B279" s="19"/>
      <c r="C279" s="19"/>
      <c r="D279" s="19"/>
      <c r="E279" s="19"/>
    </row>
    <row r="280" spans="1:5" ht="14.4" x14ac:dyDescent="0.3">
      <c r="A280" s="19"/>
      <c r="B280" s="19"/>
      <c r="C280" s="19"/>
      <c r="D280" s="19"/>
      <c r="E280" s="19"/>
    </row>
    <row r="281" spans="1:5" ht="14.4" x14ac:dyDescent="0.3">
      <c r="A281" s="19"/>
      <c r="B281" s="19"/>
      <c r="C281" s="19"/>
      <c r="D281" s="19"/>
      <c r="E281" s="19"/>
    </row>
    <row r="282" spans="1:5" ht="14.4" x14ac:dyDescent="0.3">
      <c r="A282" s="19"/>
      <c r="B282" s="19"/>
      <c r="C282" s="19"/>
      <c r="D282" s="19"/>
      <c r="E282" s="19"/>
    </row>
    <row r="283" spans="1:5" ht="14.4" x14ac:dyDescent="0.3">
      <c r="A283" s="19"/>
      <c r="B283" s="19"/>
      <c r="C283" s="19"/>
      <c r="D283" s="19"/>
      <c r="E283" s="19"/>
    </row>
    <row r="284" spans="1:5" ht="14.4" x14ac:dyDescent="0.3">
      <c r="A284" s="19"/>
      <c r="B284" s="19"/>
      <c r="C284" s="19"/>
      <c r="D284" s="19"/>
      <c r="E284" s="19"/>
    </row>
    <row r="285" spans="1:5" ht="14.4" x14ac:dyDescent="0.3">
      <c r="A285" s="19"/>
      <c r="B285" s="19"/>
      <c r="C285" s="19"/>
      <c r="D285" s="19"/>
      <c r="E285" s="19"/>
    </row>
    <row r="286" spans="1:5" ht="14.4" x14ac:dyDescent="0.3">
      <c r="A286" s="19"/>
      <c r="B286" s="19"/>
      <c r="C286" s="19"/>
      <c r="D286" s="19"/>
      <c r="E286" s="19"/>
    </row>
    <row r="287" spans="1:5" ht="14.4" x14ac:dyDescent="0.3">
      <c r="A287" s="19"/>
      <c r="B287" s="19"/>
      <c r="C287" s="19"/>
      <c r="D287" s="19"/>
      <c r="E287" s="19"/>
    </row>
    <row r="288" spans="1:5" ht="14.4" x14ac:dyDescent="0.3">
      <c r="A288" s="19"/>
      <c r="B288" s="19"/>
      <c r="C288" s="19"/>
      <c r="D288" s="19"/>
      <c r="E288" s="19"/>
    </row>
    <row r="289" spans="1:5" ht="14.4" x14ac:dyDescent="0.3">
      <c r="A289" s="19"/>
      <c r="B289" s="19"/>
      <c r="C289" s="19"/>
      <c r="D289" s="19"/>
      <c r="E289" s="19"/>
    </row>
    <row r="290" spans="1:5" ht="14.4" x14ac:dyDescent="0.3">
      <c r="A290" s="19"/>
      <c r="B290" s="19"/>
      <c r="C290" s="19"/>
      <c r="D290" s="19"/>
      <c r="E290" s="19"/>
    </row>
    <row r="291" spans="1:5" ht="14.4" x14ac:dyDescent="0.3">
      <c r="A291" s="19"/>
      <c r="B291" s="19"/>
      <c r="C291" s="19"/>
      <c r="D291" s="19"/>
      <c r="E291" s="19"/>
    </row>
    <row r="292" spans="1:5" ht="14.4" x14ac:dyDescent="0.3">
      <c r="A292" s="19"/>
      <c r="B292" s="19"/>
      <c r="C292" s="19"/>
      <c r="D292" s="19"/>
      <c r="E292" s="19"/>
    </row>
    <row r="293" spans="1:5" ht="14.4" x14ac:dyDescent="0.3">
      <c r="A293" s="19"/>
      <c r="B293" s="19"/>
      <c r="C293" s="19"/>
      <c r="D293" s="19"/>
      <c r="E293" s="19"/>
    </row>
    <row r="294" spans="1:5" ht="14.4" x14ac:dyDescent="0.3">
      <c r="A294" s="19"/>
      <c r="B294" s="19"/>
      <c r="C294" s="19"/>
      <c r="D294" s="19"/>
      <c r="E294" s="19"/>
    </row>
    <row r="295" spans="1:5" ht="14.4" x14ac:dyDescent="0.3">
      <c r="A295" s="19"/>
      <c r="B295" s="19"/>
      <c r="C295" s="19"/>
      <c r="D295" s="19"/>
      <c r="E295" s="19"/>
    </row>
    <row r="296" spans="1:5" ht="14.4" x14ac:dyDescent="0.3">
      <c r="A296" s="19"/>
      <c r="B296" s="19"/>
      <c r="C296" s="19"/>
      <c r="D296" s="19"/>
      <c r="E296" s="19"/>
    </row>
    <row r="297" spans="1:5" ht="14.4" x14ac:dyDescent="0.3">
      <c r="A297" s="19"/>
      <c r="B297" s="19"/>
      <c r="C297" s="19"/>
      <c r="D297" s="19"/>
      <c r="E297" s="19"/>
    </row>
    <row r="298" spans="1:5" ht="14.4" x14ac:dyDescent="0.3">
      <c r="A298" s="19"/>
      <c r="B298" s="19"/>
      <c r="C298" s="19"/>
      <c r="D298" s="19"/>
      <c r="E298" s="19"/>
    </row>
    <row r="299" spans="1:5" ht="14.4" x14ac:dyDescent="0.3">
      <c r="A299" s="19"/>
      <c r="B299" s="19"/>
      <c r="C299" s="19"/>
      <c r="D299" s="19"/>
      <c r="E299" s="19"/>
    </row>
    <row r="300" spans="1:5" ht="14.4" x14ac:dyDescent="0.3">
      <c r="A300" s="19"/>
      <c r="B300" s="19"/>
      <c r="C300" s="19"/>
      <c r="D300" s="19"/>
      <c r="E300" s="19"/>
    </row>
    <row r="301" spans="1:5" ht="14.4" x14ac:dyDescent="0.3">
      <c r="A301" s="19"/>
      <c r="B301" s="19"/>
      <c r="C301" s="19"/>
      <c r="D301" s="19"/>
      <c r="E301" s="19"/>
    </row>
    <row r="302" spans="1:5" ht="14.4" x14ac:dyDescent="0.3">
      <c r="A302" s="19"/>
      <c r="B302" s="19"/>
      <c r="C302" s="19"/>
      <c r="D302" s="19"/>
      <c r="E302" s="19"/>
    </row>
    <row r="303" spans="1:5" ht="14.4" x14ac:dyDescent="0.3">
      <c r="A303" s="19"/>
      <c r="B303" s="19"/>
      <c r="C303" s="19"/>
      <c r="D303" s="19"/>
      <c r="E303" s="19"/>
    </row>
    <row r="304" spans="1:5" ht="14.4" x14ac:dyDescent="0.3">
      <c r="A304" s="19"/>
      <c r="B304" s="19"/>
      <c r="C304" s="19"/>
      <c r="D304" s="19"/>
      <c r="E304" s="19"/>
    </row>
    <row r="305" spans="1:5" ht="14.4" x14ac:dyDescent="0.3">
      <c r="A305" s="19"/>
      <c r="B305" s="19"/>
      <c r="C305" s="19"/>
      <c r="D305" s="19"/>
      <c r="E305" s="19"/>
    </row>
    <row r="306" spans="1:5" ht="14.4" x14ac:dyDescent="0.3">
      <c r="A306" s="19"/>
      <c r="B306" s="19"/>
      <c r="C306" s="19"/>
      <c r="D306" s="19"/>
      <c r="E306" s="19"/>
    </row>
    <row r="307" spans="1:5" ht="14.4" x14ac:dyDescent="0.3">
      <c r="A307" s="19"/>
      <c r="B307" s="19"/>
      <c r="C307" s="19"/>
      <c r="D307" s="19"/>
      <c r="E307" s="19"/>
    </row>
    <row r="308" spans="1:5" ht="14.4" x14ac:dyDescent="0.3">
      <c r="A308" s="19"/>
      <c r="B308" s="19"/>
      <c r="C308" s="19"/>
      <c r="D308" s="19"/>
      <c r="E308" s="19"/>
    </row>
    <row r="309" spans="1:5" ht="14.4" x14ac:dyDescent="0.3">
      <c r="A309" s="19"/>
      <c r="B309" s="19"/>
      <c r="C309" s="19"/>
      <c r="D309" s="19"/>
      <c r="E309" s="19"/>
    </row>
    <row r="310" spans="1:5" ht="14.4" x14ac:dyDescent="0.3">
      <c r="A310" s="19"/>
      <c r="B310" s="19"/>
      <c r="C310" s="19"/>
      <c r="D310" s="19"/>
      <c r="E310" s="19"/>
    </row>
    <row r="311" spans="1:5" ht="14.4" x14ac:dyDescent="0.3">
      <c r="A311" s="19"/>
      <c r="B311" s="19"/>
      <c r="C311" s="19"/>
      <c r="D311" s="19"/>
      <c r="E311" s="19"/>
    </row>
    <row r="312" spans="1:5" ht="14.4" x14ac:dyDescent="0.3">
      <c r="A312" s="19"/>
      <c r="B312" s="19"/>
      <c r="C312" s="19"/>
      <c r="D312" s="19"/>
      <c r="E312" s="19"/>
    </row>
    <row r="313" spans="1:5" ht="14.4" x14ac:dyDescent="0.3">
      <c r="A313" s="19"/>
      <c r="B313" s="19"/>
      <c r="C313" s="19"/>
      <c r="D313" s="19"/>
      <c r="E313" s="19"/>
    </row>
    <row r="314" spans="1:5" ht="14.4" x14ac:dyDescent="0.3">
      <c r="A314" s="19"/>
      <c r="B314" s="19"/>
      <c r="C314" s="19"/>
      <c r="D314" s="19"/>
      <c r="E314" s="19"/>
    </row>
    <row r="315" spans="1:5" ht="14.4" x14ac:dyDescent="0.3">
      <c r="A315" s="19"/>
      <c r="B315" s="19"/>
      <c r="C315" s="19"/>
      <c r="D315" s="19"/>
      <c r="E315" s="19"/>
    </row>
    <row r="316" spans="1:5" ht="14.4" x14ac:dyDescent="0.3">
      <c r="A316" s="19"/>
      <c r="B316" s="19"/>
      <c r="C316" s="19"/>
      <c r="D316" s="19"/>
      <c r="E316" s="19"/>
    </row>
    <row r="317" spans="1:5" ht="14.4" x14ac:dyDescent="0.3">
      <c r="A317" s="19"/>
      <c r="B317" s="19"/>
      <c r="C317" s="19"/>
      <c r="D317" s="19"/>
      <c r="E317" s="19"/>
    </row>
    <row r="318" spans="1:5" ht="14.4" x14ac:dyDescent="0.3">
      <c r="A318" s="19"/>
      <c r="B318" s="19"/>
      <c r="C318" s="19"/>
      <c r="D318" s="19"/>
      <c r="E318" s="19"/>
    </row>
    <row r="319" spans="1:5" ht="14.4" x14ac:dyDescent="0.3">
      <c r="A319" s="19"/>
      <c r="B319" s="19"/>
      <c r="C319" s="19"/>
      <c r="D319" s="19"/>
      <c r="E319" s="19"/>
    </row>
    <row r="320" spans="1:5" ht="14.4" x14ac:dyDescent="0.3">
      <c r="A320" s="19"/>
      <c r="B320" s="19"/>
      <c r="C320" s="19"/>
      <c r="D320" s="19"/>
      <c r="E320" s="19"/>
    </row>
    <row r="321" spans="1:5" ht="14.4" x14ac:dyDescent="0.3">
      <c r="A321" s="19"/>
      <c r="B321" s="19"/>
      <c r="C321" s="19"/>
      <c r="D321" s="19"/>
      <c r="E321" s="19"/>
    </row>
    <row r="322" spans="1:5" ht="14.4" x14ac:dyDescent="0.3">
      <c r="A322" s="19"/>
      <c r="B322" s="19"/>
      <c r="C322" s="19"/>
      <c r="D322" s="19"/>
      <c r="E322" s="19"/>
    </row>
    <row r="323" spans="1:5" ht="14.4" x14ac:dyDescent="0.3">
      <c r="A323" s="19"/>
      <c r="B323" s="19"/>
      <c r="C323" s="19"/>
      <c r="D323" s="19"/>
      <c r="E323" s="19"/>
    </row>
    <row r="324" spans="1:5" ht="14.4" x14ac:dyDescent="0.3">
      <c r="A324" s="19"/>
      <c r="B324" s="19"/>
      <c r="C324" s="19"/>
      <c r="D324" s="19"/>
      <c r="E324" s="19"/>
    </row>
    <row r="325" spans="1:5" ht="14.4" x14ac:dyDescent="0.3">
      <c r="A325" s="19"/>
      <c r="B325" s="19"/>
      <c r="C325" s="19"/>
      <c r="D325" s="19"/>
      <c r="E325" s="19"/>
    </row>
    <row r="326" spans="1:5" ht="14.4" x14ac:dyDescent="0.3">
      <c r="A326" s="19"/>
      <c r="B326" s="19"/>
      <c r="C326" s="19"/>
      <c r="D326" s="19"/>
      <c r="E326" s="19"/>
    </row>
    <row r="327" spans="1:5" ht="14.4" x14ac:dyDescent="0.3">
      <c r="A327" s="19"/>
      <c r="B327" s="19"/>
      <c r="C327" s="19"/>
      <c r="D327" s="19"/>
      <c r="E327" s="19"/>
    </row>
    <row r="328" spans="1:5" ht="14.4" x14ac:dyDescent="0.3">
      <c r="A328" s="19"/>
      <c r="B328" s="19"/>
      <c r="C328" s="19"/>
      <c r="D328" s="19"/>
      <c r="E328" s="19"/>
    </row>
    <row r="329" spans="1:5" ht="14.4" x14ac:dyDescent="0.3">
      <c r="A329" s="19"/>
      <c r="B329" s="19"/>
      <c r="C329" s="19"/>
      <c r="D329" s="19"/>
      <c r="E329" s="19"/>
    </row>
    <row r="330" spans="1:5" ht="14.4" x14ac:dyDescent="0.3">
      <c r="A330" s="19"/>
      <c r="B330" s="19"/>
      <c r="C330" s="19"/>
      <c r="D330" s="19"/>
      <c r="E330" s="19"/>
    </row>
    <row r="331" spans="1:5" ht="14.4" x14ac:dyDescent="0.3">
      <c r="A331" s="19"/>
      <c r="B331" s="19"/>
      <c r="C331" s="19"/>
      <c r="D331" s="19"/>
      <c r="E331" s="19"/>
    </row>
    <row r="332" spans="1:5" ht="14.4" x14ac:dyDescent="0.3">
      <c r="A332" s="19"/>
      <c r="B332" s="19"/>
      <c r="C332" s="19"/>
      <c r="D332" s="19"/>
      <c r="E332" s="19"/>
    </row>
    <row r="333" spans="1:5" ht="14.4" x14ac:dyDescent="0.3">
      <c r="A333" s="19"/>
      <c r="B333" s="19"/>
      <c r="C333" s="19"/>
      <c r="D333" s="19"/>
      <c r="E333" s="19"/>
    </row>
    <row r="334" spans="1:5" ht="14.4" x14ac:dyDescent="0.3">
      <c r="A334" s="19"/>
      <c r="B334" s="19"/>
      <c r="C334" s="19"/>
      <c r="D334" s="19"/>
      <c r="E334" s="19"/>
    </row>
    <row r="335" spans="1:5" ht="14.4" x14ac:dyDescent="0.3">
      <c r="A335" s="19"/>
      <c r="B335" s="19"/>
      <c r="C335" s="19"/>
      <c r="D335" s="19"/>
      <c r="E335" s="19"/>
    </row>
    <row r="336" spans="1:5" ht="14.4" x14ac:dyDescent="0.3">
      <c r="A336" s="19"/>
      <c r="B336" s="19"/>
      <c r="C336" s="19"/>
      <c r="D336" s="19"/>
      <c r="E336" s="19"/>
    </row>
    <row r="337" spans="1:5" ht="14.4" x14ac:dyDescent="0.3">
      <c r="A337" s="19"/>
      <c r="B337" s="19"/>
      <c r="C337" s="19"/>
      <c r="D337" s="19"/>
      <c r="E337" s="19"/>
    </row>
    <row r="338" spans="1:5" ht="14.4" x14ac:dyDescent="0.3">
      <c r="A338" s="19"/>
      <c r="B338" s="19"/>
      <c r="C338" s="19"/>
      <c r="D338" s="19"/>
      <c r="E338" s="19"/>
    </row>
    <row r="339" spans="1:5" ht="14.4" x14ac:dyDescent="0.3">
      <c r="A339" s="19"/>
      <c r="B339" s="19"/>
      <c r="C339" s="19"/>
      <c r="D339" s="19"/>
      <c r="E339" s="19"/>
    </row>
    <row r="340" spans="1:5" ht="14.4" x14ac:dyDescent="0.3">
      <c r="A340" s="19"/>
      <c r="B340" s="19"/>
      <c r="C340" s="19"/>
      <c r="D340" s="19"/>
      <c r="E340" s="19"/>
    </row>
    <row r="341" spans="1:5" ht="14.4" x14ac:dyDescent="0.3">
      <c r="A341" s="19"/>
      <c r="B341" s="19"/>
      <c r="C341" s="19"/>
      <c r="D341" s="19"/>
      <c r="E341" s="19"/>
    </row>
    <row r="342" spans="1:5" ht="14.4" x14ac:dyDescent="0.3">
      <c r="A342" s="19"/>
      <c r="B342" s="19"/>
      <c r="C342" s="19"/>
      <c r="D342" s="19"/>
      <c r="E342" s="19"/>
    </row>
    <row r="343" spans="1:5" ht="14.4" x14ac:dyDescent="0.3">
      <c r="A343" s="19"/>
      <c r="B343" s="19"/>
      <c r="C343" s="19"/>
      <c r="D343" s="19"/>
      <c r="E343" s="19"/>
    </row>
    <row r="344" spans="1:5" ht="14.4" x14ac:dyDescent="0.3">
      <c r="A344" s="19"/>
      <c r="B344" s="19"/>
      <c r="C344" s="19"/>
      <c r="D344" s="19"/>
      <c r="E344" s="19"/>
    </row>
    <row r="345" spans="1:5" ht="14.4" x14ac:dyDescent="0.3">
      <c r="A345" s="19"/>
      <c r="B345" s="19"/>
      <c r="C345" s="19"/>
      <c r="D345" s="19"/>
      <c r="E345" s="19"/>
    </row>
    <row r="346" spans="1:5" ht="14.4" x14ac:dyDescent="0.3">
      <c r="A346" s="19"/>
      <c r="B346" s="19"/>
      <c r="C346" s="19"/>
      <c r="D346" s="19"/>
      <c r="E346" s="19"/>
    </row>
    <row r="347" spans="1:5" ht="14.4" x14ac:dyDescent="0.3">
      <c r="A347" s="19"/>
      <c r="B347" s="19"/>
      <c r="C347" s="19"/>
      <c r="D347" s="19"/>
      <c r="E347" s="19"/>
    </row>
    <row r="348" spans="1:5" ht="14.4" x14ac:dyDescent="0.3">
      <c r="A348" s="19"/>
      <c r="B348" s="19"/>
      <c r="C348" s="19"/>
      <c r="D348" s="19"/>
      <c r="E348" s="19"/>
    </row>
    <row r="349" spans="1:5" ht="14.4" x14ac:dyDescent="0.3">
      <c r="A349" s="19"/>
      <c r="B349" s="19"/>
      <c r="C349" s="19"/>
      <c r="D349" s="19"/>
      <c r="E349" s="19"/>
    </row>
    <row r="350" spans="1:5" ht="14.4" x14ac:dyDescent="0.3">
      <c r="A350" s="19"/>
      <c r="B350" s="19"/>
      <c r="C350" s="19"/>
      <c r="D350" s="19"/>
      <c r="E350" s="19"/>
    </row>
    <row r="351" spans="1:5" ht="14.4" x14ac:dyDescent="0.3">
      <c r="A351" s="19"/>
      <c r="B351" s="19"/>
      <c r="C351" s="19"/>
      <c r="D351" s="19"/>
      <c r="E351" s="19"/>
    </row>
    <row r="352" spans="1:5" ht="14.4" x14ac:dyDescent="0.3">
      <c r="A352" s="19"/>
      <c r="B352" s="19"/>
      <c r="C352" s="19"/>
      <c r="D352" s="19"/>
      <c r="E352" s="19"/>
    </row>
    <row r="353" spans="1:5" ht="14.4" x14ac:dyDescent="0.3">
      <c r="A353" s="19"/>
      <c r="B353" s="19"/>
      <c r="C353" s="19"/>
      <c r="D353" s="19"/>
      <c r="E353" s="19"/>
    </row>
    <row r="354" spans="1:5" ht="14.4" x14ac:dyDescent="0.3">
      <c r="A354" s="19"/>
      <c r="B354" s="19"/>
      <c r="C354" s="19"/>
      <c r="D354" s="19"/>
      <c r="E354" s="19"/>
    </row>
    <row r="355" spans="1:5" ht="14.4" x14ac:dyDescent="0.3">
      <c r="A355" s="19"/>
      <c r="B355" s="19"/>
      <c r="C355" s="19"/>
      <c r="D355" s="19"/>
      <c r="E355" s="19"/>
    </row>
    <row r="356" spans="1:5" ht="14.4" x14ac:dyDescent="0.3">
      <c r="A356" s="19"/>
      <c r="B356" s="19"/>
      <c r="C356" s="19"/>
      <c r="D356" s="19"/>
      <c r="E356" s="19"/>
    </row>
    <row r="357" spans="1:5" ht="14.4" x14ac:dyDescent="0.3">
      <c r="A357" s="19"/>
      <c r="B357" s="19"/>
      <c r="C357" s="19"/>
      <c r="D357" s="19"/>
      <c r="E357" s="19"/>
    </row>
    <row r="358" spans="1:5" ht="14.4" x14ac:dyDescent="0.3">
      <c r="A358" s="19"/>
      <c r="B358" s="19"/>
      <c r="C358" s="19"/>
      <c r="D358" s="19"/>
      <c r="E358" s="19"/>
    </row>
    <row r="359" spans="1:5" ht="14.4" x14ac:dyDescent="0.3">
      <c r="A359" s="19"/>
      <c r="B359" s="19"/>
      <c r="C359" s="19"/>
      <c r="D359" s="19"/>
      <c r="E359" s="19"/>
    </row>
    <row r="360" spans="1:5" ht="14.4" x14ac:dyDescent="0.3">
      <c r="A360" s="19"/>
      <c r="B360" s="19"/>
      <c r="C360" s="19"/>
      <c r="D360" s="19"/>
      <c r="E360" s="19"/>
    </row>
    <row r="361" spans="1:5" ht="14.4" x14ac:dyDescent="0.3">
      <c r="A361" s="19"/>
      <c r="B361" s="19"/>
      <c r="C361" s="19"/>
      <c r="D361" s="19"/>
      <c r="E361" s="19"/>
    </row>
    <row r="362" spans="1:5" ht="14.4" x14ac:dyDescent="0.3">
      <c r="A362" s="19"/>
      <c r="B362" s="19"/>
      <c r="C362" s="19"/>
      <c r="D362" s="19"/>
      <c r="E362" s="19"/>
    </row>
    <row r="363" spans="1:5" ht="14.4" x14ac:dyDescent="0.3">
      <c r="A363" s="19"/>
      <c r="B363" s="19"/>
      <c r="C363" s="19"/>
      <c r="D363" s="19"/>
      <c r="E363" s="19"/>
    </row>
    <row r="364" spans="1:5" ht="14.4" x14ac:dyDescent="0.3">
      <c r="A364" s="19"/>
      <c r="B364" s="19"/>
      <c r="C364" s="19"/>
      <c r="D364" s="19"/>
      <c r="E364" s="19"/>
    </row>
    <row r="365" spans="1:5" ht="14.4" x14ac:dyDescent="0.3">
      <c r="A365" s="19"/>
      <c r="B365" s="19"/>
      <c r="C365" s="19"/>
      <c r="D365" s="19"/>
      <c r="E365" s="19"/>
    </row>
    <row r="366" spans="1:5" ht="14.4" x14ac:dyDescent="0.3">
      <c r="A366" s="19"/>
      <c r="B366" s="19"/>
      <c r="C366" s="19"/>
      <c r="D366" s="19"/>
      <c r="E366" s="19"/>
    </row>
    <row r="367" spans="1:5" ht="14.4" x14ac:dyDescent="0.3">
      <c r="A367" s="19"/>
      <c r="B367" s="19"/>
      <c r="C367" s="19"/>
      <c r="D367" s="19"/>
      <c r="E367" s="19"/>
    </row>
    <row r="368" spans="1:5" ht="14.4" x14ac:dyDescent="0.3">
      <c r="A368" s="19"/>
      <c r="B368" s="19"/>
      <c r="C368" s="19"/>
      <c r="D368" s="19"/>
      <c r="E368" s="19"/>
    </row>
    <row r="369" spans="1:5" ht="14.4" x14ac:dyDescent="0.3">
      <c r="A369" s="19"/>
      <c r="B369" s="19"/>
      <c r="C369" s="19"/>
      <c r="D369" s="19"/>
      <c r="E369" s="19"/>
    </row>
    <row r="370" spans="1:5" ht="14.4" x14ac:dyDescent="0.3">
      <c r="A370" s="19"/>
      <c r="B370" s="19"/>
      <c r="C370" s="19"/>
      <c r="D370" s="19"/>
      <c r="E370" s="19"/>
    </row>
    <row r="371" spans="1:5" ht="14.4" x14ac:dyDescent="0.3">
      <c r="A371" s="19"/>
      <c r="B371" s="19"/>
      <c r="C371" s="19"/>
      <c r="D371" s="19"/>
      <c r="E371" s="19"/>
    </row>
    <row r="372" spans="1:5" ht="14.4" x14ac:dyDescent="0.3">
      <c r="A372" s="19"/>
      <c r="B372" s="19"/>
      <c r="C372" s="19"/>
      <c r="D372" s="19"/>
      <c r="E372" s="19"/>
    </row>
    <row r="373" spans="1:5" ht="14.4" x14ac:dyDescent="0.3">
      <c r="A373" s="19"/>
      <c r="B373" s="19"/>
      <c r="C373" s="19"/>
      <c r="D373" s="19"/>
      <c r="E373" s="19"/>
    </row>
    <row r="374" spans="1:5" ht="14.4" x14ac:dyDescent="0.3">
      <c r="A374" s="19"/>
      <c r="B374" s="19"/>
      <c r="C374" s="19"/>
      <c r="D374" s="19"/>
      <c r="E374" s="19"/>
    </row>
    <row r="375" spans="1:5" ht="14.4" x14ac:dyDescent="0.3">
      <c r="A375" s="19"/>
      <c r="B375" s="19"/>
      <c r="C375" s="19"/>
      <c r="D375" s="19"/>
      <c r="E375" s="19"/>
    </row>
    <row r="376" spans="1:5" ht="14.4" x14ac:dyDescent="0.3">
      <c r="A376" s="19"/>
      <c r="B376" s="19"/>
      <c r="C376" s="19"/>
      <c r="D376" s="19"/>
      <c r="E376" s="19"/>
    </row>
    <row r="377" spans="1:5" ht="14.4" x14ac:dyDescent="0.3">
      <c r="A377" s="19"/>
      <c r="B377" s="19"/>
      <c r="C377" s="19"/>
      <c r="D377" s="19"/>
      <c r="E377" s="19"/>
    </row>
    <row r="378" spans="1:5" ht="14.4" x14ac:dyDescent="0.3">
      <c r="A378" s="19"/>
      <c r="B378" s="19"/>
      <c r="C378" s="19"/>
      <c r="D378" s="19"/>
      <c r="E378" s="19"/>
    </row>
    <row r="379" spans="1:5" ht="14.4" x14ac:dyDescent="0.3">
      <c r="A379" s="19"/>
      <c r="B379" s="19"/>
      <c r="C379" s="19"/>
      <c r="D379" s="19"/>
      <c r="E379" s="19"/>
    </row>
    <row r="380" spans="1:5" ht="14.4" x14ac:dyDescent="0.3">
      <c r="A380" s="19"/>
      <c r="B380" s="19"/>
      <c r="C380" s="19"/>
      <c r="D380" s="19"/>
      <c r="E380" s="19"/>
    </row>
    <row r="381" spans="1:5" ht="14.4" x14ac:dyDescent="0.3">
      <c r="A381" s="19"/>
      <c r="B381" s="19"/>
      <c r="C381" s="19"/>
      <c r="D381" s="19"/>
      <c r="E381" s="19"/>
    </row>
    <row r="382" spans="1:5" ht="14.4" x14ac:dyDescent="0.3">
      <c r="A382" s="19"/>
      <c r="B382" s="19"/>
      <c r="C382" s="19"/>
      <c r="D382" s="19"/>
      <c r="E382" s="19"/>
    </row>
    <row r="383" spans="1:5" ht="14.4" x14ac:dyDescent="0.3">
      <c r="A383" s="19"/>
      <c r="B383" s="19"/>
      <c r="C383" s="19"/>
      <c r="D383" s="19"/>
      <c r="E383" s="19"/>
    </row>
    <row r="384" spans="1:5" ht="14.4" x14ac:dyDescent="0.3">
      <c r="A384" s="19"/>
      <c r="B384" s="19"/>
      <c r="C384" s="19"/>
      <c r="D384" s="19"/>
      <c r="E384" s="19"/>
    </row>
    <row r="385" spans="1:5" ht="14.4" x14ac:dyDescent="0.3">
      <c r="A385" s="19"/>
      <c r="B385" s="19"/>
      <c r="C385" s="19"/>
      <c r="D385" s="19"/>
      <c r="E385" s="19"/>
    </row>
    <row r="386" spans="1:5" ht="14.4" x14ac:dyDescent="0.3">
      <c r="A386" s="19"/>
      <c r="B386" s="19"/>
      <c r="C386" s="19"/>
      <c r="D386" s="19"/>
      <c r="E386" s="19"/>
    </row>
    <row r="387" spans="1:5" ht="14.4" x14ac:dyDescent="0.3">
      <c r="A387" s="19"/>
      <c r="B387" s="19"/>
      <c r="C387" s="19"/>
      <c r="D387" s="19"/>
      <c r="E387" s="19"/>
    </row>
    <row r="388" spans="1:5" ht="14.4" x14ac:dyDescent="0.3">
      <c r="A388" s="19"/>
      <c r="B388" s="19"/>
      <c r="C388" s="19"/>
      <c r="D388" s="19"/>
      <c r="E388" s="19"/>
    </row>
    <row r="389" spans="1:5" ht="14.4" x14ac:dyDescent="0.3">
      <c r="A389" s="19"/>
      <c r="B389" s="19"/>
      <c r="C389" s="19"/>
      <c r="D389" s="19"/>
      <c r="E389" s="19"/>
    </row>
    <row r="390" spans="1:5" ht="14.4" x14ac:dyDescent="0.3">
      <c r="A390" s="19"/>
      <c r="B390" s="19"/>
      <c r="C390" s="19"/>
      <c r="D390" s="19"/>
      <c r="E390" s="19"/>
    </row>
    <row r="391" spans="1:5" ht="14.4" x14ac:dyDescent="0.3">
      <c r="A391" s="19"/>
      <c r="B391" s="19"/>
      <c r="C391" s="19"/>
      <c r="D391" s="19"/>
      <c r="E391" s="19"/>
    </row>
    <row r="392" spans="1:5" ht="14.4" x14ac:dyDescent="0.3">
      <c r="A392" s="19"/>
      <c r="B392" s="19"/>
      <c r="C392" s="19"/>
      <c r="D392" s="19"/>
      <c r="E392" s="19"/>
    </row>
    <row r="393" spans="1:5" ht="14.4" x14ac:dyDescent="0.3">
      <c r="A393" s="19"/>
      <c r="B393" s="19"/>
      <c r="C393" s="19"/>
      <c r="D393" s="19"/>
      <c r="E393" s="19"/>
    </row>
    <row r="394" spans="1:5" ht="14.4" x14ac:dyDescent="0.3">
      <c r="A394" s="19"/>
      <c r="B394" s="19"/>
      <c r="C394" s="19"/>
      <c r="D394" s="19"/>
      <c r="E394" s="19"/>
    </row>
    <row r="395" spans="1:5" ht="14.4" x14ac:dyDescent="0.3">
      <c r="A395" s="19"/>
      <c r="B395" s="19"/>
      <c r="C395" s="19"/>
      <c r="D395" s="19"/>
      <c r="E395" s="19"/>
    </row>
    <row r="396" spans="1:5" ht="14.4" x14ac:dyDescent="0.3">
      <c r="A396" s="19"/>
      <c r="B396" s="19"/>
      <c r="C396" s="19"/>
      <c r="D396" s="19"/>
      <c r="E396" s="19"/>
    </row>
    <row r="397" spans="1:5" ht="14.4" x14ac:dyDescent="0.3">
      <c r="A397" s="19"/>
      <c r="B397" s="19"/>
      <c r="C397" s="19"/>
      <c r="D397" s="19"/>
      <c r="E397" s="19"/>
    </row>
    <row r="398" spans="1:5" ht="14.4" x14ac:dyDescent="0.3">
      <c r="A398" s="19"/>
      <c r="B398" s="19"/>
      <c r="C398" s="19"/>
      <c r="D398" s="19"/>
      <c r="E398" s="19"/>
    </row>
    <row r="399" spans="1:5" ht="14.4" x14ac:dyDescent="0.3">
      <c r="A399" s="19"/>
      <c r="B399" s="19"/>
      <c r="C399" s="19"/>
      <c r="D399" s="19"/>
      <c r="E399" s="19"/>
    </row>
    <row r="400" spans="1:5" ht="14.4" x14ac:dyDescent="0.3">
      <c r="A400" s="19"/>
      <c r="B400" s="19"/>
      <c r="C400" s="19"/>
      <c r="D400" s="19"/>
      <c r="E400" s="19"/>
    </row>
    <row r="401" spans="1:5" ht="14.4" x14ac:dyDescent="0.3">
      <c r="A401" s="19"/>
      <c r="B401" s="19"/>
      <c r="C401" s="19"/>
      <c r="D401" s="19"/>
      <c r="E401" s="19"/>
    </row>
    <row r="402" spans="1:5" ht="14.4" x14ac:dyDescent="0.3">
      <c r="A402" s="19"/>
      <c r="B402" s="19"/>
      <c r="C402" s="19"/>
      <c r="D402" s="19"/>
      <c r="E402" s="19"/>
    </row>
    <row r="403" spans="1:5" ht="14.4" x14ac:dyDescent="0.3">
      <c r="A403" s="19"/>
      <c r="B403" s="19"/>
      <c r="C403" s="19"/>
      <c r="D403" s="19"/>
      <c r="E403" s="19"/>
    </row>
    <row r="404" spans="1:5" ht="14.4" x14ac:dyDescent="0.3">
      <c r="A404" s="19"/>
      <c r="B404" s="19"/>
      <c r="C404" s="19"/>
      <c r="D404" s="19"/>
      <c r="E404" s="19"/>
    </row>
    <row r="405" spans="1:5" ht="14.4" x14ac:dyDescent="0.3">
      <c r="A405" s="19"/>
      <c r="B405" s="19"/>
      <c r="C405" s="19"/>
      <c r="D405" s="19"/>
      <c r="E405" s="19"/>
    </row>
    <row r="406" spans="1:5" ht="14.4" x14ac:dyDescent="0.3">
      <c r="A406" s="19"/>
      <c r="B406" s="19"/>
      <c r="C406" s="19"/>
      <c r="D406" s="19"/>
      <c r="E406" s="19"/>
    </row>
    <row r="407" spans="1:5" ht="14.4" x14ac:dyDescent="0.3">
      <c r="A407" s="19"/>
      <c r="B407" s="19"/>
      <c r="C407" s="19"/>
      <c r="D407" s="19"/>
      <c r="E407" s="19"/>
    </row>
    <row r="408" spans="1:5" ht="14.4" x14ac:dyDescent="0.3">
      <c r="A408" s="19"/>
      <c r="B408" s="19"/>
      <c r="C408" s="19"/>
      <c r="D408" s="19"/>
      <c r="E408" s="19"/>
    </row>
    <row r="409" spans="1:5" ht="14.4" x14ac:dyDescent="0.3">
      <c r="A409" s="19"/>
      <c r="B409" s="19"/>
      <c r="C409" s="19"/>
      <c r="D409" s="19"/>
      <c r="E409" s="19"/>
    </row>
    <row r="410" spans="1:5" ht="14.4" x14ac:dyDescent="0.3">
      <c r="A410" s="19"/>
      <c r="B410" s="19"/>
      <c r="C410" s="19"/>
      <c r="D410" s="19"/>
      <c r="E410" s="19"/>
    </row>
    <row r="411" spans="1:5" ht="14.4" x14ac:dyDescent="0.3">
      <c r="A411" s="19"/>
      <c r="B411" s="19"/>
      <c r="C411" s="19"/>
      <c r="D411" s="19"/>
      <c r="E411" s="19"/>
    </row>
    <row r="412" spans="1:5" ht="14.4" x14ac:dyDescent="0.3">
      <c r="A412" s="19"/>
      <c r="B412" s="19"/>
      <c r="C412" s="19"/>
      <c r="D412" s="19"/>
      <c r="E412" s="19"/>
    </row>
    <row r="413" spans="1:5" ht="14.4" x14ac:dyDescent="0.3">
      <c r="A413" s="19"/>
      <c r="B413" s="19"/>
      <c r="C413" s="19"/>
      <c r="D413" s="19"/>
      <c r="E413" s="19"/>
    </row>
    <row r="414" spans="1:5" ht="14.4" x14ac:dyDescent="0.3">
      <c r="A414" s="19"/>
      <c r="B414" s="19"/>
      <c r="C414" s="19"/>
      <c r="D414" s="19"/>
      <c r="E414" s="19"/>
    </row>
    <row r="415" spans="1:5" ht="14.4" x14ac:dyDescent="0.3">
      <c r="A415" s="19"/>
      <c r="B415" s="19"/>
      <c r="C415" s="19"/>
      <c r="D415" s="19"/>
      <c r="E415" s="19"/>
    </row>
    <row r="416" spans="1:5" ht="14.4" x14ac:dyDescent="0.3">
      <c r="A416" s="19"/>
      <c r="B416" s="19"/>
      <c r="C416" s="19"/>
      <c r="D416" s="19"/>
      <c r="E416" s="19"/>
    </row>
    <row r="417" spans="1:5" ht="14.4" x14ac:dyDescent="0.3">
      <c r="A417" s="19"/>
      <c r="B417" s="19"/>
      <c r="C417" s="19"/>
      <c r="D417" s="19"/>
      <c r="E417" s="19"/>
    </row>
    <row r="418" spans="1:5" ht="14.4" x14ac:dyDescent="0.3">
      <c r="A418" s="19"/>
      <c r="B418" s="19"/>
      <c r="C418" s="19"/>
      <c r="D418" s="19"/>
      <c r="E418" s="19"/>
    </row>
    <row r="419" spans="1:5" ht="14.4" x14ac:dyDescent="0.3">
      <c r="A419" s="19"/>
      <c r="B419" s="19"/>
      <c r="C419" s="19"/>
      <c r="D419" s="19"/>
      <c r="E419" s="19"/>
    </row>
    <row r="420" spans="1:5" ht="14.4" x14ac:dyDescent="0.3">
      <c r="A420" s="19"/>
      <c r="B420" s="19"/>
      <c r="C420" s="19"/>
      <c r="D420" s="19"/>
      <c r="E420" s="19"/>
    </row>
    <row r="421" spans="1:5" ht="14.4" x14ac:dyDescent="0.3">
      <c r="A421" s="19"/>
      <c r="B421" s="19"/>
      <c r="C421" s="19"/>
      <c r="D421" s="19"/>
      <c r="E421" s="19"/>
    </row>
    <row r="422" spans="1:5" ht="14.4" x14ac:dyDescent="0.3">
      <c r="A422" s="19"/>
      <c r="B422" s="19"/>
      <c r="C422" s="19"/>
      <c r="D422" s="19"/>
      <c r="E422" s="19"/>
    </row>
    <row r="423" spans="1:5" ht="14.4" x14ac:dyDescent="0.3">
      <c r="A423" s="19"/>
      <c r="B423" s="19"/>
      <c r="C423" s="19"/>
      <c r="D423" s="19"/>
      <c r="E423" s="19"/>
    </row>
    <row r="424" spans="1:5" ht="14.4" x14ac:dyDescent="0.3">
      <c r="A424" s="19"/>
      <c r="B424" s="19"/>
      <c r="C424" s="19"/>
      <c r="D424" s="19"/>
      <c r="E424" s="19"/>
    </row>
    <row r="425" spans="1:5" ht="14.4" x14ac:dyDescent="0.3">
      <c r="A425" s="19"/>
      <c r="B425" s="19"/>
      <c r="C425" s="19"/>
      <c r="D425" s="19"/>
      <c r="E425" s="19"/>
    </row>
    <row r="426" spans="1:5" ht="14.4" x14ac:dyDescent="0.3">
      <c r="A426" s="19"/>
      <c r="B426" s="19"/>
      <c r="C426" s="19"/>
      <c r="D426" s="19"/>
      <c r="E426" s="19"/>
    </row>
    <row r="427" spans="1:5" ht="14.4" x14ac:dyDescent="0.3">
      <c r="A427" s="19"/>
      <c r="B427" s="19"/>
      <c r="C427" s="19"/>
      <c r="D427" s="19"/>
      <c r="E427" s="19"/>
    </row>
    <row r="428" spans="1:5" ht="14.4" x14ac:dyDescent="0.3">
      <c r="A428" s="19"/>
      <c r="B428" s="19"/>
      <c r="C428" s="19"/>
      <c r="D428" s="19"/>
      <c r="E428" s="19"/>
    </row>
    <row r="429" spans="1:5" ht="14.4" x14ac:dyDescent="0.3">
      <c r="A429" s="19"/>
      <c r="B429" s="19"/>
      <c r="C429" s="19"/>
      <c r="D429" s="19"/>
      <c r="E429" s="19"/>
    </row>
    <row r="430" spans="1:5" ht="14.4" x14ac:dyDescent="0.3">
      <c r="A430" s="19"/>
      <c r="B430" s="19"/>
      <c r="C430" s="19"/>
      <c r="D430" s="19"/>
      <c r="E430" s="19"/>
    </row>
    <row r="431" spans="1:5" ht="14.4" x14ac:dyDescent="0.3">
      <c r="A431" s="19"/>
      <c r="B431" s="19"/>
      <c r="C431" s="19"/>
      <c r="D431" s="19"/>
      <c r="E431" s="19"/>
    </row>
    <row r="432" spans="1:5" ht="14.4" x14ac:dyDescent="0.3">
      <c r="A432" s="19"/>
      <c r="B432" s="19"/>
      <c r="C432" s="19"/>
      <c r="D432" s="19"/>
      <c r="E432" s="19"/>
    </row>
    <row r="433" spans="1:5" ht="14.4" x14ac:dyDescent="0.3">
      <c r="A433" s="19"/>
      <c r="B433" s="19"/>
      <c r="C433" s="19"/>
      <c r="D433" s="19"/>
      <c r="E433" s="19"/>
    </row>
    <row r="434" spans="1:5" ht="14.4" x14ac:dyDescent="0.3">
      <c r="A434" s="19"/>
      <c r="B434" s="19"/>
      <c r="C434" s="19"/>
      <c r="D434" s="19"/>
      <c r="E434" s="19"/>
    </row>
    <row r="435" spans="1:5" ht="14.4" x14ac:dyDescent="0.3">
      <c r="A435" s="19"/>
      <c r="B435" s="19"/>
      <c r="C435" s="19"/>
      <c r="D435" s="19"/>
      <c r="E435" s="19"/>
    </row>
    <row r="436" spans="1:5" ht="14.4" x14ac:dyDescent="0.3">
      <c r="A436" s="19"/>
      <c r="B436" s="19"/>
      <c r="C436" s="19"/>
      <c r="D436" s="19"/>
      <c r="E436" s="19"/>
    </row>
    <row r="437" spans="1:5" ht="14.4" x14ac:dyDescent="0.3">
      <c r="A437" s="19"/>
      <c r="B437" s="19"/>
      <c r="C437" s="19"/>
      <c r="D437" s="19"/>
      <c r="E437" s="19"/>
    </row>
    <row r="438" spans="1:5" ht="14.4" x14ac:dyDescent="0.3">
      <c r="A438" s="19"/>
      <c r="B438" s="19"/>
      <c r="C438" s="19"/>
      <c r="D438" s="19"/>
      <c r="E438" s="19"/>
    </row>
    <row r="439" spans="1:5" ht="14.4" x14ac:dyDescent="0.3">
      <c r="A439" s="19"/>
      <c r="B439" s="19"/>
      <c r="C439" s="19"/>
      <c r="D439" s="19"/>
      <c r="E439" s="19"/>
    </row>
    <row r="440" spans="1:5" ht="14.4" x14ac:dyDescent="0.3">
      <c r="A440" s="19"/>
      <c r="B440" s="19"/>
      <c r="C440" s="19"/>
      <c r="D440" s="19"/>
      <c r="E440" s="19"/>
    </row>
    <row r="441" spans="1:5" ht="14.4" x14ac:dyDescent="0.3">
      <c r="A441" s="19"/>
      <c r="B441" s="19"/>
      <c r="C441" s="19"/>
      <c r="D441" s="19"/>
      <c r="E441" s="19"/>
    </row>
    <row r="442" spans="1:5" ht="14.4" x14ac:dyDescent="0.3">
      <c r="A442" s="19"/>
      <c r="B442" s="19"/>
      <c r="C442" s="19"/>
      <c r="D442" s="19"/>
      <c r="E442" s="19"/>
    </row>
    <row r="443" spans="1:5" ht="14.4" x14ac:dyDescent="0.3">
      <c r="A443" s="19"/>
      <c r="B443" s="19"/>
      <c r="C443" s="19"/>
      <c r="D443" s="19"/>
      <c r="E443" s="19"/>
    </row>
    <row r="444" spans="1:5" ht="14.4" x14ac:dyDescent="0.3">
      <c r="A444" s="19"/>
      <c r="B444" s="19"/>
      <c r="C444" s="19"/>
      <c r="D444" s="19"/>
      <c r="E444" s="19"/>
    </row>
    <row r="445" spans="1:5" ht="14.4" x14ac:dyDescent="0.3">
      <c r="A445" s="19"/>
      <c r="B445" s="19"/>
      <c r="C445" s="19"/>
      <c r="D445" s="19"/>
      <c r="E445" s="19"/>
    </row>
    <row r="446" spans="1:5" ht="14.4" x14ac:dyDescent="0.3">
      <c r="A446" s="19"/>
      <c r="B446" s="19"/>
      <c r="C446" s="19"/>
      <c r="D446" s="19"/>
      <c r="E446" s="19"/>
    </row>
    <row r="447" spans="1:5" ht="14.4" x14ac:dyDescent="0.3">
      <c r="A447" s="19"/>
      <c r="B447" s="19"/>
      <c r="C447" s="19"/>
      <c r="D447" s="19"/>
      <c r="E447" s="19"/>
    </row>
    <row r="448" spans="1:5" ht="14.4" x14ac:dyDescent="0.3">
      <c r="A448" s="19"/>
      <c r="B448" s="19"/>
      <c r="C448" s="19"/>
      <c r="D448" s="19"/>
      <c r="E448" s="19"/>
    </row>
    <row r="449" spans="1:5" ht="14.4" x14ac:dyDescent="0.3">
      <c r="A449" s="19"/>
      <c r="B449" s="19"/>
      <c r="C449" s="19"/>
      <c r="D449" s="19"/>
      <c r="E449" s="19"/>
    </row>
    <row r="450" spans="1:5" ht="14.4" x14ac:dyDescent="0.3">
      <c r="A450" s="19"/>
      <c r="B450" s="19"/>
      <c r="C450" s="19"/>
      <c r="D450" s="19"/>
      <c r="E450" s="19"/>
    </row>
    <row r="451" spans="1:5" ht="14.4" x14ac:dyDescent="0.3">
      <c r="A451" s="19"/>
      <c r="B451" s="19"/>
      <c r="C451" s="19"/>
      <c r="D451" s="19"/>
      <c r="E451" s="19"/>
    </row>
    <row r="452" spans="1:5" ht="14.4" x14ac:dyDescent="0.3">
      <c r="A452" s="19"/>
      <c r="B452" s="19"/>
      <c r="C452" s="19"/>
      <c r="D452" s="19"/>
      <c r="E452" s="19"/>
    </row>
    <row r="453" spans="1:5" ht="14.4" x14ac:dyDescent="0.3">
      <c r="A453" s="19"/>
      <c r="B453" s="19"/>
      <c r="C453" s="19"/>
      <c r="D453" s="19"/>
      <c r="E453" s="19"/>
    </row>
    <row r="454" spans="1:5" ht="14.4" x14ac:dyDescent="0.3">
      <c r="A454" s="19"/>
      <c r="B454" s="19"/>
      <c r="C454" s="19"/>
      <c r="D454" s="19"/>
      <c r="E454" s="19"/>
    </row>
    <row r="455" spans="1:5" ht="14.4" x14ac:dyDescent="0.3">
      <c r="A455" s="19"/>
      <c r="B455" s="19"/>
      <c r="C455" s="19"/>
      <c r="D455" s="19"/>
      <c r="E455" s="19"/>
    </row>
    <row r="456" spans="1:5" ht="14.4" x14ac:dyDescent="0.3">
      <c r="A456" s="19"/>
      <c r="B456" s="19"/>
      <c r="C456" s="19"/>
      <c r="D456" s="19"/>
      <c r="E456" s="19"/>
    </row>
    <row r="457" spans="1:5" ht="14.4" x14ac:dyDescent="0.3">
      <c r="A457" s="19"/>
      <c r="B457" s="19"/>
      <c r="C457" s="19"/>
      <c r="D457" s="19"/>
      <c r="E457" s="19"/>
    </row>
    <row r="458" spans="1:5" ht="14.4" x14ac:dyDescent="0.3">
      <c r="A458" s="19"/>
      <c r="B458" s="19"/>
      <c r="C458" s="19"/>
      <c r="D458" s="19"/>
      <c r="E458" s="19"/>
    </row>
    <row r="459" spans="1:5" ht="14.4" x14ac:dyDescent="0.3">
      <c r="A459" s="19"/>
      <c r="B459" s="19"/>
      <c r="C459" s="19"/>
      <c r="D459" s="19"/>
      <c r="E459" s="19"/>
    </row>
    <row r="460" spans="1:5" ht="14.4" x14ac:dyDescent="0.3">
      <c r="A460" s="19"/>
      <c r="B460" s="19"/>
      <c r="C460" s="19"/>
      <c r="D460" s="19"/>
      <c r="E460" s="19"/>
    </row>
    <row r="461" spans="1:5" ht="14.4" x14ac:dyDescent="0.3">
      <c r="A461" s="19"/>
      <c r="B461" s="19"/>
      <c r="C461" s="19"/>
      <c r="D461" s="19"/>
      <c r="E461" s="19"/>
    </row>
    <row r="462" spans="1:5" ht="14.4" x14ac:dyDescent="0.3">
      <c r="A462" s="19"/>
      <c r="B462" s="19"/>
      <c r="C462" s="19"/>
      <c r="D462" s="19"/>
      <c r="E462" s="19"/>
    </row>
    <row r="463" spans="1:5" ht="14.4" x14ac:dyDescent="0.3">
      <c r="A463" s="19"/>
      <c r="B463" s="19"/>
      <c r="C463" s="19"/>
      <c r="D463" s="19"/>
      <c r="E463" s="19"/>
    </row>
    <row r="464" spans="1:5" ht="14.4" x14ac:dyDescent="0.3">
      <c r="A464" s="19"/>
      <c r="B464" s="19"/>
      <c r="C464" s="19"/>
      <c r="D464" s="19"/>
      <c r="E464" s="19"/>
    </row>
    <row r="465" spans="1:5" ht="14.4" x14ac:dyDescent="0.3">
      <c r="A465" s="19"/>
      <c r="B465" s="19"/>
      <c r="C465" s="19"/>
      <c r="D465" s="19"/>
      <c r="E465" s="19"/>
    </row>
    <row r="466" spans="1:5" ht="14.4" x14ac:dyDescent="0.3">
      <c r="A466" s="19"/>
      <c r="B466" s="19"/>
      <c r="C466" s="19"/>
      <c r="D466" s="19"/>
      <c r="E466" s="19"/>
    </row>
    <row r="467" spans="1:5" ht="14.4" x14ac:dyDescent="0.3">
      <c r="A467" s="19"/>
      <c r="B467" s="19"/>
      <c r="C467" s="19"/>
      <c r="D467" s="19"/>
      <c r="E467" s="19"/>
    </row>
    <row r="468" spans="1:5" ht="14.4" x14ac:dyDescent="0.3">
      <c r="A468" s="19"/>
      <c r="B468" s="19"/>
      <c r="C468" s="19"/>
      <c r="D468" s="19"/>
      <c r="E468" s="19"/>
    </row>
    <row r="469" spans="1:5" ht="14.4" x14ac:dyDescent="0.3">
      <c r="A469" s="19"/>
      <c r="B469" s="19"/>
      <c r="C469" s="19"/>
      <c r="D469" s="19"/>
      <c r="E469" s="19"/>
    </row>
    <row r="470" spans="1:5" ht="14.4" x14ac:dyDescent="0.3">
      <c r="A470" s="19"/>
      <c r="B470" s="19"/>
      <c r="C470" s="19"/>
      <c r="D470" s="19"/>
      <c r="E470" s="19"/>
    </row>
    <row r="471" spans="1:5" ht="14.4" x14ac:dyDescent="0.3">
      <c r="A471" s="19"/>
      <c r="B471" s="19"/>
      <c r="C471" s="19"/>
      <c r="D471" s="19"/>
      <c r="E471" s="19"/>
    </row>
    <row r="472" spans="1:5" ht="14.4" x14ac:dyDescent="0.3">
      <c r="A472" s="19"/>
      <c r="B472" s="19"/>
      <c r="C472" s="19"/>
      <c r="D472" s="19"/>
      <c r="E472" s="19"/>
    </row>
    <row r="473" spans="1:5" ht="14.4" x14ac:dyDescent="0.3">
      <c r="A473" s="19"/>
      <c r="B473" s="19"/>
      <c r="C473" s="19"/>
      <c r="D473" s="19"/>
      <c r="E473" s="19"/>
    </row>
    <row r="474" spans="1:5" ht="14.4" x14ac:dyDescent="0.3">
      <c r="A474" s="19"/>
      <c r="B474" s="19"/>
      <c r="C474" s="19"/>
      <c r="D474" s="19"/>
      <c r="E474" s="19"/>
    </row>
    <row r="475" spans="1:5" ht="14.4" x14ac:dyDescent="0.3">
      <c r="A475" s="19"/>
      <c r="B475" s="19"/>
      <c r="C475" s="19"/>
      <c r="D475" s="19"/>
      <c r="E475" s="19"/>
    </row>
    <row r="476" spans="1:5" ht="14.4" x14ac:dyDescent="0.3">
      <c r="A476" s="19"/>
      <c r="B476" s="19"/>
      <c r="C476" s="19"/>
      <c r="D476" s="19"/>
      <c r="E476" s="19"/>
    </row>
    <row r="477" spans="1:5" ht="14.4" x14ac:dyDescent="0.3">
      <c r="A477" s="19"/>
      <c r="B477" s="19"/>
      <c r="C477" s="19"/>
      <c r="D477" s="19"/>
      <c r="E477" s="19"/>
    </row>
    <row r="478" spans="1:5" ht="14.4" x14ac:dyDescent="0.3">
      <c r="A478" s="19"/>
      <c r="B478" s="19"/>
      <c r="C478" s="19"/>
      <c r="D478" s="19"/>
      <c r="E478" s="19"/>
    </row>
    <row r="479" spans="1:5" ht="14.4" x14ac:dyDescent="0.3">
      <c r="A479" s="19"/>
      <c r="B479" s="19"/>
      <c r="C479" s="19"/>
      <c r="D479" s="19"/>
      <c r="E479" s="19"/>
    </row>
    <row r="480" spans="1:5" ht="14.4" x14ac:dyDescent="0.3">
      <c r="A480" s="19"/>
      <c r="B480" s="19"/>
      <c r="C480" s="19"/>
      <c r="D480" s="19"/>
      <c r="E480" s="19"/>
    </row>
    <row r="481" spans="1:5" ht="14.4" x14ac:dyDescent="0.3">
      <c r="A481" s="19"/>
      <c r="B481" s="19"/>
      <c r="C481" s="19"/>
      <c r="D481" s="19"/>
      <c r="E481" s="19"/>
    </row>
    <row r="482" spans="1:5" ht="14.4" x14ac:dyDescent="0.3">
      <c r="A482" s="19"/>
      <c r="B482" s="19"/>
      <c r="C482" s="19"/>
      <c r="D482" s="19"/>
      <c r="E482" s="19"/>
    </row>
    <row r="483" spans="1:5" ht="14.4" x14ac:dyDescent="0.3">
      <c r="A483" s="19"/>
      <c r="B483" s="19"/>
      <c r="C483" s="19"/>
      <c r="D483" s="19"/>
      <c r="E483" s="19"/>
    </row>
    <row r="484" spans="1:5" ht="14.4" x14ac:dyDescent="0.3">
      <c r="A484" s="19"/>
      <c r="B484" s="19"/>
      <c r="C484" s="19"/>
      <c r="D484" s="19"/>
      <c r="E484" s="19"/>
    </row>
    <row r="485" spans="1:5" ht="14.4" x14ac:dyDescent="0.3">
      <c r="A485" s="19"/>
      <c r="B485" s="19"/>
      <c r="C485" s="19"/>
      <c r="D485" s="19"/>
      <c r="E485" s="19"/>
    </row>
    <row r="486" spans="1:5" ht="14.4" x14ac:dyDescent="0.3">
      <c r="A486" s="19"/>
      <c r="B486" s="19"/>
      <c r="C486" s="19"/>
      <c r="D486" s="19"/>
      <c r="E486" s="19"/>
    </row>
    <row r="487" spans="1:5" ht="14.4" x14ac:dyDescent="0.3">
      <c r="A487" s="19"/>
      <c r="B487" s="19"/>
      <c r="C487" s="19"/>
      <c r="D487" s="19"/>
      <c r="E487" s="19"/>
    </row>
    <row r="488" spans="1:5" ht="14.4" x14ac:dyDescent="0.3">
      <c r="A488" s="19"/>
      <c r="B488" s="19"/>
      <c r="C488" s="19"/>
      <c r="D488" s="19"/>
      <c r="E488" s="19"/>
    </row>
    <row r="489" spans="1:5" ht="14.4" x14ac:dyDescent="0.3">
      <c r="A489" s="19"/>
      <c r="B489" s="19"/>
      <c r="C489" s="19"/>
      <c r="D489" s="19"/>
      <c r="E489" s="19"/>
    </row>
    <row r="490" spans="1:5" ht="14.4" x14ac:dyDescent="0.3">
      <c r="A490" s="19"/>
      <c r="B490" s="19"/>
      <c r="C490" s="19"/>
      <c r="D490" s="19"/>
      <c r="E490" s="19"/>
    </row>
    <row r="491" spans="1:5" ht="14.4" x14ac:dyDescent="0.3">
      <c r="A491" s="19"/>
      <c r="B491" s="19"/>
      <c r="C491" s="19"/>
      <c r="D491" s="19"/>
      <c r="E491" s="19"/>
    </row>
    <row r="492" spans="1:5" ht="14.4" x14ac:dyDescent="0.3">
      <c r="A492" s="19"/>
      <c r="B492" s="19"/>
      <c r="C492" s="19"/>
      <c r="D492" s="19"/>
      <c r="E492" s="19"/>
    </row>
    <row r="493" spans="1:5" ht="14.4" x14ac:dyDescent="0.3">
      <c r="A493" s="19"/>
      <c r="B493" s="19"/>
      <c r="C493" s="19"/>
      <c r="D493" s="19"/>
      <c r="E493" s="19"/>
    </row>
    <row r="494" spans="1:5" ht="14.4" x14ac:dyDescent="0.3">
      <c r="A494" s="19"/>
      <c r="B494" s="19"/>
      <c r="C494" s="19"/>
      <c r="D494" s="19"/>
      <c r="E494" s="19"/>
    </row>
    <row r="495" spans="1:5" ht="14.4" x14ac:dyDescent="0.3">
      <c r="A495" s="19"/>
      <c r="B495" s="19"/>
      <c r="C495" s="19"/>
      <c r="D495" s="19"/>
      <c r="E495" s="19"/>
    </row>
    <row r="496" spans="1:5" ht="14.4" x14ac:dyDescent="0.3">
      <c r="A496" s="19"/>
      <c r="B496" s="19"/>
      <c r="C496" s="19"/>
      <c r="D496" s="19"/>
      <c r="E496" s="19"/>
    </row>
    <row r="497" spans="1:5" ht="14.4" x14ac:dyDescent="0.3">
      <c r="A497" s="19"/>
      <c r="B497" s="19"/>
      <c r="C497" s="19"/>
      <c r="D497" s="19"/>
      <c r="E497" s="19"/>
    </row>
    <row r="498" spans="1:5" ht="14.4" x14ac:dyDescent="0.3">
      <c r="A498" s="19"/>
      <c r="B498" s="19"/>
      <c r="C498" s="19"/>
      <c r="D498" s="19"/>
      <c r="E498" s="19"/>
    </row>
    <row r="499" spans="1:5" ht="14.4" x14ac:dyDescent="0.3">
      <c r="A499" s="19"/>
      <c r="B499" s="19"/>
      <c r="C499" s="19"/>
      <c r="D499" s="19"/>
      <c r="E499" s="19"/>
    </row>
    <row r="500" spans="1:5" ht="14.4" x14ac:dyDescent="0.3">
      <c r="A500" s="19"/>
      <c r="B500" s="19"/>
      <c r="C500" s="19"/>
      <c r="D500" s="19"/>
      <c r="E500" s="19"/>
    </row>
    <row r="501" spans="1:5" ht="14.4" x14ac:dyDescent="0.3">
      <c r="A501" s="19"/>
      <c r="B501" s="19"/>
      <c r="C501" s="19"/>
      <c r="D501" s="19"/>
      <c r="E501" s="19"/>
    </row>
    <row r="502" spans="1:5" ht="14.4" x14ac:dyDescent="0.3">
      <c r="A502" s="19"/>
      <c r="B502" s="19"/>
      <c r="C502" s="19"/>
      <c r="D502" s="19"/>
      <c r="E502" s="19"/>
    </row>
    <row r="503" spans="1:5" ht="14.4" x14ac:dyDescent="0.3">
      <c r="A503" s="19"/>
      <c r="B503" s="19"/>
      <c r="C503" s="19"/>
      <c r="D503" s="19"/>
      <c r="E503" s="19"/>
    </row>
    <row r="504" spans="1:5" ht="14.4" x14ac:dyDescent="0.3">
      <c r="A504" s="19"/>
      <c r="B504" s="19"/>
      <c r="C504" s="19"/>
      <c r="D504" s="19"/>
      <c r="E504" s="19"/>
    </row>
    <row r="505" spans="1:5" ht="14.4" x14ac:dyDescent="0.3">
      <c r="A505" s="19"/>
      <c r="B505" s="19"/>
      <c r="C505" s="19"/>
      <c r="D505" s="19"/>
      <c r="E505" s="19"/>
    </row>
    <row r="506" spans="1:5" ht="14.4" x14ac:dyDescent="0.3">
      <c r="A506" s="19"/>
      <c r="B506" s="19"/>
      <c r="C506" s="19"/>
      <c r="D506" s="19"/>
      <c r="E506" s="19"/>
    </row>
    <row r="507" spans="1:5" ht="14.4" x14ac:dyDescent="0.3">
      <c r="A507" s="19"/>
      <c r="B507" s="19"/>
      <c r="C507" s="19"/>
      <c r="D507" s="19"/>
      <c r="E507" s="19"/>
    </row>
    <row r="508" spans="1:5" ht="14.4" x14ac:dyDescent="0.3">
      <c r="A508" s="19"/>
      <c r="B508" s="19"/>
      <c r="C508" s="19"/>
      <c r="D508" s="19"/>
      <c r="E508" s="19"/>
    </row>
    <row r="509" spans="1:5" ht="14.4" x14ac:dyDescent="0.3">
      <c r="A509" s="19"/>
      <c r="B509" s="19"/>
      <c r="C509" s="19"/>
      <c r="D509" s="19"/>
      <c r="E509" s="19"/>
    </row>
    <row r="510" spans="1:5" ht="14.4" x14ac:dyDescent="0.3">
      <c r="A510" s="19"/>
      <c r="B510" s="19"/>
      <c r="C510" s="19"/>
      <c r="D510" s="19"/>
      <c r="E510" s="19"/>
    </row>
    <row r="511" spans="1:5" ht="14.4" x14ac:dyDescent="0.3">
      <c r="A511" s="19"/>
      <c r="B511" s="19"/>
      <c r="C511" s="19"/>
      <c r="D511" s="19"/>
      <c r="E511" s="19"/>
    </row>
    <row r="512" spans="1:5" ht="14.4" x14ac:dyDescent="0.3">
      <c r="A512" s="19"/>
      <c r="B512" s="19"/>
      <c r="C512" s="19"/>
      <c r="D512" s="19"/>
      <c r="E512" s="19"/>
    </row>
    <row r="513" spans="1:5" ht="14.4" x14ac:dyDescent="0.3">
      <c r="A513" s="19"/>
      <c r="B513" s="19"/>
      <c r="C513" s="19"/>
      <c r="D513" s="19"/>
      <c r="E513" s="19"/>
    </row>
    <row r="514" spans="1:5" ht="14.4" x14ac:dyDescent="0.3">
      <c r="A514" s="19"/>
      <c r="B514" s="19"/>
      <c r="C514" s="19"/>
      <c r="D514" s="19"/>
      <c r="E514" s="19"/>
    </row>
    <row r="515" spans="1:5" ht="14.4" x14ac:dyDescent="0.3">
      <c r="A515" s="19"/>
      <c r="B515" s="19"/>
      <c r="C515" s="19"/>
      <c r="D515" s="19"/>
      <c r="E515" s="19"/>
    </row>
    <row r="516" spans="1:5" ht="14.4" x14ac:dyDescent="0.3">
      <c r="A516" s="19"/>
      <c r="B516" s="19"/>
      <c r="C516" s="19"/>
      <c r="D516" s="19"/>
      <c r="E516" s="19"/>
    </row>
    <row r="517" spans="1:5" ht="14.4" x14ac:dyDescent="0.3">
      <c r="A517" s="19"/>
      <c r="B517" s="19"/>
      <c r="C517" s="19"/>
      <c r="D517" s="19"/>
      <c r="E517" s="19"/>
    </row>
    <row r="518" spans="1:5" ht="14.4" x14ac:dyDescent="0.3">
      <c r="A518" s="19"/>
      <c r="B518" s="19"/>
      <c r="C518" s="19"/>
      <c r="D518" s="19"/>
      <c r="E518" s="19"/>
    </row>
    <row r="519" spans="1:5" ht="14.4" x14ac:dyDescent="0.3">
      <c r="A519" s="19"/>
      <c r="B519" s="19"/>
      <c r="C519" s="19"/>
      <c r="D519" s="19"/>
      <c r="E519" s="19"/>
    </row>
    <row r="520" spans="1:5" ht="14.4" x14ac:dyDescent="0.3">
      <c r="A520" s="19"/>
      <c r="B520" s="19"/>
      <c r="C520" s="19"/>
      <c r="D520" s="19"/>
      <c r="E520" s="19"/>
    </row>
    <row r="521" spans="1:5" ht="14.4" x14ac:dyDescent="0.3">
      <c r="A521" s="19"/>
      <c r="B521" s="19"/>
      <c r="C521" s="19"/>
      <c r="D521" s="19"/>
      <c r="E521" s="19"/>
    </row>
    <row r="522" spans="1:5" ht="14.4" x14ac:dyDescent="0.3">
      <c r="A522" s="19"/>
      <c r="B522" s="19"/>
      <c r="C522" s="19"/>
      <c r="D522" s="19"/>
      <c r="E522" s="19"/>
    </row>
    <row r="523" spans="1:5" ht="14.4" x14ac:dyDescent="0.3">
      <c r="A523" s="19"/>
      <c r="B523" s="19"/>
      <c r="C523" s="19"/>
      <c r="D523" s="19"/>
      <c r="E523" s="19"/>
    </row>
    <row r="524" spans="1:5" ht="14.4" x14ac:dyDescent="0.3">
      <c r="A524" s="19"/>
      <c r="B524" s="19"/>
      <c r="C524" s="19"/>
      <c r="D524" s="19"/>
      <c r="E524" s="19"/>
    </row>
    <row r="525" spans="1:5" ht="14.4" x14ac:dyDescent="0.3">
      <c r="A525" s="19"/>
      <c r="B525" s="19"/>
      <c r="C525" s="19"/>
      <c r="D525" s="19"/>
      <c r="E525" s="19"/>
    </row>
    <row r="526" spans="1:5" ht="14.4" x14ac:dyDescent="0.3">
      <c r="A526" s="19"/>
      <c r="B526" s="19"/>
      <c r="C526" s="19"/>
      <c r="D526" s="19"/>
      <c r="E526" s="19"/>
    </row>
    <row r="527" spans="1:5" ht="14.4" x14ac:dyDescent="0.3">
      <c r="A527" s="19"/>
      <c r="B527" s="19"/>
      <c r="C527" s="19"/>
      <c r="D527" s="19"/>
      <c r="E527" s="19"/>
    </row>
    <row r="528" spans="1:5" ht="14.4" x14ac:dyDescent="0.3">
      <c r="A528" s="19"/>
      <c r="B528" s="19"/>
      <c r="C528" s="19"/>
      <c r="D528" s="19"/>
      <c r="E528" s="19"/>
    </row>
    <row r="529" spans="1:5" ht="14.4" x14ac:dyDescent="0.3">
      <c r="A529" s="19"/>
      <c r="B529" s="19"/>
      <c r="C529" s="19"/>
      <c r="D529" s="19"/>
      <c r="E529" s="19"/>
    </row>
    <row r="530" spans="1:5" ht="14.4" x14ac:dyDescent="0.3">
      <c r="A530" s="19"/>
      <c r="B530" s="19"/>
      <c r="C530" s="19"/>
      <c r="D530" s="19"/>
      <c r="E530" s="19"/>
    </row>
    <row r="531" spans="1:5" ht="14.4" x14ac:dyDescent="0.3">
      <c r="A531" s="19"/>
      <c r="B531" s="19"/>
      <c r="C531" s="19"/>
      <c r="D531" s="19"/>
      <c r="E531" s="19"/>
    </row>
    <row r="532" spans="1:5" ht="14.4" x14ac:dyDescent="0.3">
      <c r="A532" s="19"/>
      <c r="B532" s="19"/>
      <c r="C532" s="19"/>
      <c r="D532" s="19"/>
      <c r="E532" s="19"/>
    </row>
    <row r="533" spans="1:5" ht="14.4" x14ac:dyDescent="0.3">
      <c r="A533" s="19"/>
      <c r="B533" s="19"/>
      <c r="C533" s="19"/>
      <c r="D533" s="19"/>
      <c r="E533" s="19"/>
    </row>
    <row r="534" spans="1:5" ht="14.4" x14ac:dyDescent="0.3">
      <c r="A534" s="19"/>
      <c r="B534" s="19"/>
      <c r="C534" s="19"/>
      <c r="D534" s="19"/>
      <c r="E534" s="19"/>
    </row>
    <row r="535" spans="1:5" ht="14.4" x14ac:dyDescent="0.3">
      <c r="A535" s="19"/>
      <c r="B535" s="19"/>
      <c r="C535" s="19"/>
      <c r="D535" s="19"/>
      <c r="E535" s="19"/>
    </row>
    <row r="536" spans="1:5" ht="14.4" x14ac:dyDescent="0.3">
      <c r="A536" s="19"/>
      <c r="B536" s="19"/>
      <c r="C536" s="19"/>
      <c r="D536" s="19"/>
      <c r="E536" s="19"/>
    </row>
    <row r="537" spans="1:5" ht="14.4" x14ac:dyDescent="0.3">
      <c r="A537" s="19"/>
      <c r="B537" s="19"/>
      <c r="C537" s="19"/>
      <c r="D537" s="19"/>
      <c r="E537" s="19"/>
    </row>
    <row r="538" spans="1:5" ht="14.4" x14ac:dyDescent="0.3">
      <c r="A538" s="19"/>
      <c r="B538" s="19"/>
      <c r="C538" s="19"/>
      <c r="D538" s="19"/>
      <c r="E538" s="19"/>
    </row>
    <row r="539" spans="1:5" ht="14.4" x14ac:dyDescent="0.3">
      <c r="A539" s="19"/>
      <c r="B539" s="19"/>
      <c r="C539" s="19"/>
      <c r="D539" s="19"/>
      <c r="E539" s="19"/>
    </row>
    <row r="540" spans="1:5" ht="14.4" x14ac:dyDescent="0.3">
      <c r="A540" s="19"/>
      <c r="B540" s="19"/>
      <c r="C540" s="19"/>
      <c r="D540" s="19"/>
      <c r="E540" s="19"/>
    </row>
    <row r="541" spans="1:5" ht="14.4" x14ac:dyDescent="0.3">
      <c r="A541" s="19"/>
      <c r="B541" s="19"/>
      <c r="C541" s="19"/>
      <c r="D541" s="19"/>
      <c r="E541" s="19"/>
    </row>
    <row r="542" spans="1:5" ht="14.4" x14ac:dyDescent="0.3">
      <c r="A542" s="19"/>
      <c r="B542" s="19"/>
      <c r="C542" s="19"/>
      <c r="D542" s="19"/>
      <c r="E542" s="19"/>
    </row>
    <row r="543" spans="1:5" ht="14.4" x14ac:dyDescent="0.3">
      <c r="A543" s="19"/>
      <c r="B543" s="19"/>
      <c r="C543" s="19"/>
      <c r="D543" s="19"/>
      <c r="E543" s="19"/>
    </row>
    <row r="544" spans="1:5" ht="14.4" x14ac:dyDescent="0.3">
      <c r="A544" s="19"/>
      <c r="B544" s="19"/>
      <c r="C544" s="19"/>
      <c r="D544" s="19"/>
      <c r="E544" s="19"/>
    </row>
    <row r="545" spans="1:5" ht="14.4" x14ac:dyDescent="0.3">
      <c r="A545" s="19"/>
      <c r="B545" s="19"/>
      <c r="C545" s="19"/>
      <c r="D545" s="19"/>
      <c r="E545" s="19"/>
    </row>
    <row r="546" spans="1:5" ht="14.4" x14ac:dyDescent="0.3">
      <c r="A546" s="19"/>
      <c r="B546" s="19"/>
      <c r="C546" s="19"/>
      <c r="D546" s="19"/>
      <c r="E546" s="19"/>
    </row>
    <row r="547" spans="1:5" ht="14.4" x14ac:dyDescent="0.3">
      <c r="A547" s="19"/>
      <c r="B547" s="19"/>
      <c r="C547" s="19"/>
      <c r="D547" s="19"/>
      <c r="E547" s="19"/>
    </row>
    <row r="548" spans="1:5" ht="14.4" x14ac:dyDescent="0.3">
      <c r="A548" s="19"/>
      <c r="B548" s="19"/>
      <c r="C548" s="19"/>
      <c r="D548" s="19"/>
      <c r="E548" s="19"/>
    </row>
    <row r="549" spans="1:5" ht="14.4" x14ac:dyDescent="0.3">
      <c r="A549" s="19"/>
      <c r="B549" s="19"/>
      <c r="C549" s="19"/>
      <c r="D549" s="19"/>
      <c r="E549" s="19"/>
    </row>
    <row r="550" spans="1:5" ht="14.4" x14ac:dyDescent="0.3">
      <c r="A550" s="19"/>
      <c r="B550" s="19"/>
      <c r="C550" s="19"/>
      <c r="D550" s="19"/>
      <c r="E550" s="19"/>
    </row>
    <row r="551" spans="1:5" ht="14.4" x14ac:dyDescent="0.3">
      <c r="A551" s="19"/>
      <c r="B551" s="19"/>
      <c r="C551" s="19"/>
      <c r="D551" s="19"/>
      <c r="E551" s="19"/>
    </row>
    <row r="552" spans="1:5" ht="14.4" x14ac:dyDescent="0.3">
      <c r="A552" s="19"/>
      <c r="B552" s="19"/>
      <c r="C552" s="19"/>
      <c r="D552" s="19"/>
      <c r="E552" s="19"/>
    </row>
    <row r="553" spans="1:5" ht="14.4" x14ac:dyDescent="0.3">
      <c r="A553" s="19"/>
      <c r="B553" s="19"/>
      <c r="C553" s="19"/>
      <c r="D553" s="19"/>
      <c r="E553" s="19"/>
    </row>
    <row r="554" spans="1:5" ht="14.4" x14ac:dyDescent="0.3">
      <c r="A554" s="19"/>
      <c r="B554" s="19"/>
      <c r="C554" s="19"/>
      <c r="D554" s="19"/>
      <c r="E554" s="19"/>
    </row>
    <row r="555" spans="1:5" ht="14.4" x14ac:dyDescent="0.3">
      <c r="A555" s="19"/>
      <c r="B555" s="19"/>
      <c r="C555" s="19"/>
      <c r="D555" s="19"/>
      <c r="E555" s="19"/>
    </row>
    <row r="556" spans="1:5" ht="14.4" x14ac:dyDescent="0.3">
      <c r="A556" s="19"/>
      <c r="B556" s="19"/>
      <c r="C556" s="19"/>
      <c r="D556" s="19"/>
      <c r="E556" s="19"/>
    </row>
    <row r="557" spans="1:5" ht="14.4" x14ac:dyDescent="0.3">
      <c r="A557" s="19"/>
      <c r="B557" s="19"/>
      <c r="C557" s="19"/>
      <c r="D557" s="19"/>
      <c r="E557" s="19"/>
    </row>
    <row r="558" spans="1:5" ht="14.4" x14ac:dyDescent="0.3">
      <c r="A558" s="19"/>
      <c r="B558" s="19"/>
      <c r="C558" s="19"/>
      <c r="D558" s="19"/>
      <c r="E558" s="19"/>
    </row>
    <row r="559" spans="1:5" ht="14.4" x14ac:dyDescent="0.3">
      <c r="A559" s="19"/>
      <c r="B559" s="19"/>
      <c r="C559" s="19"/>
      <c r="D559" s="19"/>
      <c r="E559" s="19"/>
    </row>
    <row r="560" spans="1:5" ht="14.4" x14ac:dyDescent="0.3">
      <c r="A560" s="19"/>
      <c r="B560" s="19"/>
      <c r="C560" s="19"/>
      <c r="D560" s="19"/>
      <c r="E560" s="19"/>
    </row>
    <row r="561" spans="1:5" ht="14.4" x14ac:dyDescent="0.3">
      <c r="A561" s="19"/>
      <c r="B561" s="19"/>
      <c r="C561" s="19"/>
      <c r="D561" s="19"/>
      <c r="E561" s="19"/>
    </row>
    <row r="562" spans="1:5" ht="14.4" x14ac:dyDescent="0.3">
      <c r="A562" s="19"/>
      <c r="B562" s="19"/>
      <c r="C562" s="19"/>
      <c r="D562" s="19"/>
      <c r="E562" s="19"/>
    </row>
    <row r="563" spans="1:5" ht="14.4" x14ac:dyDescent="0.3">
      <c r="E563" s="19"/>
    </row>
    <row r="564" spans="1:5" ht="14.4" x14ac:dyDescent="0.3">
      <c r="E564" s="19"/>
    </row>
    <row r="565" spans="1:5" ht="14.4" x14ac:dyDescent="0.3">
      <c r="E565" s="19"/>
    </row>
    <row r="566" spans="1:5" ht="14.4" x14ac:dyDescent="0.3">
      <c r="E566" s="19"/>
    </row>
    <row r="567" spans="1:5" ht="14.4" x14ac:dyDescent="0.3">
      <c r="E567" s="19"/>
    </row>
    <row r="568" spans="1:5" ht="14.4" x14ac:dyDescent="0.3">
      <c r="E568" s="19"/>
    </row>
    <row r="569" spans="1:5" ht="14.4" x14ac:dyDescent="0.3">
      <c r="E569" s="19"/>
    </row>
    <row r="570" spans="1:5" ht="14.4" x14ac:dyDescent="0.3">
      <c r="E570" s="19"/>
    </row>
    <row r="571" spans="1:5" ht="14.4" x14ac:dyDescent="0.3">
      <c r="E571" s="19"/>
    </row>
    <row r="572" spans="1:5" ht="14.4" x14ac:dyDescent="0.3">
      <c r="E572" s="19"/>
    </row>
    <row r="573" spans="1:5" ht="14.4" x14ac:dyDescent="0.3">
      <c r="E573" s="19"/>
    </row>
    <row r="574" spans="1:5" ht="14.4" x14ac:dyDescent="0.3">
      <c r="E574" s="19"/>
    </row>
    <row r="575" spans="1:5" ht="14.4" x14ac:dyDescent="0.3">
      <c r="E575" s="19"/>
    </row>
    <row r="576" spans="1:5" ht="14.4" x14ac:dyDescent="0.3">
      <c r="E576" s="19"/>
    </row>
    <row r="577" spans="5:5" ht="14.4" x14ac:dyDescent="0.3">
      <c r="E577" s="19"/>
    </row>
    <row r="578" spans="5:5" ht="14.4" x14ac:dyDescent="0.3">
      <c r="E578" s="19"/>
    </row>
    <row r="579" spans="5:5" ht="14.4" x14ac:dyDescent="0.3">
      <c r="E579" s="19"/>
    </row>
    <row r="580" spans="5:5" ht="14.4" x14ac:dyDescent="0.3">
      <c r="E580" s="19"/>
    </row>
    <row r="581" spans="5:5" ht="14.4" x14ac:dyDescent="0.3">
      <c r="E581" s="19"/>
    </row>
    <row r="582" spans="5:5" ht="14.4" x14ac:dyDescent="0.3">
      <c r="E582" s="19"/>
    </row>
    <row r="583" spans="5:5" ht="14.4" x14ac:dyDescent="0.3">
      <c r="E583" s="19"/>
    </row>
    <row r="584" spans="5:5" ht="14.4" x14ac:dyDescent="0.3">
      <c r="E584" s="19"/>
    </row>
    <row r="585" spans="5:5" ht="14.4" x14ac:dyDescent="0.3">
      <c r="E585" s="19"/>
    </row>
    <row r="586" spans="5:5" ht="14.4" x14ac:dyDescent="0.3">
      <c r="E586" s="19"/>
    </row>
    <row r="587" spans="5:5" ht="14.4" x14ac:dyDescent="0.3">
      <c r="E587" s="19"/>
    </row>
    <row r="588" spans="5:5" ht="14.4" x14ac:dyDescent="0.3">
      <c r="E588" s="19"/>
    </row>
    <row r="589" spans="5:5" ht="14.4" x14ac:dyDescent="0.3">
      <c r="E589" s="19"/>
    </row>
    <row r="590" spans="5:5" ht="14.4" x14ac:dyDescent="0.3">
      <c r="E590" s="19"/>
    </row>
    <row r="591" spans="5:5" ht="14.4" x14ac:dyDescent="0.3">
      <c r="E591" s="19"/>
    </row>
    <row r="592" spans="5:5" ht="14.4" x14ac:dyDescent="0.3">
      <c r="E592" s="19"/>
    </row>
    <row r="593" spans="5:5" ht="14.4" x14ac:dyDescent="0.3">
      <c r="E593" s="19"/>
    </row>
    <row r="594" spans="5:5" ht="14.4" x14ac:dyDescent="0.3">
      <c r="E594" s="19"/>
    </row>
    <row r="595" spans="5:5" ht="14.4" x14ac:dyDescent="0.3">
      <c r="E595" s="19"/>
    </row>
    <row r="596" spans="5:5" ht="14.4" x14ac:dyDescent="0.3">
      <c r="E596" s="19"/>
    </row>
    <row r="597" spans="5:5" ht="14.4" x14ac:dyDescent="0.3">
      <c r="E597" s="19"/>
    </row>
    <row r="598" spans="5:5" ht="14.4" x14ac:dyDescent="0.3">
      <c r="E598" s="19"/>
    </row>
    <row r="599" spans="5:5" ht="14.4" x14ac:dyDescent="0.3">
      <c r="E599" s="19"/>
    </row>
    <row r="600" spans="5:5" ht="14.4" x14ac:dyDescent="0.3">
      <c r="E600" s="19"/>
    </row>
    <row r="601" spans="5:5" ht="14.4" x14ac:dyDescent="0.3">
      <c r="E601" s="19"/>
    </row>
    <row r="602" spans="5:5" ht="14.4" x14ac:dyDescent="0.3">
      <c r="E602" s="19"/>
    </row>
    <row r="603" spans="5:5" ht="14.4" x14ac:dyDescent="0.3">
      <c r="E603" s="19"/>
    </row>
    <row r="604" spans="5:5" ht="14.4" x14ac:dyDescent="0.3">
      <c r="E604" s="19"/>
    </row>
    <row r="605" spans="5:5" ht="14.4" x14ac:dyDescent="0.3">
      <c r="E605" s="19"/>
    </row>
    <row r="606" spans="5:5" ht="14.4" x14ac:dyDescent="0.3">
      <c r="E606" s="19"/>
    </row>
    <row r="607" spans="5:5" ht="14.4" x14ac:dyDescent="0.3">
      <c r="E607" s="19"/>
    </row>
    <row r="608" spans="5:5" ht="14.4" x14ac:dyDescent="0.3">
      <c r="E608" s="19"/>
    </row>
    <row r="609" spans="5:5" ht="14.4" x14ac:dyDescent="0.3">
      <c r="E609" s="19"/>
    </row>
    <row r="610" spans="5:5" ht="14.4" x14ac:dyDescent="0.3">
      <c r="E610" s="19"/>
    </row>
    <row r="611" spans="5:5" ht="14.4" x14ac:dyDescent="0.3">
      <c r="E611" s="19"/>
    </row>
    <row r="612" spans="5:5" ht="14.4" x14ac:dyDescent="0.3">
      <c r="E612" s="19"/>
    </row>
    <row r="613" spans="5:5" ht="14.4" x14ac:dyDescent="0.3">
      <c r="E613" s="19"/>
    </row>
    <row r="614" spans="5:5" ht="14.4" x14ac:dyDescent="0.3">
      <c r="E614" s="19"/>
    </row>
    <row r="615" spans="5:5" ht="14.4" x14ac:dyDescent="0.3">
      <c r="E615" s="19"/>
    </row>
    <row r="616" spans="5:5" ht="14.4" x14ac:dyDescent="0.3">
      <c r="E616" s="19"/>
    </row>
    <row r="617" spans="5:5" ht="14.4" x14ac:dyDescent="0.3">
      <c r="E617" s="19"/>
    </row>
    <row r="618" spans="5:5" ht="14.4" x14ac:dyDescent="0.3">
      <c r="E618" s="19"/>
    </row>
    <row r="619" spans="5:5" ht="14.4" x14ac:dyDescent="0.3">
      <c r="E619" s="19"/>
    </row>
    <row r="620" spans="5:5" ht="14.4" x14ac:dyDescent="0.3">
      <c r="E620" s="19"/>
    </row>
    <row r="621" spans="5:5" ht="14.4" x14ac:dyDescent="0.3">
      <c r="E621" s="19"/>
    </row>
    <row r="622" spans="5:5" ht="14.4" x14ac:dyDescent="0.3">
      <c r="E622" s="19"/>
    </row>
    <row r="623" spans="5:5" ht="14.4" x14ac:dyDescent="0.3">
      <c r="E623" s="19"/>
    </row>
    <row r="624" spans="5:5" ht="14.4" x14ac:dyDescent="0.3">
      <c r="E624" s="19"/>
    </row>
    <row r="625" spans="5:5" ht="14.4" x14ac:dyDescent="0.3">
      <c r="E625" s="19"/>
    </row>
    <row r="626" spans="5:5" ht="14.4" x14ac:dyDescent="0.3">
      <c r="E626" s="19"/>
    </row>
    <row r="627" spans="5:5" ht="14.4" x14ac:dyDescent="0.3">
      <c r="E627" s="19"/>
    </row>
    <row r="628" spans="5:5" ht="14.4" x14ac:dyDescent="0.3">
      <c r="E628" s="19"/>
    </row>
    <row r="629" spans="5:5" ht="14.4" x14ac:dyDescent="0.3">
      <c r="E629" s="19"/>
    </row>
    <row r="630" spans="5:5" ht="14.4" x14ac:dyDescent="0.3">
      <c r="E630" s="19"/>
    </row>
    <row r="631" spans="5:5" ht="14.4" x14ac:dyDescent="0.3">
      <c r="E631" s="19"/>
    </row>
    <row r="632" spans="5:5" ht="14.4" x14ac:dyDescent="0.3">
      <c r="E632" s="19"/>
    </row>
    <row r="633" spans="5:5" ht="14.4" x14ac:dyDescent="0.3">
      <c r="E633" s="19"/>
    </row>
    <row r="634" spans="5:5" ht="14.4" x14ac:dyDescent="0.3">
      <c r="E634" s="19"/>
    </row>
    <row r="635" spans="5:5" ht="14.4" x14ac:dyDescent="0.3">
      <c r="E635" s="19"/>
    </row>
    <row r="636" spans="5:5" ht="14.4" x14ac:dyDescent="0.3">
      <c r="E636" s="19"/>
    </row>
    <row r="637" spans="5:5" ht="14.4" x14ac:dyDescent="0.3">
      <c r="E637" s="19"/>
    </row>
    <row r="638" spans="5:5" ht="14.4" x14ac:dyDescent="0.3">
      <c r="E638" s="19"/>
    </row>
    <row r="639" spans="5:5" ht="14.4" x14ac:dyDescent="0.3">
      <c r="E639" s="19"/>
    </row>
    <row r="640" spans="5:5" ht="14.4" x14ac:dyDescent="0.3">
      <c r="E640" s="19"/>
    </row>
    <row r="641" spans="5:5" ht="14.4" x14ac:dyDescent="0.3">
      <c r="E641" s="19"/>
    </row>
    <row r="642" spans="5:5" ht="14.4" x14ac:dyDescent="0.3">
      <c r="E642" s="19"/>
    </row>
    <row r="643" spans="5:5" ht="14.4" x14ac:dyDescent="0.3">
      <c r="E643" s="19"/>
    </row>
    <row r="644" spans="5:5" ht="14.4" x14ac:dyDescent="0.3">
      <c r="E644" s="19"/>
    </row>
    <row r="645" spans="5:5" ht="14.4" x14ac:dyDescent="0.3">
      <c r="E645" s="19"/>
    </row>
    <row r="646" spans="5:5" ht="14.4" x14ac:dyDescent="0.3">
      <c r="E646" s="19"/>
    </row>
    <row r="647" spans="5:5" ht="14.4" x14ac:dyDescent="0.3">
      <c r="E647" s="19"/>
    </row>
    <row r="648" spans="5:5" ht="14.4" x14ac:dyDescent="0.3">
      <c r="E648" s="19"/>
    </row>
    <row r="649" spans="5:5" ht="14.4" x14ac:dyDescent="0.3">
      <c r="E649" s="19"/>
    </row>
    <row r="650" spans="5:5" ht="14.4" x14ac:dyDescent="0.3">
      <c r="E650" s="19"/>
    </row>
    <row r="651" spans="5:5" ht="14.4" x14ac:dyDescent="0.3">
      <c r="E651" s="19"/>
    </row>
    <row r="652" spans="5:5" ht="14.4" x14ac:dyDescent="0.3">
      <c r="E652" s="19"/>
    </row>
    <row r="653" spans="5:5" ht="14.4" x14ac:dyDescent="0.3">
      <c r="E653" s="19"/>
    </row>
    <row r="654" spans="5:5" ht="14.4" x14ac:dyDescent="0.3">
      <c r="E654" s="19"/>
    </row>
    <row r="655" spans="5:5" ht="14.4" x14ac:dyDescent="0.3">
      <c r="E655" s="19"/>
    </row>
    <row r="656" spans="5:5" ht="14.4" x14ac:dyDescent="0.3">
      <c r="E656" s="19"/>
    </row>
    <row r="657" spans="5:5" ht="14.4" x14ac:dyDescent="0.3">
      <c r="E657" s="19"/>
    </row>
    <row r="658" spans="5:5" ht="14.4" x14ac:dyDescent="0.3">
      <c r="E658" s="19"/>
    </row>
    <row r="659" spans="5:5" ht="14.4" x14ac:dyDescent="0.3">
      <c r="E659" s="19"/>
    </row>
  </sheetData>
  <mergeCells count="32">
    <mergeCell ref="B20:D20"/>
    <mergeCell ref="A5:E5"/>
    <mergeCell ref="A6:E6"/>
    <mergeCell ref="A7:E7"/>
    <mergeCell ref="A8:E8"/>
    <mergeCell ref="A9:E9"/>
    <mergeCell ref="A10:E10"/>
    <mergeCell ref="A11:E11"/>
    <mergeCell ref="A12:E12"/>
    <mergeCell ref="A13:E13"/>
    <mergeCell ref="A14:E14"/>
    <mergeCell ref="A19:E19"/>
    <mergeCell ref="F49:I49"/>
    <mergeCell ref="B51:D51"/>
    <mergeCell ref="B52:D52"/>
    <mergeCell ref="B53:D53"/>
    <mergeCell ref="B21:D21"/>
    <mergeCell ref="A23:E23"/>
    <mergeCell ref="A32:E32"/>
    <mergeCell ref="A38:D38"/>
    <mergeCell ref="B85:D85"/>
    <mergeCell ref="B84:D84"/>
    <mergeCell ref="B83:D83"/>
    <mergeCell ref="A81:E81"/>
    <mergeCell ref="A40:E40"/>
    <mergeCell ref="B82:D82"/>
    <mergeCell ref="B54:D54"/>
    <mergeCell ref="B55:D55"/>
    <mergeCell ref="B56:D56"/>
    <mergeCell ref="A75:E75"/>
    <mergeCell ref="A77:D77"/>
    <mergeCell ref="A79:D79"/>
  </mergeCells>
  <conditionalFormatting sqref="B37">
    <cfRule type="cellIs" dxfId="2" priority="1" operator="lessThan">
      <formula>9600</formula>
    </cfRule>
    <cfRule type="cellIs" dxfId="1" priority="2" operator="greaterThan">
      <formula>9600</formula>
    </cfRule>
    <cfRule type="cellIs" dxfId="0" priority="3" operator="equal">
      <formula>9600</formula>
    </cfRule>
  </conditionalFormatting>
  <pageMargins left="0.23622047244094491" right="0.23622047244094491" top="0.55118110236220474" bottom="0.35433070866141736" header="0.31496062992125984" footer="0.31496062992125984"/>
  <pageSetup paperSize="9" scale="70" fitToHeight="0" orientation="portrait" r:id="rId1"/>
  <ignoredErrors>
    <ignoredError sqref="B37"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86848BDEB15346B8E9058C18EAC6F5" ma:contentTypeVersion="3" ma:contentTypeDescription="Een nieuw document maken." ma:contentTypeScope="" ma:versionID="c78319d4d5238cc3dea1f181dfd90836">
  <xsd:schema xmlns:xsd="http://www.w3.org/2001/XMLSchema" xmlns:xs="http://www.w3.org/2001/XMLSchema" xmlns:p="http://schemas.microsoft.com/office/2006/metadata/properties" xmlns:ns2="b211233b-67b6-4557-b5f1-21bb31d30902" targetNamespace="http://schemas.microsoft.com/office/2006/metadata/properties" ma:root="true" ma:fieldsID="0bd249672555cea6b8b958ed61867157" ns2:_="">
    <xsd:import namespace="b211233b-67b6-4557-b5f1-21bb31d3090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1233b-67b6-4557-b5f1-21bb31d30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695B33-2205-4426-90C7-D1712426A89A}">
  <ds:schemaRefs>
    <ds:schemaRef ds:uri="http://schemas.microsoft.com/sharepoint/v3/contenttype/forms"/>
  </ds:schemaRefs>
</ds:datastoreItem>
</file>

<file path=customXml/itemProps2.xml><?xml version="1.0" encoding="utf-8"?>
<ds:datastoreItem xmlns:ds="http://schemas.openxmlformats.org/officeDocument/2006/customXml" ds:itemID="{7B9ADE5E-523B-4FF8-8193-21509FAA3DAD}">
  <ds:schemaRefs>
    <ds:schemaRef ds:uri="http://schemas.openxmlformats.org/package/2006/metadata/core-properties"/>
    <ds:schemaRef ds:uri="http://schemas.microsoft.com/office/2006/metadata/properties"/>
    <ds:schemaRef ds:uri="b211233b-67b6-4557-b5f1-21bb31d30902"/>
    <ds:schemaRef ds:uri="http://purl.org/dc/elements/1.1/"/>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D309DCF-5054-4C38-9132-F243C85E71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11233b-67b6-4557-b5f1-21bb31d30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1009416-6a73-471f-8df1-5f6599e3d128}" enabled="0" method="" siteId="{61009416-6a73-471f-8df1-5f6599e3d128}"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F - Prijsinvulformulier</vt:lpstr>
      <vt:lpstr>'Bijlage F - 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Noble, Penny le</dc:creator>
  <cp:keywords/>
  <dc:description/>
  <cp:lastModifiedBy>John van Aert</cp:lastModifiedBy>
  <cp:revision/>
  <dcterms:created xsi:type="dcterms:W3CDTF">2021-04-15T12:49:58Z</dcterms:created>
  <dcterms:modified xsi:type="dcterms:W3CDTF">2026-09-08T08:49:14Z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0x0101004686848BDEB15346B8E9058C18EAC6F5</vt:lpwstr>
  </property>
  <property fmtid="{D5CDD505-2E9C-101B-9397-08002B2CF9AE}" pid="3" name="MediaServiceImageTags">
    <vt:lpwstr/>
  </property>
  <property fmtid="{D5CDD505-2E9C-101B-9397-08002B2CF9AE}" pid="4" name="Order">
    <vt:r8>28500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