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Stadswerk072 (Alkmaar)/1514 EA kleding/06. Bestanden voor publicatie/"/>
    </mc:Choice>
  </mc:AlternateContent>
  <xr:revisionPtr revIDLastSave="19" documentId="8_{C8F129E6-C03B-46F2-8E99-74A6CD7804F1}" xr6:coauthVersionLast="47" xr6:coauthVersionMax="47" xr10:uidLastSave="{9A4D0538-A6FF-455A-A867-1C062E37F8AF}"/>
  <bookViews>
    <workbookView xWindow="-120" yWindow="-120" windowWidth="29040" windowHeight="15720" tabRatio="909" xr2:uid="{00000000-000D-0000-FFFF-FFFF00000000}"/>
  </bookViews>
  <sheets>
    <sheet name="Prijzenblad" sheetId="57" r:id="rId1"/>
  </sheets>
  <definedNames>
    <definedName name="_xlnm._FilterDatabase" localSheetId="0" hidden="1">Prijzenblad!$A$5:$R$36</definedName>
    <definedName name="_xlnm.Print_Area" localSheetId="0">Prijzenblad!$A$1:$R$58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 i="57" l="1"/>
  <c r="H34" i="57"/>
  <c r="H33" i="57"/>
  <c r="H32" i="57"/>
  <c r="H31" i="57"/>
  <c r="H30" i="57"/>
  <c r="H29" i="57"/>
  <c r="H28" i="57"/>
  <c r="H27" i="57"/>
  <c r="H17" i="57"/>
  <c r="H16" i="57"/>
  <c r="H15" i="57"/>
  <c r="H14" i="57"/>
  <c r="H13" i="57"/>
  <c r="H12" i="57"/>
  <c r="H11" i="57"/>
  <c r="H10" i="57"/>
  <c r="H9" i="57"/>
  <c r="H8" i="57"/>
  <c r="H7" i="57"/>
  <c r="H6" i="57"/>
  <c r="O17" i="57" l="1"/>
  <c r="G17" i="57"/>
  <c r="J17" i="57" s="1"/>
  <c r="O16" i="57"/>
  <c r="G16" i="57"/>
  <c r="J16" i="57" s="1"/>
  <c r="G15" i="57" l="1"/>
  <c r="M15" i="57" l="1"/>
  <c r="O15" i="57" s="1"/>
  <c r="M6" i="57"/>
  <c r="O6" i="57" s="1"/>
  <c r="G6" i="57"/>
  <c r="M7" i="57"/>
  <c r="O7" i="57" s="1"/>
  <c r="G7" i="57"/>
  <c r="J7" i="57" s="1"/>
  <c r="J15" i="57"/>
  <c r="M23" i="57"/>
  <c r="M28" i="57"/>
  <c r="O28" i="57" s="1"/>
  <c r="G28" i="57"/>
  <c r="J28" i="57" s="1"/>
  <c r="M11" i="57" l="1"/>
  <c r="O11" i="57" s="1"/>
  <c r="G11" i="57"/>
  <c r="J11" i="57" s="1"/>
  <c r="G30" i="57" l="1"/>
  <c r="M27" i="57" l="1"/>
  <c r="O27" i="57" s="1"/>
  <c r="M29" i="57"/>
  <c r="O29" i="57" s="1"/>
  <c r="M30" i="57"/>
  <c r="O30" i="57" s="1"/>
  <c r="M31" i="57"/>
  <c r="O31" i="57" s="1"/>
  <c r="M32" i="57"/>
  <c r="O32" i="57" s="1"/>
  <c r="M33" i="57"/>
  <c r="O33" i="57" s="1"/>
  <c r="M34" i="57"/>
  <c r="O34" i="57" s="1"/>
  <c r="M21" i="57"/>
  <c r="O21" i="57" s="1"/>
  <c r="M22" i="57"/>
  <c r="O22" i="57" s="1"/>
  <c r="O23" i="57"/>
  <c r="M8" i="57"/>
  <c r="O8" i="57" s="1"/>
  <c r="M9" i="57"/>
  <c r="O9" i="57" s="1"/>
  <c r="M10" i="57"/>
  <c r="O10" i="57" s="1"/>
  <c r="M12" i="57"/>
  <c r="O12" i="57" s="1"/>
  <c r="M13" i="57"/>
  <c r="O13" i="57" s="1"/>
  <c r="M14" i="57"/>
  <c r="O14" i="57" s="1"/>
  <c r="G32" i="57"/>
  <c r="J32" i="57" s="1"/>
  <c r="G27" i="57"/>
  <c r="J27" i="57" s="1"/>
  <c r="G29" i="57"/>
  <c r="J29" i="57" s="1"/>
  <c r="J30" i="57"/>
  <c r="G31" i="57"/>
  <c r="J31" i="57" s="1"/>
  <c r="G33" i="57"/>
  <c r="J33" i="57" s="1"/>
  <c r="G34" i="57"/>
  <c r="J34" i="57" s="1"/>
  <c r="G12" i="57"/>
  <c r="J12" i="57" s="1"/>
  <c r="G21" i="57"/>
  <c r="J21" i="57" s="1"/>
  <c r="G22" i="57"/>
  <c r="J22" i="57" s="1"/>
  <c r="G23" i="57"/>
  <c r="J23" i="57" s="1"/>
  <c r="G8" i="57"/>
  <c r="J8" i="57" s="1"/>
  <c r="G9" i="57"/>
  <c r="J9" i="57" s="1"/>
  <c r="G10" i="57"/>
  <c r="J10" i="57" s="1"/>
  <c r="G13" i="57"/>
  <c r="J13" i="57" s="1"/>
  <c r="G14" i="57"/>
  <c r="J14" i="57" s="1"/>
  <c r="O35" i="57" l="1"/>
  <c r="J35" i="57"/>
  <c r="O18" i="57"/>
  <c r="O39" i="57" s="1"/>
  <c r="J18" i="57"/>
  <c r="O24" i="57"/>
  <c r="J24" i="57"/>
  <c r="J39" i="57" l="1"/>
  <c r="K40" i="57"/>
</calcChain>
</file>

<file path=xl/sharedStrings.xml><?xml version="1.0" encoding="utf-8"?>
<sst xmlns="http://schemas.openxmlformats.org/spreadsheetml/2006/main" count="196" uniqueCount="106">
  <si>
    <t>Nr.</t>
  </si>
  <si>
    <t>Velden in te vullen door inschrijver</t>
  </si>
  <si>
    <t>Prijs per eenheid bruto</t>
  </si>
  <si>
    <t>Prijs per eenheid netto (A)</t>
  </si>
  <si>
    <t>Soort</t>
  </si>
  <si>
    <t>Subtotaal</t>
  </si>
  <si>
    <t>Mascot</t>
  </si>
  <si>
    <t>Prijzenblad Kleding Stadswerk072</t>
  </si>
  <si>
    <t>Softshell Jack</t>
  </si>
  <si>
    <t>Winterjack</t>
  </si>
  <si>
    <t>Sweatshirt</t>
  </si>
  <si>
    <t>Poloshirt</t>
  </si>
  <si>
    <t>Gelijkwaardigheid</t>
  </si>
  <si>
    <t>Alternatief:</t>
  </si>
  <si>
    <t>Prijs  per kledingpakket buitendienst</t>
  </si>
  <si>
    <t>Prijs  per kledingpakket toezichthouder</t>
  </si>
  <si>
    <t>Hesje</t>
  </si>
  <si>
    <t>Advanced 17079-311-18 d.antrac</t>
  </si>
  <si>
    <t>Merk</t>
  </si>
  <si>
    <t>Omschrijving</t>
  </si>
  <si>
    <t>Korting %</t>
  </si>
  <si>
    <t>Toeslag logo, levering, etc, per kledingstuk</t>
  </si>
  <si>
    <t>T-shirt lange mouw</t>
  </si>
  <si>
    <t>T- shirt korte mouw</t>
  </si>
  <si>
    <t xml:space="preserve">Magdeburg Unique Polosweatshirt 50610-962-1809 d.antraciet /zwart
</t>
  </si>
  <si>
    <t>60% katoen/40% polyester
310 g/m2
Tweekleurig. Robuuste kwaliteit. Gekamd katoen. Gekamde binnenkant. Moderne pasvorm. Tricot kraag. Knoopsluiting. Verstevigde boord. Versteviging in de nek. Tricot aan de onderkant en bij de pols. 
Oeko-Tex Standard 100
ProWash® - EN ISO 15797</t>
  </si>
  <si>
    <t>50568-959-0918 T-shirt, met lange mouwen BIELEFELD zwart/donkerantraciet</t>
  </si>
  <si>
    <t xml:space="preserve">60% katoen/40% polyester
195 g/m²
Tweekleurig. Gekamd katoen. Moderne pasvorm. Robuuste kwaliteit. Voorgekrompen. Ronde hals. Tricot aan de hals en bij de pols. Verstevigde boord. •De naad in de nek is afgezet met een zacht materiaal om irritaties te voorkomen. Industriële reinigingscategorie A1
•Oeko-Tex® Standard 100
•EN ISO 15797
</t>
  </si>
  <si>
    <t>50567-959-0918 T-shirt, met korte mouwen POTSDAM zwart/donkerantraciet</t>
  </si>
  <si>
    <t>Prijs  per kledingpakket begraafplaats / dierenboerderij</t>
  </si>
  <si>
    <t>Begraafplaats, dierenboerderij:</t>
  </si>
  <si>
    <t>Toezichthouder:</t>
  </si>
  <si>
    <t xml:space="preserve"> </t>
  </si>
  <si>
    <t>Gelijkwaardigheidsonderbouwing indien niet gelijk aan de omschrijving bijvoegen achter onderdeel 07</t>
  </si>
  <si>
    <t xml:space="preserve">Voorwaarden </t>
  </si>
  <si>
    <t>ALG</t>
  </si>
  <si>
    <t>Inschrijver past alleen de geelgearceerde cellen aan.</t>
  </si>
  <si>
    <t>Deze prijs wordt gebruikt voor de beoordeling van het onderdeel prijs.</t>
  </si>
  <si>
    <t>Dit prijsformulier moet door inschrijver rechtsgeldig ondertekend worden.</t>
  </si>
  <si>
    <t>Ondertekening (5)</t>
  </si>
  <si>
    <t>Naam inschrijver</t>
  </si>
  <si>
    <t>Naam ondertekenaar</t>
  </si>
  <si>
    <t>Datum ondertekening</t>
  </si>
  <si>
    <t>Handtekening</t>
  </si>
  <si>
    <t>Toelichting op wijze van beoordelen: zie hoofdstuk V van de leidraad</t>
  </si>
  <si>
    <t>Toelichting gelijkwaardigheid:</t>
  </si>
  <si>
    <t>ALTERNATIEF (1)</t>
  </si>
  <si>
    <t>Totale inschrijfprijs Mascot</t>
  </si>
  <si>
    <t>Totale inschrijfprijs Alternatief</t>
  </si>
  <si>
    <t xml:space="preserve">Prijs per eenheid netto </t>
  </si>
  <si>
    <t>De genoemde aantallen zijn indicatief gedurende de contractperiode en er mogen geen rechten aan ontleend worden.</t>
  </si>
  <si>
    <t>MASCOT</t>
  </si>
  <si>
    <t>Schipperstrui</t>
  </si>
  <si>
    <t>17205-939-09 Gebreide trui met korte rits</t>
  </si>
  <si>
    <t xml:space="preserve">Safe Accelerate 19002-143-22218 Hvis rood/d.antrac/
EN ISO 20471 2 </t>
  </si>
  <si>
    <t xml:space="preserve">100% polyester
330 gr / m2, EN ISO 12947-2 minimaal 50.000 toeren
Drielaags softshell.Het product behoudt haar eigenschappen tot max. 50 keer huishoudelijk wassen.
Industriële reinigingscategorie C2
Fluorescerend, met schuine reflectie. Ademend, winddicht en waterafstotend. Moderne, comfortabele pasvorm met een optimale bewegingsvrijheid. Hoge kraag. Tweekleurig. Sluiting met waterdichte ritssluiting en inwendige windvanger. Borstzak met rits. Voorzakken met waterdichte ritsen. Binnenzakken. Elastiek bij de pols. Elastisch rijgsnoer, aan de onderkant verstelbaar. Afneembare ID-kaarthouder. Hi-Vis groep A.
Gecertificeerd volgens EN ISO 20471 - kl. 2.
Oeko-Tex® Standard 100
EN ISO 20471 - kl. 2 </t>
  </si>
  <si>
    <t>Safe Accelerate 19335-231-22218 Hvis rood/d.antrac/</t>
  </si>
  <si>
    <t>Accelerate Safe 19081-771-22218 Hivis rood/d.antrac</t>
  </si>
  <si>
    <t xml:space="preserve">50% katoen/50% polyester
260 g/m2
Fluorescerend, met schuine reflectie. Tweekleurig. Moderne pasvorm. Comfortabel katoen aan de binnenkant en duurzaam polyester met stretch aan de buitenkant. Vierkant jacquardpatroon. Elastische reflectieband. Ronde hals. Tricot aan de hals. Verstevigde boord. Hi-Vis groep A.
Gecertificeerd volgens EN ISO 20471 - kl. 3 (S = kl. 2).
Oeko-Tex Standard 100
Industriële reinigingscategorie B2
</t>
  </si>
  <si>
    <t>Accelerate Safe 19082-771-22218 
Hvis rood/d.antrac.</t>
  </si>
  <si>
    <t xml:space="preserve">50% katoen / 50% polyester
150 gram/m2
Fluorescerend, met schuine reflectie. Tweekleurig. Moderne pasvorm. Comfortabel katoen aan de binnenkant en duurzaam polyester met stretch aan de buitenkant. Vierkant jacquardpatroon. Elastische reflectieband. Ronde hals. Tricot aan de hals. Verstevigde boord.Hi-Vis groep B.
Gecertificeerd volgens EN ISO 20471 - kl. 2.
Oeko-Tex® Standard 100
Industriële reinigingscategorie B2
</t>
  </si>
  <si>
    <t>Accelerate Safe 19083-771-22218 Hvis rood/d.antrac.</t>
  </si>
  <si>
    <t xml:space="preserve"> 50% katoen/50% polyester
150 g/m2
Fluorescerend, met schuine reflectie. Tweekleurig. Moderne pasvorm. Comfortabel katoen aan de binnenkant en duurzaam polyester met stretch aan de buitenkant. Vierkant jacquardpatroon. Elastische reflectieband. Tricot kraag. Sluiting met verborgen knopen. Verstevigde boord. Hi-Vis groep B.
Gecertificeerd volgens EN ISO 20471 - kl. 2.
Oeko-Tex Standard 100
Industriële reinigingscategorie B2</t>
  </si>
  <si>
    <t xml:space="preserve">Safe Accelerate 19002-143-22218 Hvis rood/d.antrac/
EN ISO 20471 2  </t>
  </si>
  <si>
    <t>50% wol/50% acryl
240 g/m2 (12GG)
Moderne, comfortabele pasvorm met een optimale bewegingsvrijheid.
Slijtvaste twill-verstevigingen op delen van het product zorgen voor een langere levensduur.
Rits bij de hals.
Tricot aan de hals, mouwen en onderkant.
Zakken op de mouwen met meerdere compartimenten voor bijv. pennen en zaklamp.
Schouderlussen met klittenband.
Oeko-Tex® Standard 100</t>
  </si>
  <si>
    <t>Bottrop 50569-961-0918 zwart/donkerantraciet</t>
  </si>
  <si>
    <t xml:space="preserve">60% katoen/40% polyester
180 g/m2
Tweekleurig. Moderne pasvorm. Robuuste kwaliteit. Tricot in de kraag en bij de mouwen. Knoopsluiting. Verstevigde boord. Industriële reinigingscategorie A1
Oeko-Tex Standard 100
EN ISO 15797 
 </t>
  </si>
  <si>
    <t>100% polyester
210 g/m2, EN ISO 12947-2 minimaal 100.000 toeren
Fluorescerend met rechte, verticale en schuine reflectie. Stof met hoge slijtvastheid, ademend, wind- en waterdicht. Met CLIMASCOT® Lightweight Insulation. Tweekleurig. Getapede naden. Afneembare gevoerde capuchon met verstelbaar elastisch rijgsnoer. Sluiting met waterdichte ritssluiting en inwendige windvanger. Binnenzakken - beide met ritssluiting en één van netmateriaal. Afneembare ID-kaarthouder. Borstzak met waterdichte rits. Voorzakken met waterdichte ritsen. Hoge kraag. Ribstof aan de binnenkant onderaan de voorkant van de jas. Het rugpand is aan de achterkant in te korten of te verlengen. De extra stof kan worden opgevouwen d.m.v. drukknopen. Tricot (verborgen in windvanger) bij de pols. Klittenbandsluiting bij de pols. Rits onderaan de rug voor bedrukking/borduursel.
Oeko-Tex Standard 100
Gecertificeerd volgens EN ISO 20471 - kl. 3 (S = kl. 2), EN 343 - kl. 4/1/R en EN 342:2017 - kl. 3/WP (2,258 clo.)</t>
  </si>
  <si>
    <t>Broek
HEREN</t>
  </si>
  <si>
    <t xml:space="preserve">
92% nylon/8% elastaan
235 g/m2, EN ISO 12947-2 minimaal 200.000 toeren
Met een waterafstotende finish. Lichte, slijtvaste strechstof, in 4 richtingen rekbaar. Door de geïntegreerde zakken is het materiaal bijna niet merkbaar op de huid. Tweevoudig gestikte naden aan de broekspijpen en in het kruis. Lage taille. Ergonomisch gevormde broekspijpen. Riemlussen. Gulp met rits. Voorzakken. Achterzakken. Gereedschapslus aan beide zijden van de tailleband. Dijbeenzak met telefoonzak met magneetsluiting en geïntegreerde ID-kaarthouder. Afneembare ID-kaarthouder. Duimstokzak van CORDURA® met extra zakken. De slijtvaste en steekbestendige kniezakken van CORDURA®/Kevlar®/Dyneema® zijn, elastisch en ademend. Drukknoopregulering bij de enkels. Reflectie-effecten. De stretchstof is elastisch in alle richtingen en biedt daardoor een unieke bewegingsvrijheid. De multifunctionele stretchstof combineert een laag gewicht met een zeer hoge slijtvastheid en is ook nog eens waterafstotend. De lage taille met voorgevormde tailleband zorgt ervoor dat de broek de bewegingen van het lichaam volgt en steun biedt.
De elastische kniezakken zijn gemaakt van een combinatie van CORDURA®, Kevlar® en de uitzonderlijk slijtvaste Dyneema®-vezel. Effectieve ventilatie in het kniegebied via een rits aan de zijkant van de pijp.
Standaard verkrijgbaar in 3 beenlengtes.
Oeko-Tex Standard 100, industriële reinigingscategorie C2</t>
  </si>
  <si>
    <t>60% katoen/40% polyester
195 g/m²
Moderne, comfortabele pasvorm met een optimale bewegingsvrijheid.
De naad in de nek is afgezet met een zacht materiaal om irritaties te voorkomen.
Tweekleurig. Robuuste kwaliteit. Gekamd katoen. Gekamde binnenkant. Moderne pasvorm. Tricot kraag. Knoopsluiting. Verstevigde boord. Versteviging in de nek. Tricot aan de onderkant en bij de pols.  Industriële reinigingscategorie A1
•Oeko-Tex® Standard 100
•EN ISO 15797</t>
  </si>
  <si>
    <t>Broek 
DAMES</t>
  </si>
  <si>
    <t xml:space="preserve">Mascot </t>
  </si>
  <si>
    <t xml:space="preserve">ACCELERATE - 18178-511-09 zwart </t>
  </si>
  <si>
    <r>
      <t>88% polyester/ 12% elastolefine
275 g/m</t>
    </r>
    <r>
      <rPr>
        <vertAlign val="superscript"/>
        <sz val="10"/>
        <rFont val="Century Gothic"/>
        <family val="2"/>
      </rPr>
      <t xml:space="preserve">2
</t>
    </r>
    <r>
      <rPr>
        <sz val="10"/>
        <rFont val="Century Gothic"/>
        <family val="2"/>
      </rPr>
      <t>Vrouwelijke pasvorm DIAMOND. Met een waterafstotende finish. 4-weg strechstof met laag gewicht en goede slijtvastheid. Door de geïntegreerde zakken is het material bijna niet merkbaar op de huis. Tweevoudig gestikte naden aan de broekspijpen en in het kruis. Lage taille. Ergonomisch gevormde broekspijpen. Riemlussen. Sluiting met rits. Voorzakken. Achterzakken. Dijbeenzak met telefoonzakje en klep met verborgen drukknoop en geïntegreerde ID-kaarthouder. Afneembare ID-kaarthouder. Dijbeenzak met duimstokzak. Met opdruk en reflectoren. 
Oeko-Tex Standard 100
ProWash® - EN ISO 15797</t>
    </r>
  </si>
  <si>
    <t>Naam inschrijver:</t>
  </si>
  <si>
    <t xml:space="preserve">Buitendienst en RegioGroen: </t>
  </si>
  <si>
    <t>Wingate 50145-982-222 Veiligheidshesje</t>
  </si>
  <si>
    <t>100% polyester
160 g/m2
Verborgen rits aan de voorkant zodat vuil en stof de rits niet aantasten.
Ruime pasvorm, geschikt om over kleding aan te trekken.
Extra zichtbaar voor de omgeving met rechte en verticale, schuine reflectie.
Afgezet met band
EN ISO 20471- kl 2
Hi-Vis groep C</t>
  </si>
  <si>
    <t>Charleston 10149-154-18 
antraciet grijs</t>
  </si>
  <si>
    <t>Shorts</t>
  </si>
  <si>
    <t>88% polyester/12% elastolefine
215  g/m2
De stretchstof is elastisch in alle richtingen en biedt daardoor een unieke bewegingsvrijheid.
De multifunctionele stretchstof combineert een laag gewicht met een zeer hoge slijtvastheid en is ook nog eens waterafstotend.
Het product kan industrieel gewassen worden.
Effectieve ventilatie van de benen via een rits achter op de dij.
Ergonomisch gevormde broekspijpen volgen de bewegingen van het lichaam.
Gereed voor spijkerzakken 19450-126 die met knopen worden bevestigd.
De kniezakken van slijtvast CORDURA® zijn verstelbaar, zodat de kniebeschermers altijd optimaal zitten.
Oeko-Tex® Standard 100.
EN ISO 20471 kl. 1.
Industriële reinigingscategorie B1.</t>
  </si>
  <si>
    <t xml:space="preserve">Broek
 HEREN
</t>
  </si>
  <si>
    <t>Accelerate Safe
19179-511-18222
d.antrac/Hvis rood</t>
  </si>
  <si>
    <t>Fleecetrui</t>
  </si>
  <si>
    <t>Regenbroek</t>
  </si>
  <si>
    <t>Regenjas</t>
  </si>
  <si>
    <t xml:space="preserve">Broek met spijkerzakken
 HEREN
</t>
  </si>
  <si>
    <t xml:space="preserve">20102-253-1809 d.antrac/zwart
</t>
  </si>
  <si>
    <t>100% polyester
280 g/m2.
Ademend.
Fleece aan de binnenkant.
Sluiting met rits en inwendige windvanger, zodat er geen wind binnenkomt.
Zakken met ritssluiting.
Extra zichtbaar voor de omgeving door de reflectieaccenten.
Oeko-Tex Standard 100</t>
  </si>
  <si>
    <t>65% polyester/ 35% katoen
260 g/m2
Lichtgewicht materiaal. Drievoudig gestikte naden aan de broekspijpen en in het kruis. Lage taille en voorgevormde tailleband. Riemlussen. D-ring. Gulp met rits. Voorzakken. Achterzakken met versterking. Verstelbare hamerlussen. Dijbeenzak met klep en verborgen drukknopen. Duimstokzak. Pennenzakje. Contraststiksels.
Oeko-Tex® Standard 100
Industriële reinigingscategorie A1</t>
  </si>
  <si>
    <t>100% Polyester, PU Coating
190 g/m2
Grote capuchon die over helmen past
Vaste capuchon met trekkoord
Verborgen ritssluiting met drukknopen
Mouwen met drukknopverstelling
Twee opgestikte zakken
RWS-reflecterende band
Gecertificeerd volgens EN ISO 20471 - kl. 3</t>
  </si>
  <si>
    <t>100% Polyester, PU Coating
190 g/m2
Elastische taille
Twee zijslits
Drukknop aanpassingen bij de enkels
RWS reflecterende tape
Gecertificeerd volgens EN ISO 20471 - kl. 2</t>
  </si>
  <si>
    <t>18003-316-20209</t>
  </si>
  <si>
    <t xml:space="preserve">94% polyester/ 6% lastaan
260 g/m2 
Dankzij het gladde oppervlak van het fleecemateriaal blijft vuil en stof niet vastzitten.
Moderne, comfortabele pasvorm met een optimale bewegingsvrijheid.
Flexibele en nauw aansluitende hoge kraag.
Elastiekband aan de pols en onderkant.
Borstzak met rits.
Oeko-Tex® Standard 100.
Industriële reinigingscategorie C2.
</t>
  </si>
  <si>
    <t>Amerikaanse Overall met kniezakken</t>
  </si>
  <si>
    <t>Accelerate Safe
19131-711 18222 
Hvis rood/ d.antrac</t>
  </si>
  <si>
    <t xml:space="preserve">92% polyester/8% elastaan
265  g/m2
De stretchstof is elastisch in alle richtingen en biedt daardoor een unieke bewegingsvrijheid.
De multifunctionele stretchstof combineert een laag gewicht met een zeer hoge slijtvastheid en is ook nog eens waterafstotend.
Spijkerzakken versterkt met Kevlar® en CORDURA®.
Afneembare spijkerzakken.
Effectieve ventilatie van de benen via een rits achter op de dij.
Duimstokzak met Kevlar®-verstevigingen - bijzonder bestendig tegen spitse en scherpe voorwerpen.
De kniezakken van CORDURA®, een stof die in twee richtingen oprekt, zorgen voor extra bewegingsvrijheid bij het werken op de knieën.
De kniezakken kunnen worden versteld zodat de kniebeschermers optimaal op uw knieën zitten.                                                                                                                                                                                                                Oeko-Tex® Standard 100
Gecertificeerd volgens EN ISO 20471 - kl. 1.
Industriële reinigingscategorie C2   </t>
  </si>
  <si>
    <t>15569-860-22218
d.antraciet/Hvis rood</t>
  </si>
  <si>
    <t>REGENJAS VACOTHANE RWS ongevoerd oranje</t>
  </si>
  <si>
    <t>REGENBROEK VACOTHANE EN471 oranje</t>
  </si>
  <si>
    <t>100% polyester
330 gr / m2, EN ISO 12947-2 minimaal 50.000 toeren
Drielaags softshell.Het product behoudt haar eigenschappen tot max. 50 keer huishoudelijk wassen.
Industriële reinigingscategorie C2
Fluorescerend, met schuine reflectie. Ademend, winddicht en waterafstotend. Moderne, comfortabele pasvorm met een optimale bewegingsvrijheid. Hoge kraag. Tweekleurig. Sluiting met waterdichte ritssluiting en inwendige windvanger. Borstzak met rits. Voorzakken met waterdichte ritsen. Binnenzakken. Elastiek bij de pols. Elastisch rijgsnoer, aan de onderkant verstelbaar. Afneembare ID-kaarthouder. Hi-Vis groep A.
Gecertificeerd volgens EN ISO 20471 - kl. 2.
Oeko-Tex® Standard 100</t>
  </si>
  <si>
    <t>Inschrijver dient per kledingstuk een keuze te maken: Of Mascot of het alternatief. Indien beiden voor het zelfde kledingstuk worden aangeboden wordt uw inschrijving uitgesloten van verdere deelname. Het is daardoor niet toegestaan om voor een kledingstuk zowel de prijs in te vullen in kolom F en I, als ook in L en N.</t>
  </si>
  <si>
    <t>65% polyester/35% katoen
290  g/m2
Slijtvaste, drievoudig gestikte naden op de pijpen en in het kruis voor een extra lange levensduur.
De oppervlaktebehandeling maakt het product vuilafstotend en zorgt daardoor voor een hogere zichtbaarheid.
Kan eenvoudig worden verlengd met 3 cm door de rode stiksels onder aan de binnenkant te verwijderen.
Kniezakken van slijtvast CORDURA® met opening aan de bovenzijde - de klep met klittenbandsluiting voorkomt dat o.a. joysticks vast komen te zitten.
De donkere stof bevindt zich daar waar het product het meest aan vuil wordt blootgesteld.
Het product kan industrieel gewassen worden.
Oeko-Tex Standard 100
EN ISO 20471 kl. 2
Industriële reinigingscategorie A2</t>
  </si>
  <si>
    <t>Lyngsøe Rainwear</t>
  </si>
  <si>
    <r>
      <t xml:space="preserve">Aantal (2) </t>
    </r>
    <r>
      <rPr>
        <b/>
        <sz val="9"/>
        <color rgb="FFFFFFFF"/>
        <rFont val="Century Gothic"/>
        <family val="2"/>
      </rPr>
      <t>totale looptijd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</si>
</sst>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0_ ;_ [$€-413]\ * \-#,##0.000_ ;_ [$€-413]\ * &quot;-&quot;???_ ;_ @_ "/>
    <numFmt numFmtId="166" formatCode="_-[$€]\ * #,##0.00_-;_-[$€]\ * #,##0.00\-;_-[$€]\ * &quot;-&quot;??_-;_-@_-"/>
    <numFmt numFmtId="167" formatCode="_(&quot;€&quot;* #,##0.00_);_(&quot;€&quot;* \(#,##0.00\);_(&quot;€&quot;* &quot;-&quot;??_);_(@_)"/>
    <numFmt numFmtId="168" formatCode="&quot;€&quot;\ #,##0.00"/>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b/>
      <sz val="9"/>
      <color indexed="9"/>
      <name val="Century Gothic"/>
      <family val="2"/>
    </font>
    <font>
      <sz val="11"/>
      <color theme="1"/>
      <name val="Calibri"/>
      <family val="2"/>
      <scheme val="minor"/>
    </font>
    <font>
      <sz val="10"/>
      <name val="Tahoma"/>
      <family val="2"/>
    </font>
    <font>
      <sz val="10"/>
      <color indexed="8"/>
      <name val="Century Gothic"/>
      <family val="2"/>
    </font>
    <font>
      <u/>
      <sz val="10"/>
      <color theme="10"/>
      <name val="Arial"/>
      <family val="2"/>
    </font>
    <font>
      <sz val="9"/>
      <color theme="1"/>
      <name val="Verdana"/>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Arial"/>
      <family val="2"/>
    </font>
    <font>
      <b/>
      <sz val="10"/>
      <color rgb="FFFF0000"/>
      <name val="Century Gothic"/>
      <family val="2"/>
    </font>
    <font>
      <b/>
      <sz val="11"/>
      <name val="Century Gothic"/>
      <family val="2"/>
    </font>
    <font>
      <b/>
      <sz val="8"/>
      <color theme="0"/>
      <name val="Century Gothic"/>
      <family val="2"/>
    </font>
    <font>
      <b/>
      <sz val="12"/>
      <color theme="0"/>
      <name val="Century Gothic"/>
      <family val="2"/>
    </font>
    <font>
      <b/>
      <sz val="10"/>
      <color theme="1"/>
      <name val="Century Gothic"/>
      <family val="2"/>
    </font>
    <font>
      <sz val="10"/>
      <color rgb="FF000000"/>
      <name val="Verdana"/>
      <family val="2"/>
    </font>
    <font>
      <b/>
      <sz val="14"/>
      <name val="Century Gothic"/>
      <family val="2"/>
    </font>
    <font>
      <vertAlign val="superscript"/>
      <sz val="10"/>
      <name val="Century Gothic"/>
      <family val="2"/>
    </font>
    <font>
      <strike/>
      <sz val="9"/>
      <name val="Century Gothic"/>
      <family val="2"/>
    </font>
    <font>
      <b/>
      <strike/>
      <sz val="9"/>
      <name val="Century Gothic"/>
      <family val="2"/>
    </font>
    <font>
      <strike/>
      <sz val="10"/>
      <name val="Century Gothic"/>
      <family val="2"/>
    </font>
    <font>
      <b/>
      <sz val="12"/>
      <color rgb="FFFF0000"/>
      <name val="Century Gothic"/>
      <family val="2"/>
    </font>
    <font>
      <b/>
      <sz val="9"/>
      <color rgb="FFFFFFFF"/>
      <name val="Century Gothic"/>
      <family val="2"/>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44"/>
        <bgColor indexed="64"/>
      </patternFill>
    </fill>
    <fill>
      <patternFill patternType="solid">
        <fgColor rgb="FF00B050"/>
        <bgColor indexed="64"/>
      </patternFill>
    </fill>
    <fill>
      <patternFill patternType="solid">
        <fgColor rgb="FF3366FF"/>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4730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9"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9" fillId="0" borderId="0"/>
    <xf numFmtId="0" fontId="29" fillId="0" borderId="0"/>
    <xf numFmtId="0" fontId="33" fillId="0" borderId="0"/>
    <xf numFmtId="0" fontId="29" fillId="0" borderId="0"/>
    <xf numFmtId="44" fontId="9" fillId="0" borderId="0" applyFont="0" applyFill="0" applyBorder="0" applyAlignment="0" applyProtection="0"/>
    <xf numFmtId="0" fontId="5" fillId="0" borderId="0"/>
    <xf numFmtId="0" fontId="5" fillId="0" borderId="0"/>
    <xf numFmtId="0" fontId="29" fillId="0" borderId="0"/>
    <xf numFmtId="164" fontId="9" fillId="0" borderId="0" applyFont="0" applyFill="0" applyBorder="0" applyAlignment="0" applyProtection="0"/>
    <xf numFmtId="0" fontId="34" fillId="23" borderId="7" applyNumberFormat="0" applyFont="0" applyAlignment="0" applyProtection="0"/>
    <xf numFmtId="0" fontId="9" fillId="23" borderId="7" applyNumberFormat="0" applyFont="0" applyAlignment="0" applyProtection="0"/>
    <xf numFmtId="0" fontId="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2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165"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165"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165"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165"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165"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165"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165"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165"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165"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165"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165"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165"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5" fontId="13" fillId="12" borderId="0" applyNumberFormat="0" applyBorder="0" applyAlignment="0" applyProtection="0"/>
    <xf numFmtId="165" fontId="13" fillId="9" borderId="0" applyNumberFormat="0" applyBorder="0" applyAlignment="0" applyProtection="0"/>
    <xf numFmtId="165" fontId="13" fillId="10" borderId="0" applyNumberFormat="0" applyBorder="0" applyAlignment="0" applyProtection="0"/>
    <xf numFmtId="165" fontId="13" fillId="13" borderId="0" applyNumberFormat="0" applyBorder="0" applyAlignment="0" applyProtection="0"/>
    <xf numFmtId="165" fontId="13" fillId="14" borderId="0" applyNumberFormat="0" applyBorder="0" applyAlignment="0" applyProtection="0"/>
    <xf numFmtId="165" fontId="13" fillId="15" borderId="0" applyNumberFormat="0" applyBorder="0" applyAlignment="0" applyProtection="0"/>
    <xf numFmtId="165" fontId="13" fillId="16" borderId="0" applyNumberFormat="0" applyBorder="0" applyAlignment="0" applyProtection="0"/>
    <xf numFmtId="165" fontId="13" fillId="17" borderId="0" applyNumberFormat="0" applyBorder="0" applyAlignment="0" applyProtection="0"/>
    <xf numFmtId="165" fontId="13" fillId="18" borderId="0" applyNumberFormat="0" applyBorder="0" applyAlignment="0" applyProtection="0"/>
    <xf numFmtId="165" fontId="13" fillId="13" borderId="0" applyNumberFormat="0" applyBorder="0" applyAlignment="0" applyProtection="0"/>
    <xf numFmtId="165" fontId="13" fillId="14" borderId="0" applyNumberFormat="0" applyBorder="0" applyAlignment="0" applyProtection="0"/>
    <xf numFmtId="165"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165"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165" fontId="15" fillId="21" borderId="2" applyNumberFormat="0" applyAlignment="0" applyProtection="0"/>
    <xf numFmtId="166" fontId="9"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165" fontId="16" fillId="0" borderId="3" applyNumberFormat="0" applyFill="0" applyAlignment="0" applyProtection="0"/>
    <xf numFmtId="165" fontId="17" fillId="4"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165"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165" fontId="19" fillId="0" borderId="4" applyNumberFormat="0" applyFill="0" applyAlignment="0" applyProtection="0"/>
    <xf numFmtId="165" fontId="20" fillId="0" borderId="5" applyNumberFormat="0" applyFill="0" applyAlignment="0" applyProtection="0"/>
    <xf numFmtId="165" fontId="21" fillId="0" borderId="6" applyNumberFormat="0" applyFill="0" applyAlignment="0" applyProtection="0"/>
    <xf numFmtId="165" fontId="21" fillId="0" borderId="0" applyNumberFormat="0" applyFill="0" applyBorder="0" applyAlignment="0" applyProtection="0"/>
    <xf numFmtId="165" fontId="22"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165" fontId="23" fillId="3"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37" fillId="0" borderId="0"/>
    <xf numFmtId="0" fontId="35"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0"/>
    <xf numFmtId="0" fontId="5" fillId="0" borderId="0"/>
    <xf numFmtId="165" fontId="9" fillId="0" borderId="0"/>
    <xf numFmtId="0" fontId="38" fillId="0" borderId="10"/>
    <xf numFmtId="165" fontId="9" fillId="0" borderId="0"/>
    <xf numFmtId="0" fontId="9" fillId="0" borderId="0"/>
    <xf numFmtId="0" fontId="9" fillId="0" borderId="0"/>
    <xf numFmtId="0" fontId="9" fillId="0" borderId="0"/>
    <xf numFmtId="0" fontId="29" fillId="0" borderId="0"/>
    <xf numFmtId="165" fontId="29" fillId="0" borderId="0"/>
    <xf numFmtId="0" fontId="9" fillId="0" borderId="0"/>
    <xf numFmtId="0" fontId="9" fillId="0" borderId="0"/>
    <xf numFmtId="0" fontId="9" fillId="0" borderId="0"/>
    <xf numFmtId="0" fontId="35" fillId="0" borderId="0"/>
    <xf numFmtId="0" fontId="5" fillId="0" borderId="0"/>
    <xf numFmtId="0" fontId="5" fillId="0" borderId="0"/>
    <xf numFmtId="0" fontId="5"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9" fillId="0" borderId="0"/>
    <xf numFmtId="0" fontId="9" fillId="0" borderId="0"/>
    <xf numFmtId="0" fontId="9" fillId="0" borderId="0"/>
    <xf numFmtId="0" fontId="9" fillId="0" borderId="0"/>
    <xf numFmtId="165"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165"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165"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164" fontId="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5" fontId="27" fillId="0" borderId="0" applyNumberFormat="0" applyFill="0" applyBorder="0" applyAlignment="0" applyProtection="0"/>
    <xf numFmtId="165" fontId="28" fillId="0" borderId="0" applyNumberFormat="0" applyFill="0" applyBorder="0" applyAlignment="0" applyProtection="0"/>
    <xf numFmtId="0" fontId="5" fillId="0" borderId="0"/>
    <xf numFmtId="0" fontId="39" fillId="0" borderId="0" applyNumberFormat="0" applyFill="0" applyBorder="0" applyAlignment="0" applyProtection="0"/>
    <xf numFmtId="0" fontId="40" fillId="0" borderId="20" applyNumberFormat="0" applyFill="0" applyAlignment="0" applyProtection="0"/>
    <xf numFmtId="0" fontId="41" fillId="0" borderId="21" applyNumberFormat="0" applyFill="0" applyAlignment="0" applyProtection="0"/>
    <xf numFmtId="0" fontId="42" fillId="0" borderId="22" applyNumberFormat="0" applyFill="0" applyAlignment="0" applyProtection="0"/>
    <xf numFmtId="0" fontId="42" fillId="0" borderId="0" applyNumberFormat="0" applyFill="0" applyBorder="0" applyAlignment="0" applyProtection="0"/>
    <xf numFmtId="0" fontId="43" fillId="29" borderId="0" applyNumberFormat="0" applyBorder="0" applyAlignment="0" applyProtection="0"/>
    <xf numFmtId="0" fontId="44" fillId="30" borderId="0" applyNumberFormat="0" applyBorder="0" applyAlignment="0" applyProtection="0"/>
    <xf numFmtId="0" fontId="45" fillId="31" borderId="0" applyNumberFormat="0" applyBorder="0" applyAlignment="0" applyProtection="0"/>
    <xf numFmtId="0" fontId="46" fillId="32" borderId="23" applyNumberFormat="0" applyAlignment="0" applyProtection="0"/>
    <xf numFmtId="0" fontId="47" fillId="33" borderId="24" applyNumberFormat="0" applyAlignment="0" applyProtection="0"/>
    <xf numFmtId="0" fontId="48" fillId="33" borderId="23" applyNumberFormat="0" applyAlignment="0" applyProtection="0"/>
    <xf numFmtId="0" fontId="49" fillId="0" borderId="25" applyNumberFormat="0" applyFill="0" applyAlignment="0" applyProtection="0"/>
    <xf numFmtId="0" fontId="50" fillId="34" borderId="2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28" applyNumberFormat="0" applyFill="0" applyAlignment="0" applyProtection="0"/>
    <xf numFmtId="0" fontId="54"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54" fillId="59" borderId="0" applyNumberFormat="0" applyBorder="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26" fillId="20" borderId="32" applyNumberFormat="0" applyAlignment="0" applyProtection="0"/>
    <xf numFmtId="44" fontId="9" fillId="0" borderId="0" applyFont="0" applyFill="0" applyBorder="0" applyAlignment="0" applyProtection="0"/>
    <xf numFmtId="167" fontId="29" fillId="0" borderId="0" applyFont="0" applyFill="0" applyBorder="0" applyAlignment="0" applyProtection="0"/>
    <xf numFmtId="0" fontId="3" fillId="0" borderId="0"/>
    <xf numFmtId="0" fontId="3" fillId="0" borderId="0"/>
    <xf numFmtId="0" fontId="3" fillId="0" borderId="0"/>
    <xf numFmtId="0" fontId="3" fillId="0" borderId="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5" fillId="0" borderId="0"/>
    <xf numFmtId="9" fontId="9" fillId="0" borderId="0" applyFont="0" applyFill="0" applyBorder="0" applyAlignment="0" applyProtection="0"/>
    <xf numFmtId="9" fontId="9" fillId="0" borderId="0" applyFont="0" applyFill="0" applyBorder="0" applyAlignment="0" applyProtection="0"/>
    <xf numFmtId="9" fontId="29" fillId="0" borderId="0" applyFont="0" applyFill="0" applyBorder="0" applyAlignment="0" applyProtection="0"/>
    <xf numFmtId="0" fontId="3" fillId="0" borderId="0"/>
    <xf numFmtId="0" fontId="29" fillId="0" borderId="0"/>
    <xf numFmtId="0" fontId="29" fillId="0" borderId="0"/>
    <xf numFmtId="0" fontId="29" fillId="0" borderId="0"/>
    <xf numFmtId="0" fontId="2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29" fillId="0" borderId="0" applyFont="0" applyFill="0" applyBorder="0" applyAlignment="0" applyProtection="0"/>
    <xf numFmtId="0" fontId="3" fillId="0" borderId="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14" fillId="20" borderId="29"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14" fillId="20" borderId="29" applyNumberForma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14" fillId="20" borderId="29" applyNumberFormat="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18" fillId="7" borderId="29" applyNumberFormat="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34" fillId="23" borderId="30"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4" fillId="23" borderId="30" applyNumberFormat="0" applyFont="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6" fillId="20" borderId="32" applyNumberFormat="0" applyAlignment="0" applyProtection="0"/>
    <xf numFmtId="0" fontId="14" fillId="20" borderId="29" applyNumberFormat="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14" fillId="20" borderId="29" applyNumberFormat="0" applyAlignment="0" applyProtection="0"/>
    <xf numFmtId="0" fontId="26" fillId="20" borderId="32" applyNumberFormat="0" applyAlignment="0" applyProtection="0"/>
    <xf numFmtId="0" fontId="14" fillId="20" borderId="29" applyNumberFormat="0" applyAlignment="0" applyProtection="0"/>
    <xf numFmtId="0" fontId="25" fillId="0" borderId="31" applyNumberFormat="0" applyFill="0" applyAlignment="0" applyProtection="0"/>
    <xf numFmtId="0" fontId="9" fillId="23" borderId="30" applyNumberFormat="0" applyFont="0" applyAlignment="0" applyProtection="0"/>
    <xf numFmtId="0" fontId="18" fillId="7"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14" fillId="20"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18" fillId="7" borderId="29" applyNumberForma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0" borderId="0">
      <alignment vertical="top"/>
    </xf>
    <xf numFmtId="0" fontId="9" fillId="0" borderId="0">
      <alignment vertical="top"/>
    </xf>
    <xf numFmtId="0" fontId="9" fillId="0" borderId="0">
      <alignment vertical="top"/>
    </xf>
    <xf numFmtId="0" fontId="9" fillId="23" borderId="30" applyNumberFormat="0" applyFont="0" applyAlignment="0" applyProtection="0"/>
    <xf numFmtId="0" fontId="25" fillId="0" borderId="31" applyNumberFormat="0" applyFill="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14" fillId="20" borderId="2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20" borderId="32" applyNumberFormat="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26" fillId="20" borderId="32"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14" fillId="20" borderId="29"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23" borderId="30" applyNumberFormat="0" applyFont="0" applyAlignment="0" applyProtection="0"/>
    <xf numFmtId="0" fontId="26" fillId="20" borderId="3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37" borderId="0" applyNumberFormat="0" applyBorder="0" applyAlignment="0" applyProtection="0"/>
    <xf numFmtId="0" fontId="3" fillId="38" borderId="0" applyNumberFormat="0" applyBorder="0" applyAlignment="0" applyProtection="0"/>
    <xf numFmtId="0" fontId="14" fillId="20" borderId="29" applyNumberFormat="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18" fillId="7" borderId="29" applyNumberFormat="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20" borderId="29"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20" borderId="29" applyNumberFormat="0" applyAlignment="0" applyProtection="0"/>
    <xf numFmtId="0" fontId="26" fillId="20" borderId="32" applyNumberFormat="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0" borderId="0">
      <alignment vertical="top"/>
    </xf>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0" borderId="0">
      <alignment vertical="top"/>
    </xf>
    <xf numFmtId="0" fontId="25" fillId="0" borderId="31" applyNumberFormat="0" applyFill="0" applyAlignment="0" applyProtection="0"/>
    <xf numFmtId="0" fontId="14" fillId="20" borderId="29" applyNumberFormat="0" applyAlignment="0" applyProtection="0"/>
    <xf numFmtId="0" fontId="14" fillId="20"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26" fillId="20" borderId="32" applyNumberFormat="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14" fillId="20" borderId="29"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14" fillId="20" borderId="29" applyNumberFormat="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14" fillId="20" borderId="29" applyNumberFormat="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18" fillId="7" borderId="29" applyNumberFormat="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31" applyNumberFormat="0" applyFill="0" applyAlignment="0" applyProtection="0"/>
    <xf numFmtId="0" fontId="34" fillId="23" borderId="30" applyNumberFormat="0" applyFont="0" applyAlignment="0" applyProtection="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4"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6" fillId="20" borderId="32" applyNumberFormat="0" applyAlignment="0" applyProtection="0"/>
    <xf numFmtId="0" fontId="14" fillId="20" borderId="29" applyNumberFormat="0" applyAlignment="0" applyProtection="0"/>
    <xf numFmtId="0" fontId="14" fillId="20" borderId="29" applyNumberFormat="0" applyAlignment="0" applyProtection="0"/>
    <xf numFmtId="0" fontId="18" fillId="7" borderId="29" applyNumberFormat="0" applyAlignment="0" applyProtection="0"/>
    <xf numFmtId="0" fontId="26" fillId="20" borderId="32" applyNumberFormat="0" applyAlignment="0" applyProtection="0"/>
    <xf numFmtId="0" fontId="14" fillId="20" borderId="29" applyNumberFormat="0" applyAlignment="0" applyProtection="0"/>
    <xf numFmtId="0" fontId="26" fillId="20" borderId="32" applyNumberFormat="0" applyAlignment="0" applyProtection="0"/>
    <xf numFmtId="0" fontId="14" fillId="20" borderId="29" applyNumberFormat="0" applyAlignment="0" applyProtection="0"/>
    <xf numFmtId="0" fontId="25" fillId="0" borderId="31" applyNumberFormat="0" applyFill="0" applyAlignment="0" applyProtection="0"/>
    <xf numFmtId="0" fontId="9" fillId="23" borderId="30" applyNumberFormat="0" applyFont="0" applyAlignment="0" applyProtection="0"/>
    <xf numFmtId="0" fontId="18" fillId="7"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14" fillId="20"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18" fillId="7" borderId="29" applyNumberForma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25" fillId="0" borderId="31" applyNumberFormat="0" applyFill="0" applyAlignment="0" applyProtection="0"/>
    <xf numFmtId="0" fontId="14" fillId="20"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4" fillId="20" borderId="29" applyNumberFormat="0" applyAlignment="0" applyProtection="0"/>
    <xf numFmtId="0" fontId="26" fillId="20" borderId="32" applyNumberFormat="0" applyAlignment="0" applyProtection="0"/>
    <xf numFmtId="0" fontId="26" fillId="20" borderId="32" applyNumberFormat="0" applyAlignment="0" applyProtection="0"/>
    <xf numFmtId="0" fontId="14" fillId="20" borderId="29"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26" fillId="20" borderId="32" applyNumberFormat="0" applyAlignment="0" applyProtection="0"/>
    <xf numFmtId="0" fontId="9" fillId="23" borderId="30" applyNumberFormat="0" applyFont="0" applyAlignment="0" applyProtection="0"/>
    <xf numFmtId="0" fontId="14" fillId="20" borderId="29" applyNumberFormat="0" applyAlignment="0" applyProtection="0"/>
    <xf numFmtId="0" fontId="25" fillId="0" borderId="31" applyNumberFormat="0" applyFill="0" applyAlignment="0" applyProtection="0"/>
    <xf numFmtId="0" fontId="18" fillId="7" borderId="29" applyNumberFormat="0" applyAlignment="0" applyProtection="0"/>
    <xf numFmtId="0" fontId="9" fillId="23" borderId="30" applyNumberFormat="0" applyFont="0" applyAlignment="0" applyProtection="0"/>
    <xf numFmtId="0" fontId="25" fillId="0" borderId="31" applyNumberFormat="0" applyFill="0" applyAlignment="0" applyProtection="0"/>
    <xf numFmtId="0" fontId="18" fillId="7" borderId="29" applyNumberFormat="0" applyAlignment="0" applyProtection="0"/>
    <xf numFmtId="0" fontId="14" fillId="20" borderId="29" applyNumberFormat="0" applyAlignment="0" applyProtection="0"/>
    <xf numFmtId="0" fontId="18" fillId="7" borderId="29" applyNumberFormat="0" applyAlignment="0" applyProtection="0"/>
    <xf numFmtId="0" fontId="9" fillId="23" borderId="30" applyNumberFormat="0" applyFont="0" applyAlignment="0" applyProtection="0"/>
    <xf numFmtId="0" fontId="26" fillId="20" borderId="32" applyNumberFormat="0" applyAlignment="0" applyProtection="0"/>
    <xf numFmtId="0" fontId="9" fillId="23" borderId="30" applyNumberFormat="0" applyFont="0" applyAlignment="0" applyProtection="0"/>
    <xf numFmtId="0" fontId="9" fillId="23" borderId="30" applyNumberFormat="0" applyFont="0" applyAlignment="0" applyProtection="0"/>
    <xf numFmtId="0" fontId="25" fillId="0" borderId="31" applyNumberFormat="0" applyFill="0" applyAlignment="0" applyProtection="0"/>
    <xf numFmtId="0" fontId="26" fillId="20" borderId="32" applyNumberFormat="0" applyAlignment="0" applyProtection="0"/>
    <xf numFmtId="0" fontId="9" fillId="23" borderId="30" applyNumberFormat="0" applyFon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20" borderId="32" applyNumberFormat="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3" fillId="0" borderId="0"/>
    <xf numFmtId="0" fontId="3" fillId="0" borderId="0"/>
    <xf numFmtId="0" fontId="3" fillId="0" borderId="0"/>
    <xf numFmtId="0" fontId="3" fillId="0" borderId="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6" fillId="20" borderId="32" applyNumberFormat="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25" fillId="0" borderId="31" applyNumberFormat="0" applyFill="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8" fillId="7"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14" fillId="20" borderId="2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14" fillId="20" borderId="29" applyNumberFormat="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18" fillId="7" borderId="29" applyNumberFormat="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23" borderId="30" applyNumberFormat="0" applyFont="0" applyAlignment="0" applyProtection="0"/>
    <xf numFmtId="0" fontId="9" fillId="23" borderId="30" applyNumberFormat="0" applyFont="0" applyAlignment="0" applyProtection="0"/>
    <xf numFmtId="0" fontId="34"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9" fillId="23" borderId="30" applyNumberFormat="0" applyFont="0" applyAlignment="0" applyProtection="0"/>
    <xf numFmtId="0" fontId="18" fillId="7" borderId="29" applyNumberFormat="0" applyAlignment="0" applyProtection="0"/>
    <xf numFmtId="0" fontId="14" fillId="20" borderId="2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5" fillId="0" borderId="0"/>
    <xf numFmtId="0" fontId="3" fillId="0" borderId="0"/>
    <xf numFmtId="164" fontId="9" fillId="0" borderId="0" applyFont="0" applyFill="0" applyBorder="0" applyAlignment="0" applyProtection="0"/>
    <xf numFmtId="0" fontId="3" fillId="0" borderId="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0" borderId="0"/>
    <xf numFmtId="0" fontId="3" fillId="0" borderId="0"/>
    <xf numFmtId="0" fontId="3" fillId="0" borderId="0"/>
    <xf numFmtId="0" fontId="3" fillId="35" borderId="2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56"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4" fillId="20" borderId="29" applyNumberFormat="0" applyAlignment="0" applyProtection="0"/>
    <xf numFmtId="165" fontId="18" fillId="7" borderId="29" applyNumberFormat="0" applyAlignment="0" applyProtection="0"/>
    <xf numFmtId="165" fontId="9" fillId="23" borderId="30" applyNumberFormat="0" applyFont="0" applyAlignment="0" applyProtection="0"/>
    <xf numFmtId="165" fontId="9" fillId="23"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5" fillId="0" borderId="31" applyNumberFormat="0" applyFill="0" applyAlignment="0" applyProtection="0"/>
    <xf numFmtId="165" fontId="26" fillId="20" borderId="32" applyNumberFormat="0" applyAlignment="0" applyProtection="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0" borderId="0"/>
    <xf numFmtId="0" fontId="1" fillId="0" borderId="0"/>
    <xf numFmtId="0" fontId="1" fillId="0" borderId="0"/>
    <xf numFmtId="0" fontId="1" fillId="35"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6">
    <xf numFmtId="0" fontId="0" fillId="0" borderId="0" xfId="0"/>
    <xf numFmtId="44" fontId="8" fillId="28" borderId="10" xfId="24927" applyFont="1" applyFill="1" applyBorder="1" applyAlignment="1" applyProtection="1">
      <alignment vertical="top"/>
      <protection locked="0"/>
    </xf>
    <xf numFmtId="9" fontId="8" fillId="28" borderId="10" xfId="881" applyFont="1" applyFill="1" applyBorder="1" applyAlignment="1" applyProtection="1">
      <alignment vertical="top"/>
      <protection locked="0"/>
    </xf>
    <xf numFmtId="1" fontId="8" fillId="26" borderId="10" xfId="17327" applyNumberFormat="1" applyFont="1" applyFill="1" applyBorder="1" applyAlignment="1">
      <alignment horizontal="center" vertical="top"/>
    </xf>
    <xf numFmtId="0" fontId="8" fillId="0" borderId="0" xfId="543" applyFont="1"/>
    <xf numFmtId="0" fontId="10" fillId="0" borderId="0" xfId="543" applyFont="1" applyAlignment="1">
      <alignment vertical="center" wrapText="1"/>
    </xf>
    <xf numFmtId="0" fontId="31" fillId="0" borderId="0" xfId="543" applyFont="1" applyAlignment="1">
      <alignment horizontal="center" vertical="center" wrapText="1"/>
    </xf>
    <xf numFmtId="44" fontId="8" fillId="0" borderId="0" xfId="24927" applyFont="1" applyProtection="1"/>
    <xf numFmtId="0" fontId="8" fillId="0" borderId="0" xfId="543" applyFont="1" applyAlignment="1">
      <alignment horizontal="center" vertical="top"/>
    </xf>
    <xf numFmtId="0" fontId="8" fillId="0" borderId="0" xfId="543" applyFont="1" applyAlignment="1">
      <alignment wrapText="1"/>
    </xf>
    <xf numFmtId="0" fontId="8" fillId="0" borderId="14" xfId="543" applyFont="1" applyBorder="1"/>
    <xf numFmtId="0" fontId="57" fillId="0" borderId="0" xfId="543" applyFont="1" applyAlignment="1">
      <alignment horizontal="center" wrapText="1"/>
    </xf>
    <xf numFmtId="0" fontId="63" fillId="0" borderId="0" xfId="543" applyFont="1" applyAlignment="1">
      <alignment vertical="top"/>
    </xf>
    <xf numFmtId="0" fontId="11" fillId="0" borderId="14" xfId="543" applyFont="1" applyBorder="1" applyAlignment="1">
      <alignment horizontal="left" vertical="center" wrapText="1"/>
    </xf>
    <xf numFmtId="0" fontId="11" fillId="0" borderId="0" xfId="543" applyFont="1" applyAlignment="1">
      <alignment horizontal="left" vertical="center" wrapText="1"/>
    </xf>
    <xf numFmtId="0" fontId="60" fillId="0" borderId="16" xfId="543" applyFont="1" applyBorder="1" applyAlignment="1">
      <alignment horizontal="center" vertical="center" wrapText="1"/>
    </xf>
    <xf numFmtId="0" fontId="68" fillId="0" borderId="16" xfId="543" applyFont="1" applyBorder="1" applyAlignment="1">
      <alignment horizontal="center" vertical="center" wrapText="1"/>
    </xf>
    <xf numFmtId="0" fontId="60" fillId="0" borderId="15" xfId="543" applyFont="1" applyBorder="1" applyAlignment="1">
      <alignment horizontal="center" vertical="center" wrapText="1"/>
    </xf>
    <xf numFmtId="0" fontId="6" fillId="24" borderId="34" xfId="543" applyFont="1" applyFill="1" applyBorder="1" applyAlignment="1">
      <alignment vertical="center" wrapText="1"/>
    </xf>
    <xf numFmtId="0" fontId="6" fillId="24" borderId="35" xfId="543" applyFont="1" applyFill="1" applyBorder="1" applyAlignment="1">
      <alignment vertical="center" wrapText="1"/>
    </xf>
    <xf numFmtId="0" fontId="6" fillId="24" borderId="36" xfId="543" applyFont="1" applyFill="1" applyBorder="1" applyAlignment="1">
      <alignment horizontal="center" vertical="center" wrapText="1"/>
    </xf>
    <xf numFmtId="44" fontId="6" fillId="24" borderId="36" xfId="24927" applyFont="1" applyFill="1" applyBorder="1" applyAlignment="1" applyProtection="1">
      <alignment horizontal="center" vertical="center" wrapText="1"/>
    </xf>
    <xf numFmtId="0" fontId="6" fillId="24" borderId="36" xfId="543" applyFont="1" applyFill="1" applyBorder="1" applyAlignment="1">
      <alignment horizontal="center" vertical="top" wrapText="1"/>
    </xf>
    <xf numFmtId="0" fontId="6" fillId="24" borderId="40" xfId="543" applyFont="1" applyFill="1" applyBorder="1" applyAlignment="1">
      <alignment horizontal="center" vertical="top" wrapText="1"/>
    </xf>
    <xf numFmtId="0" fontId="6" fillId="24" borderId="33" xfId="543" applyFont="1" applyFill="1" applyBorder="1" applyAlignment="1">
      <alignment horizontal="center" vertical="center" wrapText="1"/>
    </xf>
    <xf numFmtId="0" fontId="6" fillId="64" borderId="36" xfId="543" applyFont="1" applyFill="1" applyBorder="1" applyAlignment="1">
      <alignment horizontal="center" vertical="center" wrapText="1"/>
    </xf>
    <xf numFmtId="0" fontId="6" fillId="64" borderId="35" xfId="543" applyFont="1" applyFill="1" applyBorder="1" applyAlignment="1">
      <alignment vertical="center" wrapText="1"/>
    </xf>
    <xf numFmtId="44" fontId="6" fillId="64" borderId="36" xfId="24927" applyFont="1" applyFill="1" applyBorder="1" applyAlignment="1" applyProtection="1">
      <alignment horizontal="center" vertical="center" wrapText="1"/>
    </xf>
    <xf numFmtId="0" fontId="6" fillId="64" borderId="40" xfId="543" applyFont="1" applyFill="1" applyBorder="1" applyAlignment="1">
      <alignment horizontal="center" vertical="top" wrapText="1"/>
    </xf>
    <xf numFmtId="0" fontId="6" fillId="64" borderId="33" xfId="543" applyFont="1" applyFill="1" applyBorder="1" applyAlignment="1">
      <alignment horizontal="center" vertical="center" wrapText="1"/>
    </xf>
    <xf numFmtId="0" fontId="8" fillId="0" borderId="19" xfId="543" applyFont="1" applyBorder="1" applyAlignment="1">
      <alignment horizontal="center" vertical="top"/>
    </xf>
    <xf numFmtId="0" fontId="8" fillId="0" borderId="10" xfId="0" applyFont="1" applyBorder="1" applyAlignment="1">
      <alignment horizontal="center" vertical="top" wrapText="1"/>
    </xf>
    <xf numFmtId="0" fontId="8" fillId="0" borderId="10" xfId="0" applyFont="1" applyBorder="1" applyAlignment="1">
      <alignment horizontal="center" vertical="top"/>
    </xf>
    <xf numFmtId="0" fontId="8" fillId="0" borderId="10" xfId="0" applyFont="1" applyBorder="1" applyAlignment="1">
      <alignment vertical="top" wrapText="1"/>
    </xf>
    <xf numFmtId="44" fontId="8" fillId="0" borderId="10" xfId="672" applyFont="1" applyFill="1" applyBorder="1" applyAlignment="1" applyProtection="1">
      <alignment vertical="top"/>
    </xf>
    <xf numFmtId="44" fontId="8" fillId="0" borderId="10" xfId="24927" applyFont="1" applyFill="1" applyBorder="1" applyAlignment="1" applyProtection="1">
      <alignment vertical="top"/>
    </xf>
    <xf numFmtId="44" fontId="8" fillId="0" borderId="10" xfId="672" applyFont="1" applyBorder="1" applyAlignment="1" applyProtection="1">
      <alignment vertical="top" wrapText="1"/>
    </xf>
    <xf numFmtId="44" fontId="8" fillId="0" borderId="10" xfId="672" applyFont="1" applyFill="1" applyBorder="1" applyAlignment="1" applyProtection="1">
      <alignment vertical="top" wrapText="1"/>
    </xf>
    <xf numFmtId="0" fontId="8" fillId="0" borderId="10" xfId="0" applyFont="1" applyBorder="1" applyAlignment="1">
      <alignment horizontal="left" vertical="top" wrapText="1"/>
    </xf>
    <xf numFmtId="0" fontId="8" fillId="0" borderId="12" xfId="543" applyFont="1" applyBorder="1" applyAlignment="1">
      <alignment horizontal="center" vertical="center" wrapText="1"/>
    </xf>
    <xf numFmtId="0" fontId="8" fillId="0" borderId="0" xfId="543" applyFont="1" applyAlignment="1">
      <alignment vertical="top"/>
    </xf>
    <xf numFmtId="0" fontId="8" fillId="0" borderId="0" xfId="543" applyFont="1" applyAlignment="1">
      <alignment horizontal="center" vertical="center" wrapText="1"/>
    </xf>
    <xf numFmtId="0" fontId="9" fillId="0" borderId="0" xfId="0" applyFont="1"/>
    <xf numFmtId="44" fontId="8" fillId="0" borderId="13" xfId="672" applyFont="1" applyBorder="1" applyAlignment="1" applyProtection="1">
      <alignment vertical="top" wrapText="1"/>
    </xf>
    <xf numFmtId="0" fontId="8" fillId="0" borderId="0" xfId="0" applyFont="1" applyAlignment="1">
      <alignment vertical="top"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8" fillId="0" borderId="10" xfId="543" applyFont="1" applyBorder="1" applyAlignment="1">
      <alignment horizontal="center" vertical="top"/>
    </xf>
    <xf numFmtId="0" fontId="8" fillId="0" borderId="10" xfId="543" applyFont="1" applyBorder="1" applyAlignment="1">
      <alignment horizontal="center" vertical="center" wrapText="1"/>
    </xf>
    <xf numFmtId="0" fontId="8" fillId="0" borderId="0" xfId="543" applyFont="1" applyAlignment="1">
      <alignment vertical="center"/>
    </xf>
    <xf numFmtId="0" fontId="61" fillId="0" borderId="0" xfId="543" applyFont="1" applyAlignment="1">
      <alignment vertical="center" wrapText="1"/>
    </xf>
    <xf numFmtId="0" fontId="29" fillId="0" borderId="0" xfId="543" applyFont="1" applyAlignment="1">
      <alignment vertical="center" wrapText="1"/>
    </xf>
    <xf numFmtId="44" fontId="8" fillId="0" borderId="0" xfId="24927" applyFont="1" applyFill="1" applyBorder="1" applyAlignment="1" applyProtection="1">
      <alignment vertical="center" wrapText="1"/>
    </xf>
    <xf numFmtId="44" fontId="8" fillId="62" borderId="49" xfId="543" applyNumberFormat="1" applyFont="1" applyFill="1" applyBorder="1" applyAlignment="1">
      <alignment vertical="center" wrapText="1"/>
    </xf>
    <xf numFmtId="168" fontId="8" fillId="0" borderId="0" xfId="543" applyNumberFormat="1" applyFont="1" applyAlignment="1">
      <alignment horizontal="center" vertical="center" wrapText="1"/>
    </xf>
    <xf numFmtId="2" fontId="8" fillId="0" borderId="0" xfId="0" applyNumberFormat="1" applyFont="1" applyAlignment="1">
      <alignment vertical="center"/>
    </xf>
    <xf numFmtId="0" fontId="60" fillId="0" borderId="44" xfId="543" applyFont="1" applyBorder="1" applyAlignment="1">
      <alignment horizontal="center" vertical="center" wrapText="1"/>
    </xf>
    <xf numFmtId="0" fontId="8" fillId="0" borderId="0" xfId="543" applyFont="1" applyAlignment="1">
      <alignment vertical="top" wrapText="1"/>
    </xf>
    <xf numFmtId="44" fontId="8" fillId="62" borderId="43" xfId="543" applyNumberFormat="1" applyFont="1" applyFill="1" applyBorder="1" applyAlignment="1">
      <alignment vertical="center" wrapText="1"/>
    </xf>
    <xf numFmtId="0" fontId="8" fillId="0" borderId="0" xfId="543" quotePrefix="1" applyFont="1" applyAlignment="1">
      <alignment vertical="top" wrapText="1"/>
    </xf>
    <xf numFmtId="0" fontId="62" fillId="0" borderId="0" xfId="0" applyFont="1"/>
    <xf numFmtId="168" fontId="57" fillId="0" borderId="0" xfId="543" applyNumberFormat="1" applyFont="1" applyAlignment="1">
      <alignment horizontal="center" vertical="center" wrapText="1"/>
    </xf>
    <xf numFmtId="0" fontId="67" fillId="0" borderId="0" xfId="543" applyFont="1"/>
    <xf numFmtId="0" fontId="65" fillId="0" borderId="0" xfId="543" applyFont="1"/>
    <xf numFmtId="0" fontId="67" fillId="0" borderId="0" xfId="543" applyFont="1" applyAlignment="1">
      <alignment wrapText="1"/>
    </xf>
    <xf numFmtId="44" fontId="65" fillId="0" borderId="0" xfId="672" applyFont="1" applyFill="1" applyBorder="1" applyAlignment="1" applyProtection="1">
      <alignment vertical="center" wrapText="1"/>
    </xf>
    <xf numFmtId="0" fontId="66" fillId="0" borderId="0" xfId="543" applyFont="1" applyAlignment="1">
      <alignment horizontal="center" vertical="center" wrapText="1"/>
    </xf>
    <xf numFmtId="2" fontId="65" fillId="0" borderId="0" xfId="543" applyNumberFormat="1" applyFont="1" applyAlignment="1">
      <alignment horizontal="center" vertical="center" wrapText="1"/>
    </xf>
    <xf numFmtId="0" fontId="10" fillId="0" borderId="0" xfId="543" applyFont="1"/>
    <xf numFmtId="44" fontId="58" fillId="62" borderId="43" xfId="543" applyNumberFormat="1" applyFont="1" applyFill="1" applyBorder="1" applyAlignment="1">
      <alignment vertical="center" wrapText="1"/>
    </xf>
    <xf numFmtId="44" fontId="58" fillId="64" borderId="43" xfId="543" applyNumberFormat="1" applyFont="1" applyFill="1" applyBorder="1" applyAlignment="1">
      <alignment vertical="center" wrapText="1"/>
    </xf>
    <xf numFmtId="0" fontId="58" fillId="0" borderId="0" xfId="543" applyFont="1" applyAlignment="1">
      <alignment horizontal="center" vertical="center" wrapText="1"/>
    </xf>
    <xf numFmtId="44" fontId="58" fillId="0" borderId="0" xfId="543" applyNumberFormat="1" applyFont="1" applyAlignment="1">
      <alignment vertical="center" wrapText="1"/>
    </xf>
    <xf numFmtId="0" fontId="31" fillId="28" borderId="0" xfId="543" applyFont="1" applyFill="1" applyAlignment="1">
      <alignment vertical="center"/>
    </xf>
    <xf numFmtId="0" fontId="31" fillId="28" borderId="0" xfId="543" applyFont="1" applyFill="1" applyAlignment="1">
      <alignment vertical="center" wrapText="1"/>
    </xf>
    <xf numFmtId="44" fontId="8" fillId="0" borderId="0" xfId="1130" applyFont="1" applyFill="1" applyBorder="1" applyAlignment="1" applyProtection="1">
      <alignment vertical="center" wrapText="1"/>
    </xf>
    <xf numFmtId="0" fontId="10" fillId="0" borderId="0" xfId="543" applyFont="1" applyAlignment="1">
      <alignment horizontal="center" vertical="top" wrapText="1"/>
    </xf>
    <xf numFmtId="0" fontId="8" fillId="0" borderId="0" xfId="0" applyFont="1"/>
    <xf numFmtId="0" fontId="10" fillId="0" borderId="0" xfId="0" applyFont="1" applyAlignment="1">
      <alignment vertical="center" wrapText="1"/>
    </xf>
    <xf numFmtId="0" fontId="8" fillId="0" borderId="0" xfId="0" applyFont="1" applyAlignment="1">
      <alignment wrapText="1"/>
    </xf>
    <xf numFmtId="44" fontId="8" fillId="0" borderId="0" xfId="1130" applyFont="1" applyProtection="1"/>
    <xf numFmtId="0" fontId="8" fillId="0" borderId="0" xfId="0" applyFont="1" applyAlignment="1">
      <alignment horizontal="center" vertical="top"/>
    </xf>
    <xf numFmtId="0" fontId="10" fillId="0" borderId="0" xfId="0" applyFont="1" applyAlignment="1">
      <alignment vertical="center"/>
    </xf>
    <xf numFmtId="0" fontId="31" fillId="63" borderId="14" xfId="544" applyFont="1" applyFill="1" applyBorder="1" applyAlignment="1">
      <alignment vertical="center" wrapText="1"/>
    </xf>
    <xf numFmtId="0" fontId="31" fillId="63" borderId="0" xfId="544" applyFont="1" applyFill="1" applyAlignment="1">
      <alignment vertical="center" wrapText="1"/>
    </xf>
    <xf numFmtId="0" fontId="10" fillId="25" borderId="19" xfId="544" applyFont="1" applyFill="1" applyBorder="1" applyAlignment="1">
      <alignment horizontal="center" vertical="center" wrapText="1"/>
    </xf>
    <xf numFmtId="0" fontId="10" fillId="0" borderId="19" xfId="0" applyFont="1" applyBorder="1" applyAlignment="1">
      <alignment horizontal="center" vertical="center"/>
    </xf>
    <xf numFmtId="0" fontId="10" fillId="0" borderId="14" xfId="0" applyFont="1" applyBorder="1" applyAlignment="1">
      <alignment vertical="center"/>
    </xf>
    <xf numFmtId="0" fontId="10" fillId="0" borderId="0" xfId="0" applyFont="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vertical="center"/>
    </xf>
    <xf numFmtId="0" fontId="4" fillId="0" borderId="10" xfId="552" applyFont="1" applyBorder="1" applyAlignment="1">
      <alignment vertical="center"/>
    </xf>
    <xf numFmtId="0" fontId="4" fillId="0" borderId="45" xfId="552" applyFont="1" applyBorder="1" applyAlignment="1">
      <alignment vertical="center"/>
    </xf>
    <xf numFmtId="0" fontId="8" fillId="0" borderId="10" xfId="0" applyFont="1" applyBorder="1" applyAlignment="1" applyProtection="1">
      <alignment horizontal="center" vertical="top" wrapText="1"/>
      <protection locked="0"/>
    </xf>
    <xf numFmtId="0" fontId="8" fillId="0" borderId="10" xfId="0" applyFont="1" applyBorder="1" applyAlignment="1" applyProtection="1">
      <alignment vertical="top" wrapText="1"/>
      <protection locked="0"/>
    </xf>
    <xf numFmtId="44" fontId="8" fillId="0" borderId="10" xfId="672" applyFont="1" applyFill="1" applyBorder="1" applyAlignment="1" applyProtection="1">
      <alignment vertical="top"/>
      <protection locked="0"/>
    </xf>
    <xf numFmtId="0" fontId="30" fillId="0" borderId="14" xfId="543" applyFont="1" applyBorder="1" applyAlignment="1">
      <alignment horizontal="left" vertical="top" wrapText="1"/>
    </xf>
    <xf numFmtId="0" fontId="30" fillId="0" borderId="0" xfId="543" applyFont="1" applyAlignment="1">
      <alignment horizontal="left" vertical="top" wrapText="1"/>
    </xf>
    <xf numFmtId="0" fontId="60" fillId="64" borderId="37" xfId="543" applyFont="1" applyFill="1" applyBorder="1" applyAlignment="1">
      <alignment horizontal="center" vertical="center" wrapText="1"/>
    </xf>
    <xf numFmtId="0" fontId="60" fillId="64" borderId="38" xfId="543" applyFont="1" applyFill="1" applyBorder="1" applyAlignment="1">
      <alignment horizontal="center" vertical="center" wrapText="1"/>
    </xf>
    <xf numFmtId="0" fontId="60" fillId="64" borderId="39" xfId="543" applyFont="1" applyFill="1" applyBorder="1" applyAlignment="1">
      <alignment horizontal="center" vertical="center" wrapText="1"/>
    </xf>
    <xf numFmtId="0" fontId="7" fillId="61" borderId="48" xfId="543" applyFont="1" applyFill="1" applyBorder="1" applyAlignment="1">
      <alignment horizontal="center" vertical="center" wrapText="1"/>
    </xf>
    <xf numFmtId="0" fontId="7" fillId="61" borderId="11" xfId="543" applyFont="1" applyFill="1" applyBorder="1" applyAlignment="1">
      <alignment horizontal="center" vertical="center"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8" fillId="0" borderId="0" xfId="543" quotePrefix="1" applyFont="1" applyAlignment="1">
      <alignment horizontal="left" vertical="top" wrapText="1"/>
    </xf>
    <xf numFmtId="0" fontId="8" fillId="0" borderId="0" xfId="543" applyFont="1" applyAlignment="1">
      <alignment horizontal="left" vertical="top" wrapText="1"/>
    </xf>
    <xf numFmtId="0" fontId="7" fillId="61" borderId="41" xfId="543" applyFont="1" applyFill="1" applyBorder="1" applyAlignment="1">
      <alignment horizontal="center" vertical="center" wrapText="1"/>
    </xf>
    <xf numFmtId="0" fontId="7" fillId="61" borderId="42" xfId="543" applyFont="1" applyFill="1" applyBorder="1" applyAlignment="1">
      <alignment horizontal="center" vertical="center" wrapText="1"/>
    </xf>
    <xf numFmtId="0" fontId="11" fillId="28" borderId="10" xfId="544" applyFont="1" applyFill="1" applyBorder="1" applyAlignment="1" applyProtection="1">
      <alignment horizontal="left" wrapText="1"/>
      <protection locked="0"/>
    </xf>
    <xf numFmtId="0" fontId="32" fillId="24" borderId="14" xfId="543" applyFont="1" applyFill="1" applyBorder="1" applyAlignment="1">
      <alignment horizontal="left" vertical="center" wrapText="1"/>
    </xf>
    <xf numFmtId="0" fontId="32" fillId="24" borderId="0" xfId="543" applyFont="1" applyFill="1" applyAlignment="1">
      <alignment horizontal="left" vertical="center" wrapText="1"/>
    </xf>
    <xf numFmtId="0" fontId="4" fillId="0" borderId="13" xfId="665" applyFont="1" applyBorder="1" applyAlignment="1">
      <alignment horizontal="left" vertical="center"/>
    </xf>
    <xf numFmtId="0" fontId="4" fillId="0" borderId="18" xfId="665" applyFont="1" applyBorder="1" applyAlignment="1">
      <alignment horizontal="left" vertical="center"/>
    </xf>
    <xf numFmtId="0" fontId="4" fillId="0" borderId="12" xfId="665" applyFont="1" applyBorder="1" applyAlignment="1">
      <alignment horizontal="left" vertical="center"/>
    </xf>
    <xf numFmtId="0" fontId="10" fillId="0" borderId="13" xfId="665" applyFont="1" applyBorder="1" applyAlignment="1">
      <alignment horizontal="left" vertical="center" wrapText="1"/>
    </xf>
    <xf numFmtId="0" fontId="10" fillId="0" borderId="18" xfId="665" applyFont="1" applyBorder="1" applyAlignment="1">
      <alignment horizontal="left" vertical="center" wrapText="1"/>
    </xf>
    <xf numFmtId="0" fontId="10" fillId="0" borderId="12" xfId="665" applyFont="1" applyBorder="1" applyAlignment="1">
      <alignment horizontal="left" vertical="center" wrapText="1"/>
    </xf>
    <xf numFmtId="0" fontId="58" fillId="64" borderId="41" xfId="543" applyFont="1" applyFill="1" applyBorder="1" applyAlignment="1">
      <alignment horizontal="center" vertical="center" wrapText="1"/>
    </xf>
    <xf numFmtId="0" fontId="58" fillId="64" borderId="42" xfId="543" applyFont="1" applyFill="1" applyBorder="1" applyAlignment="1">
      <alignment horizontal="center" vertical="center" wrapText="1"/>
    </xf>
    <xf numFmtId="0" fontId="11" fillId="60" borderId="17" xfId="543" applyFont="1" applyFill="1" applyBorder="1" applyAlignment="1">
      <alignment horizontal="left" vertical="center" wrapText="1"/>
    </xf>
    <xf numFmtId="0" fontId="11" fillId="60" borderId="16" xfId="543" applyFont="1" applyFill="1" applyBorder="1" applyAlignment="1">
      <alignment horizontal="left" vertical="center" wrapText="1"/>
    </xf>
    <xf numFmtId="0" fontId="11" fillId="60" borderId="15" xfId="543" applyFont="1" applyFill="1" applyBorder="1" applyAlignment="1">
      <alignment horizontal="left" vertical="center" wrapText="1"/>
    </xf>
    <xf numFmtId="44" fontId="60" fillId="65" borderId="42" xfId="543" applyNumberFormat="1" applyFont="1" applyFill="1" applyBorder="1" applyAlignment="1">
      <alignment horizontal="center" vertical="center" wrapText="1"/>
    </xf>
    <xf numFmtId="44" fontId="60" fillId="65" borderId="43" xfId="543" applyNumberFormat="1" applyFont="1" applyFill="1" applyBorder="1" applyAlignment="1">
      <alignment horizontal="center" vertical="center" wrapText="1"/>
    </xf>
    <xf numFmtId="0" fontId="58" fillId="61" borderId="41" xfId="543" applyFont="1" applyFill="1" applyBorder="1" applyAlignment="1">
      <alignment horizontal="center" vertical="center" wrapText="1"/>
    </xf>
    <xf numFmtId="0" fontId="58" fillId="61" borderId="42" xfId="543" applyFont="1" applyFill="1" applyBorder="1" applyAlignment="1">
      <alignment horizontal="center" vertical="center" wrapText="1"/>
    </xf>
    <xf numFmtId="0" fontId="60" fillId="65" borderId="37" xfId="543" applyFont="1" applyFill="1" applyBorder="1" applyAlignment="1">
      <alignment horizontal="center" vertical="center" wrapText="1"/>
    </xf>
    <xf numFmtId="0" fontId="60" fillId="65" borderId="38" xfId="543" applyFont="1" applyFill="1" applyBorder="1" applyAlignment="1">
      <alignment horizontal="center" vertical="center" wrapText="1"/>
    </xf>
    <xf numFmtId="0" fontId="59" fillId="27" borderId="14" xfId="544" applyFont="1" applyFill="1" applyBorder="1" applyAlignment="1">
      <alignment horizontal="center" vertical="center" wrapText="1"/>
    </xf>
    <xf numFmtId="0" fontId="59" fillId="27" borderId="0" xfId="544" applyFont="1" applyFill="1" applyAlignment="1">
      <alignment horizontal="center" vertical="center" wrapText="1"/>
    </xf>
    <xf numFmtId="0" fontId="4" fillId="26" borderId="10" xfId="552" applyFont="1" applyFill="1" applyBorder="1" applyAlignment="1">
      <alignment horizontal="center" vertical="center"/>
    </xf>
    <xf numFmtId="0" fontId="4" fillId="26" borderId="45" xfId="552" applyFont="1" applyFill="1" applyBorder="1" applyAlignment="1">
      <alignment horizontal="center" vertical="center"/>
    </xf>
    <xf numFmtId="0" fontId="32" fillId="24" borderId="10" xfId="543" applyFont="1" applyFill="1" applyBorder="1" applyAlignment="1">
      <alignment horizontal="left" vertical="center" wrapText="1"/>
    </xf>
    <xf numFmtId="0" fontId="8" fillId="0" borderId="0" xfId="543" quotePrefix="1" applyFont="1" applyFill="1" applyAlignment="1">
      <alignment horizontal="left" vertical="top" wrapText="1"/>
    </xf>
    <xf numFmtId="0" fontId="8" fillId="0" borderId="0" xfId="543" applyFont="1" applyFill="1" applyAlignment="1">
      <alignment horizontal="left" vertical="top" wrapText="1"/>
    </xf>
  </cellXfs>
  <cellStyles count="47309">
    <cellStyle name="20% - Accent1" xfId="1177" builtinId="30" customBuiltin="1"/>
    <cellStyle name="20% - Accent1 10" xfId="1" xr:uid="{00000000-0005-0000-0000-000001000000}"/>
    <cellStyle name="20% - Accent1 11" xfId="2" xr:uid="{00000000-0005-0000-0000-000002000000}"/>
    <cellStyle name="20% - Accent1 12" xfId="3" xr:uid="{00000000-0005-0000-0000-000003000000}"/>
    <cellStyle name="20% - Accent1 13" xfId="4" xr:uid="{00000000-0005-0000-0000-000004000000}"/>
    <cellStyle name="20% - Accent1 14" xfId="5" xr:uid="{00000000-0005-0000-0000-000005000000}"/>
    <cellStyle name="20% - Accent1 15" xfId="6" xr:uid="{00000000-0005-0000-0000-000006000000}"/>
    <cellStyle name="20% - Accent1 16" xfId="7" xr:uid="{00000000-0005-0000-0000-000007000000}"/>
    <cellStyle name="20% - Accent1 17" xfId="1939" xr:uid="{00000000-0005-0000-0000-000008000000}"/>
    <cellStyle name="20% - Accent1 17 2" xfId="2882" xr:uid="{00000000-0005-0000-0000-000009000000}"/>
    <cellStyle name="20% - Accent1 17 2 2" xfId="5675" xr:uid="{00000000-0005-0000-0000-00000A000000}"/>
    <cellStyle name="20% - Accent1 17 2 2 2" xfId="15017" xr:uid="{00000000-0005-0000-0000-00000B000000}"/>
    <cellStyle name="20% - Accent1 17 2 2 2 2" xfId="37530" xr:uid="{00000000-0005-0000-0000-00000C000000}"/>
    <cellStyle name="20% - Accent1 17 2 2 3" xfId="24077" xr:uid="{00000000-0005-0000-0000-00000D000000}"/>
    <cellStyle name="20% - Accent1 17 2 2 3 2" xfId="46458" xr:uid="{00000000-0005-0000-0000-00000E000000}"/>
    <cellStyle name="20% - Accent1 17 2 2 4" xfId="28608" xr:uid="{00000000-0005-0000-0000-00000F000000}"/>
    <cellStyle name="20% - Accent1 17 2 3" xfId="8122" xr:uid="{00000000-0005-0000-0000-000010000000}"/>
    <cellStyle name="20% - Accent1 17 2 3 2" xfId="17249" xr:uid="{00000000-0005-0000-0000-000011000000}"/>
    <cellStyle name="20% - Accent1 17 2 3 2 2" xfId="39762" xr:uid="{00000000-0005-0000-0000-000012000000}"/>
    <cellStyle name="20% - Accent1 17 2 3 3" xfId="30840" xr:uid="{00000000-0005-0000-0000-000013000000}"/>
    <cellStyle name="20% - Accent1 17 2 4" xfId="10486" xr:uid="{00000000-0005-0000-0000-000014000000}"/>
    <cellStyle name="20% - Accent1 17 2 4 2" xfId="19547" xr:uid="{00000000-0005-0000-0000-000015000000}"/>
    <cellStyle name="20% - Accent1 17 2 4 2 2" xfId="41994" xr:uid="{00000000-0005-0000-0000-000016000000}"/>
    <cellStyle name="20% - Accent1 17 2 4 3" xfId="33072" xr:uid="{00000000-0005-0000-0000-000017000000}"/>
    <cellStyle name="20% - Accent1 17 2 5" xfId="12785" xr:uid="{00000000-0005-0000-0000-000018000000}"/>
    <cellStyle name="20% - Accent1 17 2 5 2" xfId="35298" xr:uid="{00000000-0005-0000-0000-000019000000}"/>
    <cellStyle name="20% - Accent1 17 2 6" xfId="21845" xr:uid="{00000000-0005-0000-0000-00001A000000}"/>
    <cellStyle name="20% - Accent1 17 2 6 2" xfId="44226" xr:uid="{00000000-0005-0000-0000-00001B000000}"/>
    <cellStyle name="20% - Accent1 17 2 7" xfId="26376" xr:uid="{00000000-0005-0000-0000-00001C000000}"/>
    <cellStyle name="20% - Accent1 17 3" xfId="3927" xr:uid="{00000000-0005-0000-0000-00001D000000}"/>
    <cellStyle name="20% - Accent1 17 3 2" xfId="6623" xr:uid="{00000000-0005-0000-0000-00001E000000}"/>
    <cellStyle name="20% - Accent1 17 3 2 2" xfId="15761" xr:uid="{00000000-0005-0000-0000-00001F000000}"/>
    <cellStyle name="20% - Accent1 17 3 2 2 2" xfId="38274" xr:uid="{00000000-0005-0000-0000-000020000000}"/>
    <cellStyle name="20% - Accent1 17 3 2 3" xfId="24821" xr:uid="{00000000-0005-0000-0000-000021000000}"/>
    <cellStyle name="20% - Accent1 17 3 2 3 2" xfId="47202" xr:uid="{00000000-0005-0000-0000-000022000000}"/>
    <cellStyle name="20% - Accent1 17 3 2 4" xfId="29352" xr:uid="{00000000-0005-0000-0000-000023000000}"/>
    <cellStyle name="20% - Accent1 17 3 3" xfId="8932" xr:uid="{00000000-0005-0000-0000-000024000000}"/>
    <cellStyle name="20% - Accent1 17 3 3 2" xfId="18059" xr:uid="{00000000-0005-0000-0000-000025000000}"/>
    <cellStyle name="20% - Accent1 17 3 3 2 2" xfId="40506" xr:uid="{00000000-0005-0000-0000-000026000000}"/>
    <cellStyle name="20% - Accent1 17 3 3 3" xfId="31584" xr:uid="{00000000-0005-0000-0000-000027000000}"/>
    <cellStyle name="20% - Accent1 17 3 4" xfId="11296" xr:uid="{00000000-0005-0000-0000-000028000000}"/>
    <cellStyle name="20% - Accent1 17 3 4 2" xfId="20357" xr:uid="{00000000-0005-0000-0000-000029000000}"/>
    <cellStyle name="20% - Accent1 17 3 4 2 2" xfId="42738" xr:uid="{00000000-0005-0000-0000-00002A000000}"/>
    <cellStyle name="20% - Accent1 17 3 4 3" xfId="33816" xr:uid="{00000000-0005-0000-0000-00002B000000}"/>
    <cellStyle name="20% - Accent1 17 3 5" xfId="13529" xr:uid="{00000000-0005-0000-0000-00002C000000}"/>
    <cellStyle name="20% - Accent1 17 3 5 2" xfId="36042" xr:uid="{00000000-0005-0000-0000-00002D000000}"/>
    <cellStyle name="20% - Accent1 17 3 6" xfId="22589" xr:uid="{00000000-0005-0000-0000-00002E000000}"/>
    <cellStyle name="20% - Accent1 17 3 6 2" xfId="44970" xr:uid="{00000000-0005-0000-0000-00002F000000}"/>
    <cellStyle name="20% - Accent1 17 3 7" xfId="27120" xr:uid="{00000000-0005-0000-0000-000030000000}"/>
    <cellStyle name="20% - Accent1 17 4" xfId="4802" xr:uid="{00000000-0005-0000-0000-000031000000}"/>
    <cellStyle name="20% - Accent1 17 4 2" xfId="14273" xr:uid="{00000000-0005-0000-0000-000032000000}"/>
    <cellStyle name="20% - Accent1 17 4 2 2" xfId="36786" xr:uid="{00000000-0005-0000-0000-000033000000}"/>
    <cellStyle name="20% - Accent1 17 4 3" xfId="23333" xr:uid="{00000000-0005-0000-0000-000034000000}"/>
    <cellStyle name="20% - Accent1 17 4 3 2" xfId="45714" xr:uid="{00000000-0005-0000-0000-000035000000}"/>
    <cellStyle name="20% - Accent1 17 4 4" xfId="27864" xr:uid="{00000000-0005-0000-0000-000036000000}"/>
    <cellStyle name="20% - Accent1 17 5" xfId="7378" xr:uid="{00000000-0005-0000-0000-000037000000}"/>
    <cellStyle name="20% - Accent1 17 5 2" xfId="16505" xr:uid="{00000000-0005-0000-0000-000038000000}"/>
    <cellStyle name="20% - Accent1 17 5 2 2" xfId="39018" xr:uid="{00000000-0005-0000-0000-000039000000}"/>
    <cellStyle name="20% - Accent1 17 5 3" xfId="30096" xr:uid="{00000000-0005-0000-0000-00003A000000}"/>
    <cellStyle name="20% - Accent1 17 6" xfId="9742" xr:uid="{00000000-0005-0000-0000-00003B000000}"/>
    <cellStyle name="20% - Accent1 17 6 2" xfId="18803" xr:uid="{00000000-0005-0000-0000-00003C000000}"/>
    <cellStyle name="20% - Accent1 17 6 2 2" xfId="41250" xr:uid="{00000000-0005-0000-0000-00003D000000}"/>
    <cellStyle name="20% - Accent1 17 6 3" xfId="32328" xr:uid="{00000000-0005-0000-0000-00003E000000}"/>
    <cellStyle name="20% - Accent1 17 7" xfId="12091" xr:uid="{00000000-0005-0000-0000-00003F000000}"/>
    <cellStyle name="20% - Accent1 17 7 2" xfId="34604" xr:uid="{00000000-0005-0000-0000-000040000000}"/>
    <cellStyle name="20% - Accent1 17 8" xfId="21101" xr:uid="{00000000-0005-0000-0000-000041000000}"/>
    <cellStyle name="20% - Accent1 17 8 2" xfId="43482" xr:uid="{00000000-0005-0000-0000-000042000000}"/>
    <cellStyle name="20% - Accent1 17 9" xfId="25632" xr:uid="{00000000-0005-0000-0000-000043000000}"/>
    <cellStyle name="20% - Accent1 18" xfId="2550" xr:uid="{00000000-0005-0000-0000-000044000000}"/>
    <cellStyle name="20% - Accent1 18 2" xfId="5343" xr:uid="{00000000-0005-0000-0000-000045000000}"/>
    <cellStyle name="20% - Accent1 18 2 2" xfId="14689" xr:uid="{00000000-0005-0000-0000-000046000000}"/>
    <cellStyle name="20% - Accent1 18 2 2 2" xfId="37202" xr:uid="{00000000-0005-0000-0000-000047000000}"/>
    <cellStyle name="20% - Accent1 18 2 3" xfId="23749" xr:uid="{00000000-0005-0000-0000-000048000000}"/>
    <cellStyle name="20% - Accent1 18 2 3 2" xfId="46130" xr:uid="{00000000-0005-0000-0000-000049000000}"/>
    <cellStyle name="20% - Accent1 18 2 4" xfId="28280" xr:uid="{00000000-0005-0000-0000-00004A000000}"/>
    <cellStyle name="20% - Accent1 18 3" xfId="7794" xr:uid="{00000000-0005-0000-0000-00004B000000}"/>
    <cellStyle name="20% - Accent1 18 3 2" xfId="16921" xr:uid="{00000000-0005-0000-0000-00004C000000}"/>
    <cellStyle name="20% - Accent1 18 3 2 2" xfId="39434" xr:uid="{00000000-0005-0000-0000-00004D000000}"/>
    <cellStyle name="20% - Accent1 18 3 3" xfId="30512" xr:uid="{00000000-0005-0000-0000-00004E000000}"/>
    <cellStyle name="20% - Accent1 18 4" xfId="10158" xr:uid="{00000000-0005-0000-0000-00004F000000}"/>
    <cellStyle name="20% - Accent1 18 4 2" xfId="19219" xr:uid="{00000000-0005-0000-0000-000050000000}"/>
    <cellStyle name="20% - Accent1 18 4 2 2" xfId="41666" xr:uid="{00000000-0005-0000-0000-000051000000}"/>
    <cellStyle name="20% - Accent1 18 4 3" xfId="32744" xr:uid="{00000000-0005-0000-0000-000052000000}"/>
    <cellStyle name="20% - Accent1 18 5" xfId="12462" xr:uid="{00000000-0005-0000-0000-000053000000}"/>
    <cellStyle name="20% - Accent1 18 5 2" xfId="34975" xr:uid="{00000000-0005-0000-0000-000054000000}"/>
    <cellStyle name="20% - Accent1 18 6" xfId="21517" xr:uid="{00000000-0005-0000-0000-000055000000}"/>
    <cellStyle name="20% - Accent1 18 6 2" xfId="43898" xr:uid="{00000000-0005-0000-0000-000056000000}"/>
    <cellStyle name="20% - Accent1 18 7" xfId="26048" xr:uid="{00000000-0005-0000-0000-000057000000}"/>
    <cellStyle name="20% - Accent1 19" xfId="3596" xr:uid="{00000000-0005-0000-0000-000058000000}"/>
    <cellStyle name="20% - Accent1 19 2" xfId="6293" xr:uid="{00000000-0005-0000-0000-000059000000}"/>
    <cellStyle name="20% - Accent1 19 2 2" xfId="15433" xr:uid="{00000000-0005-0000-0000-00005A000000}"/>
    <cellStyle name="20% - Accent1 19 2 2 2" xfId="37946" xr:uid="{00000000-0005-0000-0000-00005B000000}"/>
    <cellStyle name="20% - Accent1 19 2 3" xfId="24493" xr:uid="{00000000-0005-0000-0000-00005C000000}"/>
    <cellStyle name="20% - Accent1 19 2 3 2" xfId="46874" xr:uid="{00000000-0005-0000-0000-00005D000000}"/>
    <cellStyle name="20% - Accent1 19 2 4" xfId="29024" xr:uid="{00000000-0005-0000-0000-00005E000000}"/>
    <cellStyle name="20% - Accent1 19 3" xfId="8604" xr:uid="{00000000-0005-0000-0000-00005F000000}"/>
    <cellStyle name="20% - Accent1 19 3 2" xfId="17731" xr:uid="{00000000-0005-0000-0000-000060000000}"/>
    <cellStyle name="20% - Accent1 19 3 2 2" xfId="40178" xr:uid="{00000000-0005-0000-0000-000061000000}"/>
    <cellStyle name="20% - Accent1 19 3 3" xfId="31256" xr:uid="{00000000-0005-0000-0000-000062000000}"/>
    <cellStyle name="20% - Accent1 19 4" xfId="10968" xr:uid="{00000000-0005-0000-0000-000063000000}"/>
    <cellStyle name="20% - Accent1 19 4 2" xfId="20029" xr:uid="{00000000-0005-0000-0000-000064000000}"/>
    <cellStyle name="20% - Accent1 19 4 2 2" xfId="42410" xr:uid="{00000000-0005-0000-0000-000065000000}"/>
    <cellStyle name="20% - Accent1 19 4 3" xfId="33488" xr:uid="{00000000-0005-0000-0000-000066000000}"/>
    <cellStyle name="20% - Accent1 19 5" xfId="13201" xr:uid="{00000000-0005-0000-0000-000067000000}"/>
    <cellStyle name="20% - Accent1 19 5 2" xfId="35714" xr:uid="{00000000-0005-0000-0000-000068000000}"/>
    <cellStyle name="20% - Accent1 19 6" xfId="22261" xr:uid="{00000000-0005-0000-0000-000069000000}"/>
    <cellStyle name="20% - Accent1 19 6 2" xfId="44642" xr:uid="{00000000-0005-0000-0000-00006A000000}"/>
    <cellStyle name="20% - Accent1 19 7" xfId="26792" xr:uid="{00000000-0005-0000-0000-00006B000000}"/>
    <cellStyle name="20% - Accent1 2" xfId="8" xr:uid="{00000000-0005-0000-0000-00006C000000}"/>
    <cellStyle name="20% - Accent1 2 2" xfId="679" xr:uid="{00000000-0005-0000-0000-00006D000000}"/>
    <cellStyle name="20% - Accent1 2 2 2" xfId="680" xr:uid="{00000000-0005-0000-0000-00006E000000}"/>
    <cellStyle name="20% - Accent1 2 2 3" xfId="681" xr:uid="{00000000-0005-0000-0000-00006F000000}"/>
    <cellStyle name="20% - Accent1 2 3" xfId="682" xr:uid="{00000000-0005-0000-0000-000070000000}"/>
    <cellStyle name="20% - Accent1 2 3 2" xfId="683" xr:uid="{00000000-0005-0000-0000-000071000000}"/>
    <cellStyle name="20% - Accent1 2 4" xfId="684" xr:uid="{00000000-0005-0000-0000-000072000000}"/>
    <cellStyle name="20% - Accent1 20" xfId="4474" xr:uid="{00000000-0005-0000-0000-000073000000}"/>
    <cellStyle name="20% - Accent1 20 2" xfId="13945" xr:uid="{00000000-0005-0000-0000-000074000000}"/>
    <cellStyle name="20% - Accent1 20 2 2" xfId="36458" xr:uid="{00000000-0005-0000-0000-000075000000}"/>
    <cellStyle name="20% - Accent1 20 3" xfId="23005" xr:uid="{00000000-0005-0000-0000-000076000000}"/>
    <cellStyle name="20% - Accent1 20 3 2" xfId="45386" xr:uid="{00000000-0005-0000-0000-000077000000}"/>
    <cellStyle name="20% - Accent1 20 4" xfId="27536" xr:uid="{00000000-0005-0000-0000-000078000000}"/>
    <cellStyle name="20% - Accent1 21" xfId="7050" xr:uid="{00000000-0005-0000-0000-000079000000}"/>
    <cellStyle name="20% - Accent1 21 2" xfId="16177" xr:uid="{00000000-0005-0000-0000-00007A000000}"/>
    <cellStyle name="20% - Accent1 21 2 2" xfId="38690" xr:uid="{00000000-0005-0000-0000-00007B000000}"/>
    <cellStyle name="20% - Accent1 21 3" xfId="29768" xr:uid="{00000000-0005-0000-0000-00007C000000}"/>
    <cellStyle name="20% - Accent1 22" xfId="9414" xr:uid="{00000000-0005-0000-0000-00007D000000}"/>
    <cellStyle name="20% - Accent1 22 2" xfId="18475" xr:uid="{00000000-0005-0000-0000-00007E000000}"/>
    <cellStyle name="20% - Accent1 22 2 2" xfId="40922" xr:uid="{00000000-0005-0000-0000-00007F000000}"/>
    <cellStyle name="20% - Accent1 22 3" xfId="32000" xr:uid="{00000000-0005-0000-0000-000080000000}"/>
    <cellStyle name="20% - Accent1 23" xfId="11446" xr:uid="{00000000-0005-0000-0000-000081000000}"/>
    <cellStyle name="20% - Accent1 23 2" xfId="33966" xr:uid="{00000000-0005-0000-0000-000082000000}"/>
    <cellStyle name="20% - Accent1 24" xfId="20773" xr:uid="{00000000-0005-0000-0000-000083000000}"/>
    <cellStyle name="20% - Accent1 24 2" xfId="43154" xr:uid="{00000000-0005-0000-0000-000084000000}"/>
    <cellStyle name="20% - Accent1 25" xfId="24994" xr:uid="{00000000-0005-0000-0000-000085000000}"/>
    <cellStyle name="20% - Accent1 3" xfId="9" xr:uid="{00000000-0005-0000-0000-000086000000}"/>
    <cellStyle name="20% - Accent1 4" xfId="10" xr:uid="{00000000-0005-0000-0000-000087000000}"/>
    <cellStyle name="20% - Accent1 5" xfId="11" xr:uid="{00000000-0005-0000-0000-000088000000}"/>
    <cellStyle name="20% - Accent1 6" xfId="12" xr:uid="{00000000-0005-0000-0000-000089000000}"/>
    <cellStyle name="20% - Accent1 7" xfId="13" xr:uid="{00000000-0005-0000-0000-00008A000000}"/>
    <cellStyle name="20% - Accent1 8" xfId="14" xr:uid="{00000000-0005-0000-0000-00008B000000}"/>
    <cellStyle name="20% - Accent1 9" xfId="15" xr:uid="{00000000-0005-0000-0000-00008C000000}"/>
    <cellStyle name="20% - Accent2" xfId="1181" builtinId="34" customBuiltin="1"/>
    <cellStyle name="20% - Accent2 10" xfId="16" xr:uid="{00000000-0005-0000-0000-00008E000000}"/>
    <cellStyle name="20% - Accent2 11" xfId="17" xr:uid="{00000000-0005-0000-0000-00008F000000}"/>
    <cellStyle name="20% - Accent2 12" xfId="18" xr:uid="{00000000-0005-0000-0000-000090000000}"/>
    <cellStyle name="20% - Accent2 13" xfId="19" xr:uid="{00000000-0005-0000-0000-000091000000}"/>
    <cellStyle name="20% - Accent2 14" xfId="20" xr:uid="{00000000-0005-0000-0000-000092000000}"/>
    <cellStyle name="20% - Accent2 15" xfId="21" xr:uid="{00000000-0005-0000-0000-000093000000}"/>
    <cellStyle name="20% - Accent2 16" xfId="22" xr:uid="{00000000-0005-0000-0000-000094000000}"/>
    <cellStyle name="20% - Accent2 17" xfId="1941" xr:uid="{00000000-0005-0000-0000-000095000000}"/>
    <cellStyle name="20% - Accent2 17 2" xfId="2884" xr:uid="{00000000-0005-0000-0000-000096000000}"/>
    <cellStyle name="20% - Accent2 17 2 2" xfId="5677" xr:uid="{00000000-0005-0000-0000-000097000000}"/>
    <cellStyle name="20% - Accent2 17 2 2 2" xfId="15019" xr:uid="{00000000-0005-0000-0000-000098000000}"/>
    <cellStyle name="20% - Accent2 17 2 2 2 2" xfId="37532" xr:uid="{00000000-0005-0000-0000-000099000000}"/>
    <cellStyle name="20% - Accent2 17 2 2 3" xfId="24079" xr:uid="{00000000-0005-0000-0000-00009A000000}"/>
    <cellStyle name="20% - Accent2 17 2 2 3 2" xfId="46460" xr:uid="{00000000-0005-0000-0000-00009B000000}"/>
    <cellStyle name="20% - Accent2 17 2 2 4" xfId="28610" xr:uid="{00000000-0005-0000-0000-00009C000000}"/>
    <cellStyle name="20% - Accent2 17 2 3" xfId="8124" xr:uid="{00000000-0005-0000-0000-00009D000000}"/>
    <cellStyle name="20% - Accent2 17 2 3 2" xfId="17251" xr:uid="{00000000-0005-0000-0000-00009E000000}"/>
    <cellStyle name="20% - Accent2 17 2 3 2 2" xfId="39764" xr:uid="{00000000-0005-0000-0000-00009F000000}"/>
    <cellStyle name="20% - Accent2 17 2 3 3" xfId="30842" xr:uid="{00000000-0005-0000-0000-0000A0000000}"/>
    <cellStyle name="20% - Accent2 17 2 4" xfId="10488" xr:uid="{00000000-0005-0000-0000-0000A1000000}"/>
    <cellStyle name="20% - Accent2 17 2 4 2" xfId="19549" xr:uid="{00000000-0005-0000-0000-0000A2000000}"/>
    <cellStyle name="20% - Accent2 17 2 4 2 2" xfId="41996" xr:uid="{00000000-0005-0000-0000-0000A3000000}"/>
    <cellStyle name="20% - Accent2 17 2 4 3" xfId="33074" xr:uid="{00000000-0005-0000-0000-0000A4000000}"/>
    <cellStyle name="20% - Accent2 17 2 5" xfId="12787" xr:uid="{00000000-0005-0000-0000-0000A5000000}"/>
    <cellStyle name="20% - Accent2 17 2 5 2" xfId="35300" xr:uid="{00000000-0005-0000-0000-0000A6000000}"/>
    <cellStyle name="20% - Accent2 17 2 6" xfId="21847" xr:uid="{00000000-0005-0000-0000-0000A7000000}"/>
    <cellStyle name="20% - Accent2 17 2 6 2" xfId="44228" xr:uid="{00000000-0005-0000-0000-0000A8000000}"/>
    <cellStyle name="20% - Accent2 17 2 7" xfId="26378" xr:uid="{00000000-0005-0000-0000-0000A9000000}"/>
    <cellStyle name="20% - Accent2 17 3" xfId="3929" xr:uid="{00000000-0005-0000-0000-0000AA000000}"/>
    <cellStyle name="20% - Accent2 17 3 2" xfId="6625" xr:uid="{00000000-0005-0000-0000-0000AB000000}"/>
    <cellStyle name="20% - Accent2 17 3 2 2" xfId="15763" xr:uid="{00000000-0005-0000-0000-0000AC000000}"/>
    <cellStyle name="20% - Accent2 17 3 2 2 2" xfId="38276" xr:uid="{00000000-0005-0000-0000-0000AD000000}"/>
    <cellStyle name="20% - Accent2 17 3 2 3" xfId="24823" xr:uid="{00000000-0005-0000-0000-0000AE000000}"/>
    <cellStyle name="20% - Accent2 17 3 2 3 2" xfId="47204" xr:uid="{00000000-0005-0000-0000-0000AF000000}"/>
    <cellStyle name="20% - Accent2 17 3 2 4" xfId="29354" xr:uid="{00000000-0005-0000-0000-0000B0000000}"/>
    <cellStyle name="20% - Accent2 17 3 3" xfId="8934" xr:uid="{00000000-0005-0000-0000-0000B1000000}"/>
    <cellStyle name="20% - Accent2 17 3 3 2" xfId="18061" xr:uid="{00000000-0005-0000-0000-0000B2000000}"/>
    <cellStyle name="20% - Accent2 17 3 3 2 2" xfId="40508" xr:uid="{00000000-0005-0000-0000-0000B3000000}"/>
    <cellStyle name="20% - Accent2 17 3 3 3" xfId="31586" xr:uid="{00000000-0005-0000-0000-0000B4000000}"/>
    <cellStyle name="20% - Accent2 17 3 4" xfId="11298" xr:uid="{00000000-0005-0000-0000-0000B5000000}"/>
    <cellStyle name="20% - Accent2 17 3 4 2" xfId="20359" xr:uid="{00000000-0005-0000-0000-0000B6000000}"/>
    <cellStyle name="20% - Accent2 17 3 4 2 2" xfId="42740" xr:uid="{00000000-0005-0000-0000-0000B7000000}"/>
    <cellStyle name="20% - Accent2 17 3 4 3" xfId="33818" xr:uid="{00000000-0005-0000-0000-0000B8000000}"/>
    <cellStyle name="20% - Accent2 17 3 5" xfId="13531" xr:uid="{00000000-0005-0000-0000-0000B9000000}"/>
    <cellStyle name="20% - Accent2 17 3 5 2" xfId="36044" xr:uid="{00000000-0005-0000-0000-0000BA000000}"/>
    <cellStyle name="20% - Accent2 17 3 6" xfId="22591" xr:uid="{00000000-0005-0000-0000-0000BB000000}"/>
    <cellStyle name="20% - Accent2 17 3 6 2" xfId="44972" xr:uid="{00000000-0005-0000-0000-0000BC000000}"/>
    <cellStyle name="20% - Accent2 17 3 7" xfId="27122" xr:uid="{00000000-0005-0000-0000-0000BD000000}"/>
    <cellStyle name="20% - Accent2 17 4" xfId="4804" xr:uid="{00000000-0005-0000-0000-0000BE000000}"/>
    <cellStyle name="20% - Accent2 17 4 2" xfId="14275" xr:uid="{00000000-0005-0000-0000-0000BF000000}"/>
    <cellStyle name="20% - Accent2 17 4 2 2" xfId="36788" xr:uid="{00000000-0005-0000-0000-0000C0000000}"/>
    <cellStyle name="20% - Accent2 17 4 3" xfId="23335" xr:uid="{00000000-0005-0000-0000-0000C1000000}"/>
    <cellStyle name="20% - Accent2 17 4 3 2" xfId="45716" xr:uid="{00000000-0005-0000-0000-0000C2000000}"/>
    <cellStyle name="20% - Accent2 17 4 4" xfId="27866" xr:uid="{00000000-0005-0000-0000-0000C3000000}"/>
    <cellStyle name="20% - Accent2 17 5" xfId="7380" xr:uid="{00000000-0005-0000-0000-0000C4000000}"/>
    <cellStyle name="20% - Accent2 17 5 2" xfId="16507" xr:uid="{00000000-0005-0000-0000-0000C5000000}"/>
    <cellStyle name="20% - Accent2 17 5 2 2" xfId="39020" xr:uid="{00000000-0005-0000-0000-0000C6000000}"/>
    <cellStyle name="20% - Accent2 17 5 3" xfId="30098" xr:uid="{00000000-0005-0000-0000-0000C7000000}"/>
    <cellStyle name="20% - Accent2 17 6" xfId="9744" xr:uid="{00000000-0005-0000-0000-0000C8000000}"/>
    <cellStyle name="20% - Accent2 17 6 2" xfId="18805" xr:uid="{00000000-0005-0000-0000-0000C9000000}"/>
    <cellStyle name="20% - Accent2 17 6 2 2" xfId="41252" xr:uid="{00000000-0005-0000-0000-0000CA000000}"/>
    <cellStyle name="20% - Accent2 17 6 3" xfId="32330" xr:uid="{00000000-0005-0000-0000-0000CB000000}"/>
    <cellStyle name="20% - Accent2 17 7" xfId="12093" xr:uid="{00000000-0005-0000-0000-0000CC000000}"/>
    <cellStyle name="20% - Accent2 17 7 2" xfId="34606" xr:uid="{00000000-0005-0000-0000-0000CD000000}"/>
    <cellStyle name="20% - Accent2 17 8" xfId="21103" xr:uid="{00000000-0005-0000-0000-0000CE000000}"/>
    <cellStyle name="20% - Accent2 17 8 2" xfId="43484" xr:uid="{00000000-0005-0000-0000-0000CF000000}"/>
    <cellStyle name="20% - Accent2 17 9" xfId="25634" xr:uid="{00000000-0005-0000-0000-0000D0000000}"/>
    <cellStyle name="20% - Accent2 18" xfId="2552" xr:uid="{00000000-0005-0000-0000-0000D1000000}"/>
    <cellStyle name="20% - Accent2 18 2" xfId="5345" xr:uid="{00000000-0005-0000-0000-0000D2000000}"/>
    <cellStyle name="20% - Accent2 18 2 2" xfId="14691" xr:uid="{00000000-0005-0000-0000-0000D3000000}"/>
    <cellStyle name="20% - Accent2 18 2 2 2" xfId="37204" xr:uid="{00000000-0005-0000-0000-0000D4000000}"/>
    <cellStyle name="20% - Accent2 18 2 3" xfId="23751" xr:uid="{00000000-0005-0000-0000-0000D5000000}"/>
    <cellStyle name="20% - Accent2 18 2 3 2" xfId="46132" xr:uid="{00000000-0005-0000-0000-0000D6000000}"/>
    <cellStyle name="20% - Accent2 18 2 4" xfId="28282" xr:uid="{00000000-0005-0000-0000-0000D7000000}"/>
    <cellStyle name="20% - Accent2 18 3" xfId="7796" xr:uid="{00000000-0005-0000-0000-0000D8000000}"/>
    <cellStyle name="20% - Accent2 18 3 2" xfId="16923" xr:uid="{00000000-0005-0000-0000-0000D9000000}"/>
    <cellStyle name="20% - Accent2 18 3 2 2" xfId="39436" xr:uid="{00000000-0005-0000-0000-0000DA000000}"/>
    <cellStyle name="20% - Accent2 18 3 3" xfId="30514" xr:uid="{00000000-0005-0000-0000-0000DB000000}"/>
    <cellStyle name="20% - Accent2 18 4" xfId="10160" xr:uid="{00000000-0005-0000-0000-0000DC000000}"/>
    <cellStyle name="20% - Accent2 18 4 2" xfId="19221" xr:uid="{00000000-0005-0000-0000-0000DD000000}"/>
    <cellStyle name="20% - Accent2 18 4 2 2" xfId="41668" xr:uid="{00000000-0005-0000-0000-0000DE000000}"/>
    <cellStyle name="20% - Accent2 18 4 3" xfId="32746" xr:uid="{00000000-0005-0000-0000-0000DF000000}"/>
    <cellStyle name="20% - Accent2 18 5" xfId="12464" xr:uid="{00000000-0005-0000-0000-0000E0000000}"/>
    <cellStyle name="20% - Accent2 18 5 2" xfId="34977" xr:uid="{00000000-0005-0000-0000-0000E1000000}"/>
    <cellStyle name="20% - Accent2 18 6" xfId="21519" xr:uid="{00000000-0005-0000-0000-0000E2000000}"/>
    <cellStyle name="20% - Accent2 18 6 2" xfId="43900" xr:uid="{00000000-0005-0000-0000-0000E3000000}"/>
    <cellStyle name="20% - Accent2 18 7" xfId="26050" xr:uid="{00000000-0005-0000-0000-0000E4000000}"/>
    <cellStyle name="20% - Accent2 19" xfId="3599" xr:uid="{00000000-0005-0000-0000-0000E5000000}"/>
    <cellStyle name="20% - Accent2 19 2" xfId="6296" xr:uid="{00000000-0005-0000-0000-0000E6000000}"/>
    <cellStyle name="20% - Accent2 19 2 2" xfId="15435" xr:uid="{00000000-0005-0000-0000-0000E7000000}"/>
    <cellStyle name="20% - Accent2 19 2 2 2" xfId="37948" xr:uid="{00000000-0005-0000-0000-0000E8000000}"/>
    <cellStyle name="20% - Accent2 19 2 3" xfId="24495" xr:uid="{00000000-0005-0000-0000-0000E9000000}"/>
    <cellStyle name="20% - Accent2 19 2 3 2" xfId="46876" xr:uid="{00000000-0005-0000-0000-0000EA000000}"/>
    <cellStyle name="20% - Accent2 19 2 4" xfId="29026" xr:uid="{00000000-0005-0000-0000-0000EB000000}"/>
    <cellStyle name="20% - Accent2 19 3" xfId="8606" xr:uid="{00000000-0005-0000-0000-0000EC000000}"/>
    <cellStyle name="20% - Accent2 19 3 2" xfId="17733" xr:uid="{00000000-0005-0000-0000-0000ED000000}"/>
    <cellStyle name="20% - Accent2 19 3 2 2" xfId="40180" xr:uid="{00000000-0005-0000-0000-0000EE000000}"/>
    <cellStyle name="20% - Accent2 19 3 3" xfId="31258" xr:uid="{00000000-0005-0000-0000-0000EF000000}"/>
    <cellStyle name="20% - Accent2 19 4" xfId="10970" xr:uid="{00000000-0005-0000-0000-0000F0000000}"/>
    <cellStyle name="20% - Accent2 19 4 2" xfId="20031" xr:uid="{00000000-0005-0000-0000-0000F1000000}"/>
    <cellStyle name="20% - Accent2 19 4 2 2" xfId="42412" xr:uid="{00000000-0005-0000-0000-0000F2000000}"/>
    <cellStyle name="20% - Accent2 19 4 3" xfId="33490" xr:uid="{00000000-0005-0000-0000-0000F3000000}"/>
    <cellStyle name="20% - Accent2 19 5" xfId="13203" xr:uid="{00000000-0005-0000-0000-0000F4000000}"/>
    <cellStyle name="20% - Accent2 19 5 2" xfId="35716" xr:uid="{00000000-0005-0000-0000-0000F5000000}"/>
    <cellStyle name="20% - Accent2 19 6" xfId="22263" xr:uid="{00000000-0005-0000-0000-0000F6000000}"/>
    <cellStyle name="20% - Accent2 19 6 2" xfId="44644" xr:uid="{00000000-0005-0000-0000-0000F7000000}"/>
    <cellStyle name="20% - Accent2 19 7" xfId="26794" xr:uid="{00000000-0005-0000-0000-0000F8000000}"/>
    <cellStyle name="20% - Accent2 2" xfId="23" xr:uid="{00000000-0005-0000-0000-0000F9000000}"/>
    <cellStyle name="20% - Accent2 2 2" xfId="685" xr:uid="{00000000-0005-0000-0000-0000FA000000}"/>
    <cellStyle name="20% - Accent2 2 2 2" xfId="686" xr:uid="{00000000-0005-0000-0000-0000FB000000}"/>
    <cellStyle name="20% - Accent2 2 2 3" xfId="687" xr:uid="{00000000-0005-0000-0000-0000FC000000}"/>
    <cellStyle name="20% - Accent2 2 3" xfId="688" xr:uid="{00000000-0005-0000-0000-0000FD000000}"/>
    <cellStyle name="20% - Accent2 2 3 2" xfId="689" xr:uid="{00000000-0005-0000-0000-0000FE000000}"/>
    <cellStyle name="20% - Accent2 2 4" xfId="690" xr:uid="{00000000-0005-0000-0000-0000FF000000}"/>
    <cellStyle name="20% - Accent2 20" xfId="4476" xr:uid="{00000000-0005-0000-0000-000000010000}"/>
    <cellStyle name="20% - Accent2 20 2" xfId="13947" xr:uid="{00000000-0005-0000-0000-000001010000}"/>
    <cellStyle name="20% - Accent2 20 2 2" xfId="36460" xr:uid="{00000000-0005-0000-0000-000002010000}"/>
    <cellStyle name="20% - Accent2 20 3" xfId="23007" xr:uid="{00000000-0005-0000-0000-000003010000}"/>
    <cellStyle name="20% - Accent2 20 3 2" xfId="45388" xr:uid="{00000000-0005-0000-0000-000004010000}"/>
    <cellStyle name="20% - Accent2 20 4" xfId="27538" xr:uid="{00000000-0005-0000-0000-000005010000}"/>
    <cellStyle name="20% - Accent2 21" xfId="7052" xr:uid="{00000000-0005-0000-0000-000006010000}"/>
    <cellStyle name="20% - Accent2 21 2" xfId="16179" xr:uid="{00000000-0005-0000-0000-000007010000}"/>
    <cellStyle name="20% - Accent2 21 2 2" xfId="38692" xr:uid="{00000000-0005-0000-0000-000008010000}"/>
    <cellStyle name="20% - Accent2 21 3" xfId="29770" xr:uid="{00000000-0005-0000-0000-000009010000}"/>
    <cellStyle name="20% - Accent2 22" xfId="9416" xr:uid="{00000000-0005-0000-0000-00000A010000}"/>
    <cellStyle name="20% - Accent2 22 2" xfId="18477" xr:uid="{00000000-0005-0000-0000-00000B010000}"/>
    <cellStyle name="20% - Accent2 22 2 2" xfId="40924" xr:uid="{00000000-0005-0000-0000-00000C010000}"/>
    <cellStyle name="20% - Accent2 22 3" xfId="32002" xr:uid="{00000000-0005-0000-0000-00000D010000}"/>
    <cellStyle name="20% - Accent2 23" xfId="11448" xr:uid="{00000000-0005-0000-0000-00000E010000}"/>
    <cellStyle name="20% - Accent2 23 2" xfId="33968" xr:uid="{00000000-0005-0000-0000-00000F010000}"/>
    <cellStyle name="20% - Accent2 24" xfId="20775" xr:uid="{00000000-0005-0000-0000-000010010000}"/>
    <cellStyle name="20% - Accent2 24 2" xfId="43156" xr:uid="{00000000-0005-0000-0000-000011010000}"/>
    <cellStyle name="20% - Accent2 25" xfId="24996" xr:uid="{00000000-0005-0000-0000-000012010000}"/>
    <cellStyle name="20% - Accent2 3" xfId="24" xr:uid="{00000000-0005-0000-0000-000013010000}"/>
    <cellStyle name="20% - Accent2 4" xfId="25" xr:uid="{00000000-0005-0000-0000-000014010000}"/>
    <cellStyle name="20% - Accent2 5" xfId="26" xr:uid="{00000000-0005-0000-0000-000015010000}"/>
    <cellStyle name="20% - Accent2 6" xfId="27" xr:uid="{00000000-0005-0000-0000-000016010000}"/>
    <cellStyle name="20% - Accent2 7" xfId="28" xr:uid="{00000000-0005-0000-0000-000017010000}"/>
    <cellStyle name="20% - Accent2 8" xfId="29" xr:uid="{00000000-0005-0000-0000-000018010000}"/>
    <cellStyle name="20% - Accent2 9" xfId="30" xr:uid="{00000000-0005-0000-0000-000019010000}"/>
    <cellStyle name="20% - Accent3" xfId="1185" builtinId="38" customBuiltin="1"/>
    <cellStyle name="20% - Accent3 10" xfId="31" xr:uid="{00000000-0005-0000-0000-00001B010000}"/>
    <cellStyle name="20% - Accent3 11" xfId="32" xr:uid="{00000000-0005-0000-0000-00001C010000}"/>
    <cellStyle name="20% - Accent3 12" xfId="33" xr:uid="{00000000-0005-0000-0000-00001D010000}"/>
    <cellStyle name="20% - Accent3 13" xfId="34" xr:uid="{00000000-0005-0000-0000-00001E010000}"/>
    <cellStyle name="20% - Accent3 14" xfId="35" xr:uid="{00000000-0005-0000-0000-00001F010000}"/>
    <cellStyle name="20% - Accent3 15" xfId="36" xr:uid="{00000000-0005-0000-0000-000020010000}"/>
    <cellStyle name="20% - Accent3 16" xfId="37" xr:uid="{00000000-0005-0000-0000-000021010000}"/>
    <cellStyle name="20% - Accent3 17" xfId="1943" xr:uid="{00000000-0005-0000-0000-000022010000}"/>
    <cellStyle name="20% - Accent3 17 2" xfId="2886" xr:uid="{00000000-0005-0000-0000-000023010000}"/>
    <cellStyle name="20% - Accent3 17 2 2" xfId="5679" xr:uid="{00000000-0005-0000-0000-000024010000}"/>
    <cellStyle name="20% - Accent3 17 2 2 2" xfId="15021" xr:uid="{00000000-0005-0000-0000-000025010000}"/>
    <cellStyle name="20% - Accent3 17 2 2 2 2" xfId="37534" xr:uid="{00000000-0005-0000-0000-000026010000}"/>
    <cellStyle name="20% - Accent3 17 2 2 3" xfId="24081" xr:uid="{00000000-0005-0000-0000-000027010000}"/>
    <cellStyle name="20% - Accent3 17 2 2 3 2" xfId="46462" xr:uid="{00000000-0005-0000-0000-000028010000}"/>
    <cellStyle name="20% - Accent3 17 2 2 4" xfId="28612" xr:uid="{00000000-0005-0000-0000-000029010000}"/>
    <cellStyle name="20% - Accent3 17 2 3" xfId="8126" xr:uid="{00000000-0005-0000-0000-00002A010000}"/>
    <cellStyle name="20% - Accent3 17 2 3 2" xfId="17253" xr:uid="{00000000-0005-0000-0000-00002B010000}"/>
    <cellStyle name="20% - Accent3 17 2 3 2 2" xfId="39766" xr:uid="{00000000-0005-0000-0000-00002C010000}"/>
    <cellStyle name="20% - Accent3 17 2 3 3" xfId="30844" xr:uid="{00000000-0005-0000-0000-00002D010000}"/>
    <cellStyle name="20% - Accent3 17 2 4" xfId="10490" xr:uid="{00000000-0005-0000-0000-00002E010000}"/>
    <cellStyle name="20% - Accent3 17 2 4 2" xfId="19551" xr:uid="{00000000-0005-0000-0000-00002F010000}"/>
    <cellStyle name="20% - Accent3 17 2 4 2 2" xfId="41998" xr:uid="{00000000-0005-0000-0000-000030010000}"/>
    <cellStyle name="20% - Accent3 17 2 4 3" xfId="33076" xr:uid="{00000000-0005-0000-0000-000031010000}"/>
    <cellStyle name="20% - Accent3 17 2 5" xfId="12789" xr:uid="{00000000-0005-0000-0000-000032010000}"/>
    <cellStyle name="20% - Accent3 17 2 5 2" xfId="35302" xr:uid="{00000000-0005-0000-0000-000033010000}"/>
    <cellStyle name="20% - Accent3 17 2 6" xfId="21849" xr:uid="{00000000-0005-0000-0000-000034010000}"/>
    <cellStyle name="20% - Accent3 17 2 6 2" xfId="44230" xr:uid="{00000000-0005-0000-0000-000035010000}"/>
    <cellStyle name="20% - Accent3 17 2 7" xfId="26380" xr:uid="{00000000-0005-0000-0000-000036010000}"/>
    <cellStyle name="20% - Accent3 17 3" xfId="3931" xr:uid="{00000000-0005-0000-0000-000037010000}"/>
    <cellStyle name="20% - Accent3 17 3 2" xfId="6627" xr:uid="{00000000-0005-0000-0000-000038010000}"/>
    <cellStyle name="20% - Accent3 17 3 2 2" xfId="15765" xr:uid="{00000000-0005-0000-0000-000039010000}"/>
    <cellStyle name="20% - Accent3 17 3 2 2 2" xfId="38278" xr:uid="{00000000-0005-0000-0000-00003A010000}"/>
    <cellStyle name="20% - Accent3 17 3 2 3" xfId="24825" xr:uid="{00000000-0005-0000-0000-00003B010000}"/>
    <cellStyle name="20% - Accent3 17 3 2 3 2" xfId="47206" xr:uid="{00000000-0005-0000-0000-00003C010000}"/>
    <cellStyle name="20% - Accent3 17 3 2 4" xfId="29356" xr:uid="{00000000-0005-0000-0000-00003D010000}"/>
    <cellStyle name="20% - Accent3 17 3 3" xfId="8936" xr:uid="{00000000-0005-0000-0000-00003E010000}"/>
    <cellStyle name="20% - Accent3 17 3 3 2" xfId="18063" xr:uid="{00000000-0005-0000-0000-00003F010000}"/>
    <cellStyle name="20% - Accent3 17 3 3 2 2" xfId="40510" xr:uid="{00000000-0005-0000-0000-000040010000}"/>
    <cellStyle name="20% - Accent3 17 3 3 3" xfId="31588" xr:uid="{00000000-0005-0000-0000-000041010000}"/>
    <cellStyle name="20% - Accent3 17 3 4" xfId="11300" xr:uid="{00000000-0005-0000-0000-000042010000}"/>
    <cellStyle name="20% - Accent3 17 3 4 2" xfId="20361" xr:uid="{00000000-0005-0000-0000-000043010000}"/>
    <cellStyle name="20% - Accent3 17 3 4 2 2" xfId="42742" xr:uid="{00000000-0005-0000-0000-000044010000}"/>
    <cellStyle name="20% - Accent3 17 3 4 3" xfId="33820" xr:uid="{00000000-0005-0000-0000-000045010000}"/>
    <cellStyle name="20% - Accent3 17 3 5" xfId="13533" xr:uid="{00000000-0005-0000-0000-000046010000}"/>
    <cellStyle name="20% - Accent3 17 3 5 2" xfId="36046" xr:uid="{00000000-0005-0000-0000-000047010000}"/>
    <cellStyle name="20% - Accent3 17 3 6" xfId="22593" xr:uid="{00000000-0005-0000-0000-000048010000}"/>
    <cellStyle name="20% - Accent3 17 3 6 2" xfId="44974" xr:uid="{00000000-0005-0000-0000-000049010000}"/>
    <cellStyle name="20% - Accent3 17 3 7" xfId="27124" xr:uid="{00000000-0005-0000-0000-00004A010000}"/>
    <cellStyle name="20% - Accent3 17 4" xfId="4806" xr:uid="{00000000-0005-0000-0000-00004B010000}"/>
    <cellStyle name="20% - Accent3 17 4 2" xfId="14277" xr:uid="{00000000-0005-0000-0000-00004C010000}"/>
    <cellStyle name="20% - Accent3 17 4 2 2" xfId="36790" xr:uid="{00000000-0005-0000-0000-00004D010000}"/>
    <cellStyle name="20% - Accent3 17 4 3" xfId="23337" xr:uid="{00000000-0005-0000-0000-00004E010000}"/>
    <cellStyle name="20% - Accent3 17 4 3 2" xfId="45718" xr:uid="{00000000-0005-0000-0000-00004F010000}"/>
    <cellStyle name="20% - Accent3 17 4 4" xfId="27868" xr:uid="{00000000-0005-0000-0000-000050010000}"/>
    <cellStyle name="20% - Accent3 17 5" xfId="7382" xr:uid="{00000000-0005-0000-0000-000051010000}"/>
    <cellStyle name="20% - Accent3 17 5 2" xfId="16509" xr:uid="{00000000-0005-0000-0000-000052010000}"/>
    <cellStyle name="20% - Accent3 17 5 2 2" xfId="39022" xr:uid="{00000000-0005-0000-0000-000053010000}"/>
    <cellStyle name="20% - Accent3 17 5 3" xfId="30100" xr:uid="{00000000-0005-0000-0000-000054010000}"/>
    <cellStyle name="20% - Accent3 17 6" xfId="9746" xr:uid="{00000000-0005-0000-0000-000055010000}"/>
    <cellStyle name="20% - Accent3 17 6 2" xfId="18807" xr:uid="{00000000-0005-0000-0000-000056010000}"/>
    <cellStyle name="20% - Accent3 17 6 2 2" xfId="41254" xr:uid="{00000000-0005-0000-0000-000057010000}"/>
    <cellStyle name="20% - Accent3 17 6 3" xfId="32332" xr:uid="{00000000-0005-0000-0000-000058010000}"/>
    <cellStyle name="20% - Accent3 17 7" xfId="12095" xr:uid="{00000000-0005-0000-0000-000059010000}"/>
    <cellStyle name="20% - Accent3 17 7 2" xfId="34608" xr:uid="{00000000-0005-0000-0000-00005A010000}"/>
    <cellStyle name="20% - Accent3 17 8" xfId="21105" xr:uid="{00000000-0005-0000-0000-00005B010000}"/>
    <cellStyle name="20% - Accent3 17 8 2" xfId="43486" xr:uid="{00000000-0005-0000-0000-00005C010000}"/>
    <cellStyle name="20% - Accent3 17 9" xfId="25636" xr:uid="{00000000-0005-0000-0000-00005D010000}"/>
    <cellStyle name="20% - Accent3 18" xfId="2554" xr:uid="{00000000-0005-0000-0000-00005E010000}"/>
    <cellStyle name="20% - Accent3 18 2" xfId="5347" xr:uid="{00000000-0005-0000-0000-00005F010000}"/>
    <cellStyle name="20% - Accent3 18 2 2" xfId="14693" xr:uid="{00000000-0005-0000-0000-000060010000}"/>
    <cellStyle name="20% - Accent3 18 2 2 2" xfId="37206" xr:uid="{00000000-0005-0000-0000-000061010000}"/>
    <cellStyle name="20% - Accent3 18 2 3" xfId="23753" xr:uid="{00000000-0005-0000-0000-000062010000}"/>
    <cellStyle name="20% - Accent3 18 2 3 2" xfId="46134" xr:uid="{00000000-0005-0000-0000-000063010000}"/>
    <cellStyle name="20% - Accent3 18 2 4" xfId="28284" xr:uid="{00000000-0005-0000-0000-000064010000}"/>
    <cellStyle name="20% - Accent3 18 3" xfId="7798" xr:uid="{00000000-0005-0000-0000-000065010000}"/>
    <cellStyle name="20% - Accent3 18 3 2" xfId="16925" xr:uid="{00000000-0005-0000-0000-000066010000}"/>
    <cellStyle name="20% - Accent3 18 3 2 2" xfId="39438" xr:uid="{00000000-0005-0000-0000-000067010000}"/>
    <cellStyle name="20% - Accent3 18 3 3" xfId="30516" xr:uid="{00000000-0005-0000-0000-000068010000}"/>
    <cellStyle name="20% - Accent3 18 4" xfId="10162" xr:uid="{00000000-0005-0000-0000-000069010000}"/>
    <cellStyle name="20% - Accent3 18 4 2" xfId="19223" xr:uid="{00000000-0005-0000-0000-00006A010000}"/>
    <cellStyle name="20% - Accent3 18 4 2 2" xfId="41670" xr:uid="{00000000-0005-0000-0000-00006B010000}"/>
    <cellStyle name="20% - Accent3 18 4 3" xfId="32748" xr:uid="{00000000-0005-0000-0000-00006C010000}"/>
    <cellStyle name="20% - Accent3 18 5" xfId="12466" xr:uid="{00000000-0005-0000-0000-00006D010000}"/>
    <cellStyle name="20% - Accent3 18 5 2" xfId="34979" xr:uid="{00000000-0005-0000-0000-00006E010000}"/>
    <cellStyle name="20% - Accent3 18 6" xfId="21521" xr:uid="{00000000-0005-0000-0000-00006F010000}"/>
    <cellStyle name="20% - Accent3 18 6 2" xfId="43902" xr:uid="{00000000-0005-0000-0000-000070010000}"/>
    <cellStyle name="20% - Accent3 18 7" xfId="26052" xr:uid="{00000000-0005-0000-0000-000071010000}"/>
    <cellStyle name="20% - Accent3 19" xfId="3601" xr:uid="{00000000-0005-0000-0000-000072010000}"/>
    <cellStyle name="20% - Accent3 19 2" xfId="6298" xr:uid="{00000000-0005-0000-0000-000073010000}"/>
    <cellStyle name="20% - Accent3 19 2 2" xfId="15437" xr:uid="{00000000-0005-0000-0000-000074010000}"/>
    <cellStyle name="20% - Accent3 19 2 2 2" xfId="37950" xr:uid="{00000000-0005-0000-0000-000075010000}"/>
    <cellStyle name="20% - Accent3 19 2 3" xfId="24497" xr:uid="{00000000-0005-0000-0000-000076010000}"/>
    <cellStyle name="20% - Accent3 19 2 3 2" xfId="46878" xr:uid="{00000000-0005-0000-0000-000077010000}"/>
    <cellStyle name="20% - Accent3 19 2 4" xfId="29028" xr:uid="{00000000-0005-0000-0000-000078010000}"/>
    <cellStyle name="20% - Accent3 19 3" xfId="8608" xr:uid="{00000000-0005-0000-0000-000079010000}"/>
    <cellStyle name="20% - Accent3 19 3 2" xfId="17735" xr:uid="{00000000-0005-0000-0000-00007A010000}"/>
    <cellStyle name="20% - Accent3 19 3 2 2" xfId="40182" xr:uid="{00000000-0005-0000-0000-00007B010000}"/>
    <cellStyle name="20% - Accent3 19 3 3" xfId="31260" xr:uid="{00000000-0005-0000-0000-00007C010000}"/>
    <cellStyle name="20% - Accent3 19 4" xfId="10972" xr:uid="{00000000-0005-0000-0000-00007D010000}"/>
    <cellStyle name="20% - Accent3 19 4 2" xfId="20033" xr:uid="{00000000-0005-0000-0000-00007E010000}"/>
    <cellStyle name="20% - Accent3 19 4 2 2" xfId="42414" xr:uid="{00000000-0005-0000-0000-00007F010000}"/>
    <cellStyle name="20% - Accent3 19 4 3" xfId="33492" xr:uid="{00000000-0005-0000-0000-000080010000}"/>
    <cellStyle name="20% - Accent3 19 5" xfId="13205" xr:uid="{00000000-0005-0000-0000-000081010000}"/>
    <cellStyle name="20% - Accent3 19 5 2" xfId="35718" xr:uid="{00000000-0005-0000-0000-000082010000}"/>
    <cellStyle name="20% - Accent3 19 6" xfId="22265" xr:uid="{00000000-0005-0000-0000-000083010000}"/>
    <cellStyle name="20% - Accent3 19 6 2" xfId="44646" xr:uid="{00000000-0005-0000-0000-000084010000}"/>
    <cellStyle name="20% - Accent3 19 7" xfId="26796" xr:uid="{00000000-0005-0000-0000-000085010000}"/>
    <cellStyle name="20% - Accent3 2" xfId="38" xr:uid="{00000000-0005-0000-0000-000086010000}"/>
    <cellStyle name="20% - Accent3 2 2" xfId="691" xr:uid="{00000000-0005-0000-0000-000087010000}"/>
    <cellStyle name="20% - Accent3 2 2 2" xfId="692" xr:uid="{00000000-0005-0000-0000-000088010000}"/>
    <cellStyle name="20% - Accent3 2 2 3" xfId="693" xr:uid="{00000000-0005-0000-0000-000089010000}"/>
    <cellStyle name="20% - Accent3 2 3" xfId="694" xr:uid="{00000000-0005-0000-0000-00008A010000}"/>
    <cellStyle name="20% - Accent3 2 3 2" xfId="695" xr:uid="{00000000-0005-0000-0000-00008B010000}"/>
    <cellStyle name="20% - Accent3 2 4" xfId="696" xr:uid="{00000000-0005-0000-0000-00008C010000}"/>
    <cellStyle name="20% - Accent3 20" xfId="4478" xr:uid="{00000000-0005-0000-0000-00008D010000}"/>
    <cellStyle name="20% - Accent3 20 2" xfId="13949" xr:uid="{00000000-0005-0000-0000-00008E010000}"/>
    <cellStyle name="20% - Accent3 20 2 2" xfId="36462" xr:uid="{00000000-0005-0000-0000-00008F010000}"/>
    <cellStyle name="20% - Accent3 20 3" xfId="23009" xr:uid="{00000000-0005-0000-0000-000090010000}"/>
    <cellStyle name="20% - Accent3 20 3 2" xfId="45390" xr:uid="{00000000-0005-0000-0000-000091010000}"/>
    <cellStyle name="20% - Accent3 20 4" xfId="27540" xr:uid="{00000000-0005-0000-0000-000092010000}"/>
    <cellStyle name="20% - Accent3 21" xfId="7054" xr:uid="{00000000-0005-0000-0000-000093010000}"/>
    <cellStyle name="20% - Accent3 21 2" xfId="16181" xr:uid="{00000000-0005-0000-0000-000094010000}"/>
    <cellStyle name="20% - Accent3 21 2 2" xfId="38694" xr:uid="{00000000-0005-0000-0000-000095010000}"/>
    <cellStyle name="20% - Accent3 21 3" xfId="29772" xr:uid="{00000000-0005-0000-0000-000096010000}"/>
    <cellStyle name="20% - Accent3 22" xfId="9418" xr:uid="{00000000-0005-0000-0000-000097010000}"/>
    <cellStyle name="20% - Accent3 22 2" xfId="18479" xr:uid="{00000000-0005-0000-0000-000098010000}"/>
    <cellStyle name="20% - Accent3 22 2 2" xfId="40926" xr:uid="{00000000-0005-0000-0000-000099010000}"/>
    <cellStyle name="20% - Accent3 22 3" xfId="32004" xr:uid="{00000000-0005-0000-0000-00009A010000}"/>
    <cellStyle name="20% - Accent3 23" xfId="11450" xr:uid="{00000000-0005-0000-0000-00009B010000}"/>
    <cellStyle name="20% - Accent3 23 2" xfId="33970" xr:uid="{00000000-0005-0000-0000-00009C010000}"/>
    <cellStyle name="20% - Accent3 24" xfId="20777" xr:uid="{00000000-0005-0000-0000-00009D010000}"/>
    <cellStyle name="20% - Accent3 24 2" xfId="43158" xr:uid="{00000000-0005-0000-0000-00009E010000}"/>
    <cellStyle name="20% - Accent3 25" xfId="24998" xr:uid="{00000000-0005-0000-0000-00009F010000}"/>
    <cellStyle name="20% - Accent3 3" xfId="39" xr:uid="{00000000-0005-0000-0000-0000A0010000}"/>
    <cellStyle name="20% - Accent3 4" xfId="40" xr:uid="{00000000-0005-0000-0000-0000A1010000}"/>
    <cellStyle name="20% - Accent3 5" xfId="41" xr:uid="{00000000-0005-0000-0000-0000A2010000}"/>
    <cellStyle name="20% - Accent3 6" xfId="42" xr:uid="{00000000-0005-0000-0000-0000A3010000}"/>
    <cellStyle name="20% - Accent3 7" xfId="43" xr:uid="{00000000-0005-0000-0000-0000A4010000}"/>
    <cellStyle name="20% - Accent3 8" xfId="44" xr:uid="{00000000-0005-0000-0000-0000A5010000}"/>
    <cellStyle name="20% - Accent3 9" xfId="45" xr:uid="{00000000-0005-0000-0000-0000A6010000}"/>
    <cellStyle name="20% - Accent4" xfId="1189" builtinId="42" customBuiltin="1"/>
    <cellStyle name="20% - Accent4 10" xfId="46" xr:uid="{00000000-0005-0000-0000-0000A8010000}"/>
    <cellStyle name="20% - Accent4 11" xfId="47" xr:uid="{00000000-0005-0000-0000-0000A9010000}"/>
    <cellStyle name="20% - Accent4 12" xfId="48" xr:uid="{00000000-0005-0000-0000-0000AA010000}"/>
    <cellStyle name="20% - Accent4 13" xfId="49" xr:uid="{00000000-0005-0000-0000-0000AB010000}"/>
    <cellStyle name="20% - Accent4 14" xfId="50" xr:uid="{00000000-0005-0000-0000-0000AC010000}"/>
    <cellStyle name="20% - Accent4 15" xfId="51" xr:uid="{00000000-0005-0000-0000-0000AD010000}"/>
    <cellStyle name="20% - Accent4 16" xfId="52" xr:uid="{00000000-0005-0000-0000-0000AE010000}"/>
    <cellStyle name="20% - Accent4 17" xfId="1945" xr:uid="{00000000-0005-0000-0000-0000AF010000}"/>
    <cellStyle name="20% - Accent4 17 2" xfId="2888" xr:uid="{00000000-0005-0000-0000-0000B0010000}"/>
    <cellStyle name="20% - Accent4 17 2 2" xfId="5681" xr:uid="{00000000-0005-0000-0000-0000B1010000}"/>
    <cellStyle name="20% - Accent4 17 2 2 2" xfId="15023" xr:uid="{00000000-0005-0000-0000-0000B2010000}"/>
    <cellStyle name="20% - Accent4 17 2 2 2 2" xfId="37536" xr:uid="{00000000-0005-0000-0000-0000B3010000}"/>
    <cellStyle name="20% - Accent4 17 2 2 3" xfId="24083" xr:uid="{00000000-0005-0000-0000-0000B4010000}"/>
    <cellStyle name="20% - Accent4 17 2 2 3 2" xfId="46464" xr:uid="{00000000-0005-0000-0000-0000B5010000}"/>
    <cellStyle name="20% - Accent4 17 2 2 4" xfId="28614" xr:uid="{00000000-0005-0000-0000-0000B6010000}"/>
    <cellStyle name="20% - Accent4 17 2 3" xfId="8128" xr:uid="{00000000-0005-0000-0000-0000B7010000}"/>
    <cellStyle name="20% - Accent4 17 2 3 2" xfId="17255" xr:uid="{00000000-0005-0000-0000-0000B8010000}"/>
    <cellStyle name="20% - Accent4 17 2 3 2 2" xfId="39768" xr:uid="{00000000-0005-0000-0000-0000B9010000}"/>
    <cellStyle name="20% - Accent4 17 2 3 3" xfId="30846" xr:uid="{00000000-0005-0000-0000-0000BA010000}"/>
    <cellStyle name="20% - Accent4 17 2 4" xfId="10492" xr:uid="{00000000-0005-0000-0000-0000BB010000}"/>
    <cellStyle name="20% - Accent4 17 2 4 2" xfId="19553" xr:uid="{00000000-0005-0000-0000-0000BC010000}"/>
    <cellStyle name="20% - Accent4 17 2 4 2 2" xfId="42000" xr:uid="{00000000-0005-0000-0000-0000BD010000}"/>
    <cellStyle name="20% - Accent4 17 2 4 3" xfId="33078" xr:uid="{00000000-0005-0000-0000-0000BE010000}"/>
    <cellStyle name="20% - Accent4 17 2 5" xfId="12791" xr:uid="{00000000-0005-0000-0000-0000BF010000}"/>
    <cellStyle name="20% - Accent4 17 2 5 2" xfId="35304" xr:uid="{00000000-0005-0000-0000-0000C0010000}"/>
    <cellStyle name="20% - Accent4 17 2 6" xfId="21851" xr:uid="{00000000-0005-0000-0000-0000C1010000}"/>
    <cellStyle name="20% - Accent4 17 2 6 2" xfId="44232" xr:uid="{00000000-0005-0000-0000-0000C2010000}"/>
    <cellStyle name="20% - Accent4 17 2 7" xfId="26382" xr:uid="{00000000-0005-0000-0000-0000C3010000}"/>
    <cellStyle name="20% - Accent4 17 3" xfId="3933" xr:uid="{00000000-0005-0000-0000-0000C4010000}"/>
    <cellStyle name="20% - Accent4 17 3 2" xfId="6629" xr:uid="{00000000-0005-0000-0000-0000C5010000}"/>
    <cellStyle name="20% - Accent4 17 3 2 2" xfId="15767" xr:uid="{00000000-0005-0000-0000-0000C6010000}"/>
    <cellStyle name="20% - Accent4 17 3 2 2 2" xfId="38280" xr:uid="{00000000-0005-0000-0000-0000C7010000}"/>
    <cellStyle name="20% - Accent4 17 3 2 3" xfId="24827" xr:uid="{00000000-0005-0000-0000-0000C8010000}"/>
    <cellStyle name="20% - Accent4 17 3 2 3 2" xfId="47208" xr:uid="{00000000-0005-0000-0000-0000C9010000}"/>
    <cellStyle name="20% - Accent4 17 3 2 4" xfId="29358" xr:uid="{00000000-0005-0000-0000-0000CA010000}"/>
    <cellStyle name="20% - Accent4 17 3 3" xfId="8938" xr:uid="{00000000-0005-0000-0000-0000CB010000}"/>
    <cellStyle name="20% - Accent4 17 3 3 2" xfId="18065" xr:uid="{00000000-0005-0000-0000-0000CC010000}"/>
    <cellStyle name="20% - Accent4 17 3 3 2 2" xfId="40512" xr:uid="{00000000-0005-0000-0000-0000CD010000}"/>
    <cellStyle name="20% - Accent4 17 3 3 3" xfId="31590" xr:uid="{00000000-0005-0000-0000-0000CE010000}"/>
    <cellStyle name="20% - Accent4 17 3 4" xfId="11302" xr:uid="{00000000-0005-0000-0000-0000CF010000}"/>
    <cellStyle name="20% - Accent4 17 3 4 2" xfId="20363" xr:uid="{00000000-0005-0000-0000-0000D0010000}"/>
    <cellStyle name="20% - Accent4 17 3 4 2 2" xfId="42744" xr:uid="{00000000-0005-0000-0000-0000D1010000}"/>
    <cellStyle name="20% - Accent4 17 3 4 3" xfId="33822" xr:uid="{00000000-0005-0000-0000-0000D2010000}"/>
    <cellStyle name="20% - Accent4 17 3 5" xfId="13535" xr:uid="{00000000-0005-0000-0000-0000D3010000}"/>
    <cellStyle name="20% - Accent4 17 3 5 2" xfId="36048" xr:uid="{00000000-0005-0000-0000-0000D4010000}"/>
    <cellStyle name="20% - Accent4 17 3 6" xfId="22595" xr:uid="{00000000-0005-0000-0000-0000D5010000}"/>
    <cellStyle name="20% - Accent4 17 3 6 2" xfId="44976" xr:uid="{00000000-0005-0000-0000-0000D6010000}"/>
    <cellStyle name="20% - Accent4 17 3 7" xfId="27126" xr:uid="{00000000-0005-0000-0000-0000D7010000}"/>
    <cellStyle name="20% - Accent4 17 4" xfId="4808" xr:uid="{00000000-0005-0000-0000-0000D8010000}"/>
    <cellStyle name="20% - Accent4 17 4 2" xfId="14279" xr:uid="{00000000-0005-0000-0000-0000D9010000}"/>
    <cellStyle name="20% - Accent4 17 4 2 2" xfId="36792" xr:uid="{00000000-0005-0000-0000-0000DA010000}"/>
    <cellStyle name="20% - Accent4 17 4 3" xfId="23339" xr:uid="{00000000-0005-0000-0000-0000DB010000}"/>
    <cellStyle name="20% - Accent4 17 4 3 2" xfId="45720" xr:uid="{00000000-0005-0000-0000-0000DC010000}"/>
    <cellStyle name="20% - Accent4 17 4 4" xfId="27870" xr:uid="{00000000-0005-0000-0000-0000DD010000}"/>
    <cellStyle name="20% - Accent4 17 5" xfId="7384" xr:uid="{00000000-0005-0000-0000-0000DE010000}"/>
    <cellStyle name="20% - Accent4 17 5 2" xfId="16511" xr:uid="{00000000-0005-0000-0000-0000DF010000}"/>
    <cellStyle name="20% - Accent4 17 5 2 2" xfId="39024" xr:uid="{00000000-0005-0000-0000-0000E0010000}"/>
    <cellStyle name="20% - Accent4 17 5 3" xfId="30102" xr:uid="{00000000-0005-0000-0000-0000E1010000}"/>
    <cellStyle name="20% - Accent4 17 6" xfId="9748" xr:uid="{00000000-0005-0000-0000-0000E2010000}"/>
    <cellStyle name="20% - Accent4 17 6 2" xfId="18809" xr:uid="{00000000-0005-0000-0000-0000E3010000}"/>
    <cellStyle name="20% - Accent4 17 6 2 2" xfId="41256" xr:uid="{00000000-0005-0000-0000-0000E4010000}"/>
    <cellStyle name="20% - Accent4 17 6 3" xfId="32334" xr:uid="{00000000-0005-0000-0000-0000E5010000}"/>
    <cellStyle name="20% - Accent4 17 7" xfId="12097" xr:uid="{00000000-0005-0000-0000-0000E6010000}"/>
    <cellStyle name="20% - Accent4 17 7 2" xfId="34610" xr:uid="{00000000-0005-0000-0000-0000E7010000}"/>
    <cellStyle name="20% - Accent4 17 8" xfId="21107" xr:uid="{00000000-0005-0000-0000-0000E8010000}"/>
    <cellStyle name="20% - Accent4 17 8 2" xfId="43488" xr:uid="{00000000-0005-0000-0000-0000E9010000}"/>
    <cellStyle name="20% - Accent4 17 9" xfId="25638" xr:uid="{00000000-0005-0000-0000-0000EA010000}"/>
    <cellStyle name="20% - Accent4 18" xfId="2557" xr:uid="{00000000-0005-0000-0000-0000EB010000}"/>
    <cellStyle name="20% - Accent4 18 2" xfId="5350" xr:uid="{00000000-0005-0000-0000-0000EC010000}"/>
    <cellStyle name="20% - Accent4 18 2 2" xfId="14695" xr:uid="{00000000-0005-0000-0000-0000ED010000}"/>
    <cellStyle name="20% - Accent4 18 2 2 2" xfId="37208" xr:uid="{00000000-0005-0000-0000-0000EE010000}"/>
    <cellStyle name="20% - Accent4 18 2 3" xfId="23755" xr:uid="{00000000-0005-0000-0000-0000EF010000}"/>
    <cellStyle name="20% - Accent4 18 2 3 2" xfId="46136" xr:uid="{00000000-0005-0000-0000-0000F0010000}"/>
    <cellStyle name="20% - Accent4 18 2 4" xfId="28286" xr:uid="{00000000-0005-0000-0000-0000F1010000}"/>
    <cellStyle name="20% - Accent4 18 3" xfId="7800" xr:uid="{00000000-0005-0000-0000-0000F2010000}"/>
    <cellStyle name="20% - Accent4 18 3 2" xfId="16927" xr:uid="{00000000-0005-0000-0000-0000F3010000}"/>
    <cellStyle name="20% - Accent4 18 3 2 2" xfId="39440" xr:uid="{00000000-0005-0000-0000-0000F4010000}"/>
    <cellStyle name="20% - Accent4 18 3 3" xfId="30518" xr:uid="{00000000-0005-0000-0000-0000F5010000}"/>
    <cellStyle name="20% - Accent4 18 4" xfId="10164" xr:uid="{00000000-0005-0000-0000-0000F6010000}"/>
    <cellStyle name="20% - Accent4 18 4 2" xfId="19225" xr:uid="{00000000-0005-0000-0000-0000F7010000}"/>
    <cellStyle name="20% - Accent4 18 4 2 2" xfId="41672" xr:uid="{00000000-0005-0000-0000-0000F8010000}"/>
    <cellStyle name="20% - Accent4 18 4 3" xfId="32750" xr:uid="{00000000-0005-0000-0000-0000F9010000}"/>
    <cellStyle name="20% - Accent4 18 5" xfId="12468" xr:uid="{00000000-0005-0000-0000-0000FA010000}"/>
    <cellStyle name="20% - Accent4 18 5 2" xfId="34981" xr:uid="{00000000-0005-0000-0000-0000FB010000}"/>
    <cellStyle name="20% - Accent4 18 6" xfId="21523" xr:uid="{00000000-0005-0000-0000-0000FC010000}"/>
    <cellStyle name="20% - Accent4 18 6 2" xfId="43904" xr:uid="{00000000-0005-0000-0000-0000FD010000}"/>
    <cellStyle name="20% - Accent4 18 7" xfId="26054" xr:uid="{00000000-0005-0000-0000-0000FE010000}"/>
    <cellStyle name="20% - Accent4 19" xfId="3603" xr:uid="{00000000-0005-0000-0000-0000FF010000}"/>
    <cellStyle name="20% - Accent4 19 2" xfId="6300" xr:uid="{00000000-0005-0000-0000-000000020000}"/>
    <cellStyle name="20% - Accent4 19 2 2" xfId="15439" xr:uid="{00000000-0005-0000-0000-000001020000}"/>
    <cellStyle name="20% - Accent4 19 2 2 2" xfId="37952" xr:uid="{00000000-0005-0000-0000-000002020000}"/>
    <cellStyle name="20% - Accent4 19 2 3" xfId="24499" xr:uid="{00000000-0005-0000-0000-000003020000}"/>
    <cellStyle name="20% - Accent4 19 2 3 2" xfId="46880" xr:uid="{00000000-0005-0000-0000-000004020000}"/>
    <cellStyle name="20% - Accent4 19 2 4" xfId="29030" xr:uid="{00000000-0005-0000-0000-000005020000}"/>
    <cellStyle name="20% - Accent4 19 3" xfId="8610" xr:uid="{00000000-0005-0000-0000-000006020000}"/>
    <cellStyle name="20% - Accent4 19 3 2" xfId="17737" xr:uid="{00000000-0005-0000-0000-000007020000}"/>
    <cellStyle name="20% - Accent4 19 3 2 2" xfId="40184" xr:uid="{00000000-0005-0000-0000-000008020000}"/>
    <cellStyle name="20% - Accent4 19 3 3" xfId="31262" xr:uid="{00000000-0005-0000-0000-000009020000}"/>
    <cellStyle name="20% - Accent4 19 4" xfId="10974" xr:uid="{00000000-0005-0000-0000-00000A020000}"/>
    <cellStyle name="20% - Accent4 19 4 2" xfId="20035" xr:uid="{00000000-0005-0000-0000-00000B020000}"/>
    <cellStyle name="20% - Accent4 19 4 2 2" xfId="42416" xr:uid="{00000000-0005-0000-0000-00000C020000}"/>
    <cellStyle name="20% - Accent4 19 4 3" xfId="33494" xr:uid="{00000000-0005-0000-0000-00000D020000}"/>
    <cellStyle name="20% - Accent4 19 5" xfId="13207" xr:uid="{00000000-0005-0000-0000-00000E020000}"/>
    <cellStyle name="20% - Accent4 19 5 2" xfId="35720" xr:uid="{00000000-0005-0000-0000-00000F020000}"/>
    <cellStyle name="20% - Accent4 19 6" xfId="22267" xr:uid="{00000000-0005-0000-0000-000010020000}"/>
    <cellStyle name="20% - Accent4 19 6 2" xfId="44648" xr:uid="{00000000-0005-0000-0000-000011020000}"/>
    <cellStyle name="20% - Accent4 19 7" xfId="26798" xr:uid="{00000000-0005-0000-0000-000012020000}"/>
    <cellStyle name="20% - Accent4 2" xfId="53" xr:uid="{00000000-0005-0000-0000-000013020000}"/>
    <cellStyle name="20% - Accent4 2 2" xfId="697" xr:uid="{00000000-0005-0000-0000-000014020000}"/>
    <cellStyle name="20% - Accent4 2 2 2" xfId="698" xr:uid="{00000000-0005-0000-0000-000015020000}"/>
    <cellStyle name="20% - Accent4 2 2 3" xfId="699" xr:uid="{00000000-0005-0000-0000-000016020000}"/>
    <cellStyle name="20% - Accent4 2 3" xfId="700" xr:uid="{00000000-0005-0000-0000-000017020000}"/>
    <cellStyle name="20% - Accent4 2 3 2" xfId="701" xr:uid="{00000000-0005-0000-0000-000018020000}"/>
    <cellStyle name="20% - Accent4 2 4" xfId="702" xr:uid="{00000000-0005-0000-0000-000019020000}"/>
    <cellStyle name="20% - Accent4 20" xfId="4480" xr:uid="{00000000-0005-0000-0000-00001A020000}"/>
    <cellStyle name="20% - Accent4 20 2" xfId="13951" xr:uid="{00000000-0005-0000-0000-00001B020000}"/>
    <cellStyle name="20% - Accent4 20 2 2" xfId="36464" xr:uid="{00000000-0005-0000-0000-00001C020000}"/>
    <cellStyle name="20% - Accent4 20 3" xfId="23011" xr:uid="{00000000-0005-0000-0000-00001D020000}"/>
    <cellStyle name="20% - Accent4 20 3 2" xfId="45392" xr:uid="{00000000-0005-0000-0000-00001E020000}"/>
    <cellStyle name="20% - Accent4 20 4" xfId="27542" xr:uid="{00000000-0005-0000-0000-00001F020000}"/>
    <cellStyle name="20% - Accent4 21" xfId="7056" xr:uid="{00000000-0005-0000-0000-000020020000}"/>
    <cellStyle name="20% - Accent4 21 2" xfId="16183" xr:uid="{00000000-0005-0000-0000-000021020000}"/>
    <cellStyle name="20% - Accent4 21 2 2" xfId="38696" xr:uid="{00000000-0005-0000-0000-000022020000}"/>
    <cellStyle name="20% - Accent4 21 3" xfId="29774" xr:uid="{00000000-0005-0000-0000-000023020000}"/>
    <cellStyle name="20% - Accent4 22" xfId="9420" xr:uid="{00000000-0005-0000-0000-000024020000}"/>
    <cellStyle name="20% - Accent4 22 2" xfId="18481" xr:uid="{00000000-0005-0000-0000-000025020000}"/>
    <cellStyle name="20% - Accent4 22 2 2" xfId="40928" xr:uid="{00000000-0005-0000-0000-000026020000}"/>
    <cellStyle name="20% - Accent4 22 3" xfId="32006" xr:uid="{00000000-0005-0000-0000-000027020000}"/>
    <cellStyle name="20% - Accent4 23" xfId="11452" xr:uid="{00000000-0005-0000-0000-000028020000}"/>
    <cellStyle name="20% - Accent4 23 2" xfId="33972" xr:uid="{00000000-0005-0000-0000-000029020000}"/>
    <cellStyle name="20% - Accent4 24" xfId="20779" xr:uid="{00000000-0005-0000-0000-00002A020000}"/>
    <cellStyle name="20% - Accent4 24 2" xfId="43160" xr:uid="{00000000-0005-0000-0000-00002B020000}"/>
    <cellStyle name="20% - Accent4 25" xfId="25000" xr:uid="{00000000-0005-0000-0000-00002C020000}"/>
    <cellStyle name="20% - Accent4 3" xfId="54" xr:uid="{00000000-0005-0000-0000-00002D020000}"/>
    <cellStyle name="20% - Accent4 4" xfId="55" xr:uid="{00000000-0005-0000-0000-00002E020000}"/>
    <cellStyle name="20% - Accent4 5" xfId="56" xr:uid="{00000000-0005-0000-0000-00002F020000}"/>
    <cellStyle name="20% - Accent4 6" xfId="57" xr:uid="{00000000-0005-0000-0000-000030020000}"/>
    <cellStyle name="20% - Accent4 7" xfId="58" xr:uid="{00000000-0005-0000-0000-000031020000}"/>
    <cellStyle name="20% - Accent4 8" xfId="59" xr:uid="{00000000-0005-0000-0000-000032020000}"/>
    <cellStyle name="20% - Accent4 9" xfId="60" xr:uid="{00000000-0005-0000-0000-000033020000}"/>
    <cellStyle name="20% - Accent5" xfId="1193" builtinId="46" customBuiltin="1"/>
    <cellStyle name="20% - Accent5 10" xfId="61" xr:uid="{00000000-0005-0000-0000-000035020000}"/>
    <cellStyle name="20% - Accent5 11" xfId="62" xr:uid="{00000000-0005-0000-0000-000036020000}"/>
    <cellStyle name="20% - Accent5 12" xfId="63" xr:uid="{00000000-0005-0000-0000-000037020000}"/>
    <cellStyle name="20% - Accent5 13" xfId="64" xr:uid="{00000000-0005-0000-0000-000038020000}"/>
    <cellStyle name="20% - Accent5 14" xfId="65" xr:uid="{00000000-0005-0000-0000-000039020000}"/>
    <cellStyle name="20% - Accent5 15" xfId="66" xr:uid="{00000000-0005-0000-0000-00003A020000}"/>
    <cellStyle name="20% - Accent5 16" xfId="67" xr:uid="{00000000-0005-0000-0000-00003B020000}"/>
    <cellStyle name="20% - Accent5 17" xfId="1947" xr:uid="{00000000-0005-0000-0000-00003C020000}"/>
    <cellStyle name="20% - Accent5 17 2" xfId="2890" xr:uid="{00000000-0005-0000-0000-00003D020000}"/>
    <cellStyle name="20% - Accent5 17 2 2" xfId="5683" xr:uid="{00000000-0005-0000-0000-00003E020000}"/>
    <cellStyle name="20% - Accent5 17 2 2 2" xfId="15025" xr:uid="{00000000-0005-0000-0000-00003F020000}"/>
    <cellStyle name="20% - Accent5 17 2 2 2 2" xfId="37538" xr:uid="{00000000-0005-0000-0000-000040020000}"/>
    <cellStyle name="20% - Accent5 17 2 2 3" xfId="24085" xr:uid="{00000000-0005-0000-0000-000041020000}"/>
    <cellStyle name="20% - Accent5 17 2 2 3 2" xfId="46466" xr:uid="{00000000-0005-0000-0000-000042020000}"/>
    <cellStyle name="20% - Accent5 17 2 2 4" xfId="28616" xr:uid="{00000000-0005-0000-0000-000043020000}"/>
    <cellStyle name="20% - Accent5 17 2 3" xfId="8130" xr:uid="{00000000-0005-0000-0000-000044020000}"/>
    <cellStyle name="20% - Accent5 17 2 3 2" xfId="17257" xr:uid="{00000000-0005-0000-0000-000045020000}"/>
    <cellStyle name="20% - Accent5 17 2 3 2 2" xfId="39770" xr:uid="{00000000-0005-0000-0000-000046020000}"/>
    <cellStyle name="20% - Accent5 17 2 3 3" xfId="30848" xr:uid="{00000000-0005-0000-0000-000047020000}"/>
    <cellStyle name="20% - Accent5 17 2 4" xfId="10494" xr:uid="{00000000-0005-0000-0000-000048020000}"/>
    <cellStyle name="20% - Accent5 17 2 4 2" xfId="19555" xr:uid="{00000000-0005-0000-0000-000049020000}"/>
    <cellStyle name="20% - Accent5 17 2 4 2 2" xfId="42002" xr:uid="{00000000-0005-0000-0000-00004A020000}"/>
    <cellStyle name="20% - Accent5 17 2 4 3" xfId="33080" xr:uid="{00000000-0005-0000-0000-00004B020000}"/>
    <cellStyle name="20% - Accent5 17 2 5" xfId="12793" xr:uid="{00000000-0005-0000-0000-00004C020000}"/>
    <cellStyle name="20% - Accent5 17 2 5 2" xfId="35306" xr:uid="{00000000-0005-0000-0000-00004D020000}"/>
    <cellStyle name="20% - Accent5 17 2 6" xfId="21853" xr:uid="{00000000-0005-0000-0000-00004E020000}"/>
    <cellStyle name="20% - Accent5 17 2 6 2" xfId="44234" xr:uid="{00000000-0005-0000-0000-00004F020000}"/>
    <cellStyle name="20% - Accent5 17 2 7" xfId="26384" xr:uid="{00000000-0005-0000-0000-000050020000}"/>
    <cellStyle name="20% - Accent5 17 3" xfId="3935" xr:uid="{00000000-0005-0000-0000-000051020000}"/>
    <cellStyle name="20% - Accent5 17 3 2" xfId="6631" xr:uid="{00000000-0005-0000-0000-000052020000}"/>
    <cellStyle name="20% - Accent5 17 3 2 2" xfId="15769" xr:uid="{00000000-0005-0000-0000-000053020000}"/>
    <cellStyle name="20% - Accent5 17 3 2 2 2" xfId="38282" xr:uid="{00000000-0005-0000-0000-000054020000}"/>
    <cellStyle name="20% - Accent5 17 3 2 3" xfId="24829" xr:uid="{00000000-0005-0000-0000-000055020000}"/>
    <cellStyle name="20% - Accent5 17 3 2 3 2" xfId="47210" xr:uid="{00000000-0005-0000-0000-000056020000}"/>
    <cellStyle name="20% - Accent5 17 3 2 4" xfId="29360" xr:uid="{00000000-0005-0000-0000-000057020000}"/>
    <cellStyle name="20% - Accent5 17 3 3" xfId="8940" xr:uid="{00000000-0005-0000-0000-000058020000}"/>
    <cellStyle name="20% - Accent5 17 3 3 2" xfId="18067" xr:uid="{00000000-0005-0000-0000-000059020000}"/>
    <cellStyle name="20% - Accent5 17 3 3 2 2" xfId="40514" xr:uid="{00000000-0005-0000-0000-00005A020000}"/>
    <cellStyle name="20% - Accent5 17 3 3 3" xfId="31592" xr:uid="{00000000-0005-0000-0000-00005B020000}"/>
    <cellStyle name="20% - Accent5 17 3 4" xfId="11304" xr:uid="{00000000-0005-0000-0000-00005C020000}"/>
    <cellStyle name="20% - Accent5 17 3 4 2" xfId="20365" xr:uid="{00000000-0005-0000-0000-00005D020000}"/>
    <cellStyle name="20% - Accent5 17 3 4 2 2" xfId="42746" xr:uid="{00000000-0005-0000-0000-00005E020000}"/>
    <cellStyle name="20% - Accent5 17 3 4 3" xfId="33824" xr:uid="{00000000-0005-0000-0000-00005F020000}"/>
    <cellStyle name="20% - Accent5 17 3 5" xfId="13537" xr:uid="{00000000-0005-0000-0000-000060020000}"/>
    <cellStyle name="20% - Accent5 17 3 5 2" xfId="36050" xr:uid="{00000000-0005-0000-0000-000061020000}"/>
    <cellStyle name="20% - Accent5 17 3 6" xfId="22597" xr:uid="{00000000-0005-0000-0000-000062020000}"/>
    <cellStyle name="20% - Accent5 17 3 6 2" xfId="44978" xr:uid="{00000000-0005-0000-0000-000063020000}"/>
    <cellStyle name="20% - Accent5 17 3 7" xfId="27128" xr:uid="{00000000-0005-0000-0000-000064020000}"/>
    <cellStyle name="20% - Accent5 17 4" xfId="4810" xr:uid="{00000000-0005-0000-0000-000065020000}"/>
    <cellStyle name="20% - Accent5 17 4 2" xfId="14281" xr:uid="{00000000-0005-0000-0000-000066020000}"/>
    <cellStyle name="20% - Accent5 17 4 2 2" xfId="36794" xr:uid="{00000000-0005-0000-0000-000067020000}"/>
    <cellStyle name="20% - Accent5 17 4 3" xfId="23341" xr:uid="{00000000-0005-0000-0000-000068020000}"/>
    <cellStyle name="20% - Accent5 17 4 3 2" xfId="45722" xr:uid="{00000000-0005-0000-0000-000069020000}"/>
    <cellStyle name="20% - Accent5 17 4 4" xfId="27872" xr:uid="{00000000-0005-0000-0000-00006A020000}"/>
    <cellStyle name="20% - Accent5 17 5" xfId="7386" xr:uid="{00000000-0005-0000-0000-00006B020000}"/>
    <cellStyle name="20% - Accent5 17 5 2" xfId="16513" xr:uid="{00000000-0005-0000-0000-00006C020000}"/>
    <cellStyle name="20% - Accent5 17 5 2 2" xfId="39026" xr:uid="{00000000-0005-0000-0000-00006D020000}"/>
    <cellStyle name="20% - Accent5 17 5 3" xfId="30104" xr:uid="{00000000-0005-0000-0000-00006E020000}"/>
    <cellStyle name="20% - Accent5 17 6" xfId="9750" xr:uid="{00000000-0005-0000-0000-00006F020000}"/>
    <cellStyle name="20% - Accent5 17 6 2" xfId="18811" xr:uid="{00000000-0005-0000-0000-000070020000}"/>
    <cellStyle name="20% - Accent5 17 6 2 2" xfId="41258" xr:uid="{00000000-0005-0000-0000-000071020000}"/>
    <cellStyle name="20% - Accent5 17 6 3" xfId="32336" xr:uid="{00000000-0005-0000-0000-000072020000}"/>
    <cellStyle name="20% - Accent5 17 7" xfId="12099" xr:uid="{00000000-0005-0000-0000-000073020000}"/>
    <cellStyle name="20% - Accent5 17 7 2" xfId="34612" xr:uid="{00000000-0005-0000-0000-000074020000}"/>
    <cellStyle name="20% - Accent5 17 8" xfId="21109" xr:uid="{00000000-0005-0000-0000-000075020000}"/>
    <cellStyle name="20% - Accent5 17 8 2" xfId="43490" xr:uid="{00000000-0005-0000-0000-000076020000}"/>
    <cellStyle name="20% - Accent5 17 9" xfId="25640" xr:uid="{00000000-0005-0000-0000-000077020000}"/>
    <cellStyle name="20% - Accent5 18" xfId="2559" xr:uid="{00000000-0005-0000-0000-000078020000}"/>
    <cellStyle name="20% - Accent5 18 2" xfId="5352" xr:uid="{00000000-0005-0000-0000-000079020000}"/>
    <cellStyle name="20% - Accent5 18 2 2" xfId="14697" xr:uid="{00000000-0005-0000-0000-00007A020000}"/>
    <cellStyle name="20% - Accent5 18 2 2 2" xfId="37210" xr:uid="{00000000-0005-0000-0000-00007B020000}"/>
    <cellStyle name="20% - Accent5 18 2 3" xfId="23757" xr:uid="{00000000-0005-0000-0000-00007C020000}"/>
    <cellStyle name="20% - Accent5 18 2 3 2" xfId="46138" xr:uid="{00000000-0005-0000-0000-00007D020000}"/>
    <cellStyle name="20% - Accent5 18 2 4" xfId="28288" xr:uid="{00000000-0005-0000-0000-00007E020000}"/>
    <cellStyle name="20% - Accent5 18 3" xfId="7802" xr:uid="{00000000-0005-0000-0000-00007F020000}"/>
    <cellStyle name="20% - Accent5 18 3 2" xfId="16929" xr:uid="{00000000-0005-0000-0000-000080020000}"/>
    <cellStyle name="20% - Accent5 18 3 2 2" xfId="39442" xr:uid="{00000000-0005-0000-0000-000081020000}"/>
    <cellStyle name="20% - Accent5 18 3 3" xfId="30520" xr:uid="{00000000-0005-0000-0000-000082020000}"/>
    <cellStyle name="20% - Accent5 18 4" xfId="10166" xr:uid="{00000000-0005-0000-0000-000083020000}"/>
    <cellStyle name="20% - Accent5 18 4 2" xfId="19227" xr:uid="{00000000-0005-0000-0000-000084020000}"/>
    <cellStyle name="20% - Accent5 18 4 2 2" xfId="41674" xr:uid="{00000000-0005-0000-0000-000085020000}"/>
    <cellStyle name="20% - Accent5 18 4 3" xfId="32752" xr:uid="{00000000-0005-0000-0000-000086020000}"/>
    <cellStyle name="20% - Accent5 18 5" xfId="12470" xr:uid="{00000000-0005-0000-0000-000087020000}"/>
    <cellStyle name="20% - Accent5 18 5 2" xfId="34983" xr:uid="{00000000-0005-0000-0000-000088020000}"/>
    <cellStyle name="20% - Accent5 18 6" xfId="21525" xr:uid="{00000000-0005-0000-0000-000089020000}"/>
    <cellStyle name="20% - Accent5 18 6 2" xfId="43906" xr:uid="{00000000-0005-0000-0000-00008A020000}"/>
    <cellStyle name="20% - Accent5 18 7" xfId="26056" xr:uid="{00000000-0005-0000-0000-00008B020000}"/>
    <cellStyle name="20% - Accent5 19" xfId="3606" xr:uid="{00000000-0005-0000-0000-00008C020000}"/>
    <cellStyle name="20% - Accent5 19 2" xfId="6303" xr:uid="{00000000-0005-0000-0000-00008D020000}"/>
    <cellStyle name="20% - Accent5 19 2 2" xfId="15441" xr:uid="{00000000-0005-0000-0000-00008E020000}"/>
    <cellStyle name="20% - Accent5 19 2 2 2" xfId="37954" xr:uid="{00000000-0005-0000-0000-00008F020000}"/>
    <cellStyle name="20% - Accent5 19 2 3" xfId="24501" xr:uid="{00000000-0005-0000-0000-000090020000}"/>
    <cellStyle name="20% - Accent5 19 2 3 2" xfId="46882" xr:uid="{00000000-0005-0000-0000-000091020000}"/>
    <cellStyle name="20% - Accent5 19 2 4" xfId="29032" xr:uid="{00000000-0005-0000-0000-000092020000}"/>
    <cellStyle name="20% - Accent5 19 3" xfId="8612" xr:uid="{00000000-0005-0000-0000-000093020000}"/>
    <cellStyle name="20% - Accent5 19 3 2" xfId="17739" xr:uid="{00000000-0005-0000-0000-000094020000}"/>
    <cellStyle name="20% - Accent5 19 3 2 2" xfId="40186" xr:uid="{00000000-0005-0000-0000-000095020000}"/>
    <cellStyle name="20% - Accent5 19 3 3" xfId="31264" xr:uid="{00000000-0005-0000-0000-000096020000}"/>
    <cellStyle name="20% - Accent5 19 4" xfId="10976" xr:uid="{00000000-0005-0000-0000-000097020000}"/>
    <cellStyle name="20% - Accent5 19 4 2" xfId="20037" xr:uid="{00000000-0005-0000-0000-000098020000}"/>
    <cellStyle name="20% - Accent5 19 4 2 2" xfId="42418" xr:uid="{00000000-0005-0000-0000-000099020000}"/>
    <cellStyle name="20% - Accent5 19 4 3" xfId="33496" xr:uid="{00000000-0005-0000-0000-00009A020000}"/>
    <cellStyle name="20% - Accent5 19 5" xfId="13209" xr:uid="{00000000-0005-0000-0000-00009B020000}"/>
    <cellStyle name="20% - Accent5 19 5 2" xfId="35722" xr:uid="{00000000-0005-0000-0000-00009C020000}"/>
    <cellStyle name="20% - Accent5 19 6" xfId="22269" xr:uid="{00000000-0005-0000-0000-00009D020000}"/>
    <cellStyle name="20% - Accent5 19 6 2" xfId="44650" xr:uid="{00000000-0005-0000-0000-00009E020000}"/>
    <cellStyle name="20% - Accent5 19 7" xfId="26800" xr:uid="{00000000-0005-0000-0000-00009F020000}"/>
    <cellStyle name="20% - Accent5 2" xfId="68" xr:uid="{00000000-0005-0000-0000-0000A0020000}"/>
    <cellStyle name="20% - Accent5 2 2" xfId="703" xr:uid="{00000000-0005-0000-0000-0000A1020000}"/>
    <cellStyle name="20% - Accent5 2 2 2" xfId="704" xr:uid="{00000000-0005-0000-0000-0000A2020000}"/>
    <cellStyle name="20% - Accent5 2 2 3" xfId="705" xr:uid="{00000000-0005-0000-0000-0000A3020000}"/>
    <cellStyle name="20% - Accent5 2 3" xfId="706" xr:uid="{00000000-0005-0000-0000-0000A4020000}"/>
    <cellStyle name="20% - Accent5 2 3 2" xfId="707" xr:uid="{00000000-0005-0000-0000-0000A5020000}"/>
    <cellStyle name="20% - Accent5 2 4" xfId="708" xr:uid="{00000000-0005-0000-0000-0000A6020000}"/>
    <cellStyle name="20% - Accent5 20" xfId="4482" xr:uid="{00000000-0005-0000-0000-0000A7020000}"/>
    <cellStyle name="20% - Accent5 20 2" xfId="13953" xr:uid="{00000000-0005-0000-0000-0000A8020000}"/>
    <cellStyle name="20% - Accent5 20 2 2" xfId="36466" xr:uid="{00000000-0005-0000-0000-0000A9020000}"/>
    <cellStyle name="20% - Accent5 20 3" xfId="23013" xr:uid="{00000000-0005-0000-0000-0000AA020000}"/>
    <cellStyle name="20% - Accent5 20 3 2" xfId="45394" xr:uid="{00000000-0005-0000-0000-0000AB020000}"/>
    <cellStyle name="20% - Accent5 20 4" xfId="27544" xr:uid="{00000000-0005-0000-0000-0000AC020000}"/>
    <cellStyle name="20% - Accent5 21" xfId="7058" xr:uid="{00000000-0005-0000-0000-0000AD020000}"/>
    <cellStyle name="20% - Accent5 21 2" xfId="16185" xr:uid="{00000000-0005-0000-0000-0000AE020000}"/>
    <cellStyle name="20% - Accent5 21 2 2" xfId="38698" xr:uid="{00000000-0005-0000-0000-0000AF020000}"/>
    <cellStyle name="20% - Accent5 21 3" xfId="29776" xr:uid="{00000000-0005-0000-0000-0000B0020000}"/>
    <cellStyle name="20% - Accent5 22" xfId="9422" xr:uid="{00000000-0005-0000-0000-0000B1020000}"/>
    <cellStyle name="20% - Accent5 22 2" xfId="18483" xr:uid="{00000000-0005-0000-0000-0000B2020000}"/>
    <cellStyle name="20% - Accent5 22 2 2" xfId="40930" xr:uid="{00000000-0005-0000-0000-0000B3020000}"/>
    <cellStyle name="20% - Accent5 22 3" xfId="32008" xr:uid="{00000000-0005-0000-0000-0000B4020000}"/>
    <cellStyle name="20% - Accent5 23" xfId="11454" xr:uid="{00000000-0005-0000-0000-0000B5020000}"/>
    <cellStyle name="20% - Accent5 23 2" xfId="33974" xr:uid="{00000000-0005-0000-0000-0000B6020000}"/>
    <cellStyle name="20% - Accent5 24" xfId="20781" xr:uid="{00000000-0005-0000-0000-0000B7020000}"/>
    <cellStyle name="20% - Accent5 24 2" xfId="43162" xr:uid="{00000000-0005-0000-0000-0000B8020000}"/>
    <cellStyle name="20% - Accent5 25" xfId="25002" xr:uid="{00000000-0005-0000-0000-0000B9020000}"/>
    <cellStyle name="20% - Accent5 3" xfId="69" xr:uid="{00000000-0005-0000-0000-0000BA020000}"/>
    <cellStyle name="20% - Accent5 4" xfId="70" xr:uid="{00000000-0005-0000-0000-0000BB020000}"/>
    <cellStyle name="20% - Accent5 5" xfId="71" xr:uid="{00000000-0005-0000-0000-0000BC020000}"/>
    <cellStyle name="20% - Accent5 6" xfId="72" xr:uid="{00000000-0005-0000-0000-0000BD020000}"/>
    <cellStyle name="20% - Accent5 7" xfId="73" xr:uid="{00000000-0005-0000-0000-0000BE020000}"/>
    <cellStyle name="20% - Accent5 8" xfId="74" xr:uid="{00000000-0005-0000-0000-0000BF020000}"/>
    <cellStyle name="20% - Accent5 9" xfId="75" xr:uid="{00000000-0005-0000-0000-0000C0020000}"/>
    <cellStyle name="20% - Accent6" xfId="1197" builtinId="50" customBuiltin="1"/>
    <cellStyle name="20% - Accent6 10" xfId="76" xr:uid="{00000000-0005-0000-0000-0000C2020000}"/>
    <cellStyle name="20% - Accent6 11" xfId="77" xr:uid="{00000000-0005-0000-0000-0000C3020000}"/>
    <cellStyle name="20% - Accent6 12" xfId="78" xr:uid="{00000000-0005-0000-0000-0000C4020000}"/>
    <cellStyle name="20% - Accent6 13" xfId="79" xr:uid="{00000000-0005-0000-0000-0000C5020000}"/>
    <cellStyle name="20% - Accent6 14" xfId="80" xr:uid="{00000000-0005-0000-0000-0000C6020000}"/>
    <cellStyle name="20% - Accent6 15" xfId="81" xr:uid="{00000000-0005-0000-0000-0000C7020000}"/>
    <cellStyle name="20% - Accent6 16" xfId="82" xr:uid="{00000000-0005-0000-0000-0000C8020000}"/>
    <cellStyle name="20% - Accent6 17" xfId="1949" xr:uid="{00000000-0005-0000-0000-0000C9020000}"/>
    <cellStyle name="20% - Accent6 17 2" xfId="2892" xr:uid="{00000000-0005-0000-0000-0000CA020000}"/>
    <cellStyle name="20% - Accent6 17 2 2" xfId="5685" xr:uid="{00000000-0005-0000-0000-0000CB020000}"/>
    <cellStyle name="20% - Accent6 17 2 2 2" xfId="15027" xr:uid="{00000000-0005-0000-0000-0000CC020000}"/>
    <cellStyle name="20% - Accent6 17 2 2 2 2" xfId="37540" xr:uid="{00000000-0005-0000-0000-0000CD020000}"/>
    <cellStyle name="20% - Accent6 17 2 2 3" xfId="24087" xr:uid="{00000000-0005-0000-0000-0000CE020000}"/>
    <cellStyle name="20% - Accent6 17 2 2 3 2" xfId="46468" xr:uid="{00000000-0005-0000-0000-0000CF020000}"/>
    <cellStyle name="20% - Accent6 17 2 2 4" xfId="28618" xr:uid="{00000000-0005-0000-0000-0000D0020000}"/>
    <cellStyle name="20% - Accent6 17 2 3" xfId="8132" xr:uid="{00000000-0005-0000-0000-0000D1020000}"/>
    <cellStyle name="20% - Accent6 17 2 3 2" xfId="17259" xr:uid="{00000000-0005-0000-0000-0000D2020000}"/>
    <cellStyle name="20% - Accent6 17 2 3 2 2" xfId="39772" xr:uid="{00000000-0005-0000-0000-0000D3020000}"/>
    <cellStyle name="20% - Accent6 17 2 3 3" xfId="30850" xr:uid="{00000000-0005-0000-0000-0000D4020000}"/>
    <cellStyle name="20% - Accent6 17 2 4" xfId="10496" xr:uid="{00000000-0005-0000-0000-0000D5020000}"/>
    <cellStyle name="20% - Accent6 17 2 4 2" xfId="19557" xr:uid="{00000000-0005-0000-0000-0000D6020000}"/>
    <cellStyle name="20% - Accent6 17 2 4 2 2" xfId="42004" xr:uid="{00000000-0005-0000-0000-0000D7020000}"/>
    <cellStyle name="20% - Accent6 17 2 4 3" xfId="33082" xr:uid="{00000000-0005-0000-0000-0000D8020000}"/>
    <cellStyle name="20% - Accent6 17 2 5" xfId="12795" xr:uid="{00000000-0005-0000-0000-0000D9020000}"/>
    <cellStyle name="20% - Accent6 17 2 5 2" xfId="35308" xr:uid="{00000000-0005-0000-0000-0000DA020000}"/>
    <cellStyle name="20% - Accent6 17 2 6" xfId="21855" xr:uid="{00000000-0005-0000-0000-0000DB020000}"/>
    <cellStyle name="20% - Accent6 17 2 6 2" xfId="44236" xr:uid="{00000000-0005-0000-0000-0000DC020000}"/>
    <cellStyle name="20% - Accent6 17 2 7" xfId="26386" xr:uid="{00000000-0005-0000-0000-0000DD020000}"/>
    <cellStyle name="20% - Accent6 17 3" xfId="3937" xr:uid="{00000000-0005-0000-0000-0000DE020000}"/>
    <cellStyle name="20% - Accent6 17 3 2" xfId="6633" xr:uid="{00000000-0005-0000-0000-0000DF020000}"/>
    <cellStyle name="20% - Accent6 17 3 2 2" xfId="15771" xr:uid="{00000000-0005-0000-0000-0000E0020000}"/>
    <cellStyle name="20% - Accent6 17 3 2 2 2" xfId="38284" xr:uid="{00000000-0005-0000-0000-0000E1020000}"/>
    <cellStyle name="20% - Accent6 17 3 2 3" xfId="24831" xr:uid="{00000000-0005-0000-0000-0000E2020000}"/>
    <cellStyle name="20% - Accent6 17 3 2 3 2" xfId="47212" xr:uid="{00000000-0005-0000-0000-0000E3020000}"/>
    <cellStyle name="20% - Accent6 17 3 2 4" xfId="29362" xr:uid="{00000000-0005-0000-0000-0000E4020000}"/>
    <cellStyle name="20% - Accent6 17 3 3" xfId="8942" xr:uid="{00000000-0005-0000-0000-0000E5020000}"/>
    <cellStyle name="20% - Accent6 17 3 3 2" xfId="18069" xr:uid="{00000000-0005-0000-0000-0000E6020000}"/>
    <cellStyle name="20% - Accent6 17 3 3 2 2" xfId="40516" xr:uid="{00000000-0005-0000-0000-0000E7020000}"/>
    <cellStyle name="20% - Accent6 17 3 3 3" xfId="31594" xr:uid="{00000000-0005-0000-0000-0000E8020000}"/>
    <cellStyle name="20% - Accent6 17 3 4" xfId="11306" xr:uid="{00000000-0005-0000-0000-0000E9020000}"/>
    <cellStyle name="20% - Accent6 17 3 4 2" xfId="20367" xr:uid="{00000000-0005-0000-0000-0000EA020000}"/>
    <cellStyle name="20% - Accent6 17 3 4 2 2" xfId="42748" xr:uid="{00000000-0005-0000-0000-0000EB020000}"/>
    <cellStyle name="20% - Accent6 17 3 4 3" xfId="33826" xr:uid="{00000000-0005-0000-0000-0000EC020000}"/>
    <cellStyle name="20% - Accent6 17 3 5" xfId="13539" xr:uid="{00000000-0005-0000-0000-0000ED020000}"/>
    <cellStyle name="20% - Accent6 17 3 5 2" xfId="36052" xr:uid="{00000000-0005-0000-0000-0000EE020000}"/>
    <cellStyle name="20% - Accent6 17 3 6" xfId="22599" xr:uid="{00000000-0005-0000-0000-0000EF020000}"/>
    <cellStyle name="20% - Accent6 17 3 6 2" xfId="44980" xr:uid="{00000000-0005-0000-0000-0000F0020000}"/>
    <cellStyle name="20% - Accent6 17 3 7" xfId="27130" xr:uid="{00000000-0005-0000-0000-0000F1020000}"/>
    <cellStyle name="20% - Accent6 17 4" xfId="4812" xr:uid="{00000000-0005-0000-0000-0000F2020000}"/>
    <cellStyle name="20% - Accent6 17 4 2" xfId="14283" xr:uid="{00000000-0005-0000-0000-0000F3020000}"/>
    <cellStyle name="20% - Accent6 17 4 2 2" xfId="36796" xr:uid="{00000000-0005-0000-0000-0000F4020000}"/>
    <cellStyle name="20% - Accent6 17 4 3" xfId="23343" xr:uid="{00000000-0005-0000-0000-0000F5020000}"/>
    <cellStyle name="20% - Accent6 17 4 3 2" xfId="45724" xr:uid="{00000000-0005-0000-0000-0000F6020000}"/>
    <cellStyle name="20% - Accent6 17 4 4" xfId="27874" xr:uid="{00000000-0005-0000-0000-0000F7020000}"/>
    <cellStyle name="20% - Accent6 17 5" xfId="7388" xr:uid="{00000000-0005-0000-0000-0000F8020000}"/>
    <cellStyle name="20% - Accent6 17 5 2" xfId="16515" xr:uid="{00000000-0005-0000-0000-0000F9020000}"/>
    <cellStyle name="20% - Accent6 17 5 2 2" xfId="39028" xr:uid="{00000000-0005-0000-0000-0000FA020000}"/>
    <cellStyle name="20% - Accent6 17 5 3" xfId="30106" xr:uid="{00000000-0005-0000-0000-0000FB020000}"/>
    <cellStyle name="20% - Accent6 17 6" xfId="9752" xr:uid="{00000000-0005-0000-0000-0000FC020000}"/>
    <cellStyle name="20% - Accent6 17 6 2" xfId="18813" xr:uid="{00000000-0005-0000-0000-0000FD020000}"/>
    <cellStyle name="20% - Accent6 17 6 2 2" xfId="41260" xr:uid="{00000000-0005-0000-0000-0000FE020000}"/>
    <cellStyle name="20% - Accent6 17 6 3" xfId="32338" xr:uid="{00000000-0005-0000-0000-0000FF020000}"/>
    <cellStyle name="20% - Accent6 17 7" xfId="12101" xr:uid="{00000000-0005-0000-0000-000000030000}"/>
    <cellStyle name="20% - Accent6 17 7 2" xfId="34614" xr:uid="{00000000-0005-0000-0000-000001030000}"/>
    <cellStyle name="20% - Accent6 17 8" xfId="21111" xr:uid="{00000000-0005-0000-0000-000002030000}"/>
    <cellStyle name="20% - Accent6 17 8 2" xfId="43492" xr:uid="{00000000-0005-0000-0000-000003030000}"/>
    <cellStyle name="20% - Accent6 17 9" xfId="25642" xr:uid="{00000000-0005-0000-0000-000004030000}"/>
    <cellStyle name="20% - Accent6 18" xfId="2562" xr:uid="{00000000-0005-0000-0000-000005030000}"/>
    <cellStyle name="20% - Accent6 18 2" xfId="5355" xr:uid="{00000000-0005-0000-0000-000006030000}"/>
    <cellStyle name="20% - Accent6 18 2 2" xfId="14699" xr:uid="{00000000-0005-0000-0000-000007030000}"/>
    <cellStyle name="20% - Accent6 18 2 2 2" xfId="37212" xr:uid="{00000000-0005-0000-0000-000008030000}"/>
    <cellStyle name="20% - Accent6 18 2 3" xfId="23759" xr:uid="{00000000-0005-0000-0000-000009030000}"/>
    <cellStyle name="20% - Accent6 18 2 3 2" xfId="46140" xr:uid="{00000000-0005-0000-0000-00000A030000}"/>
    <cellStyle name="20% - Accent6 18 2 4" xfId="28290" xr:uid="{00000000-0005-0000-0000-00000B030000}"/>
    <cellStyle name="20% - Accent6 18 3" xfId="7804" xr:uid="{00000000-0005-0000-0000-00000C030000}"/>
    <cellStyle name="20% - Accent6 18 3 2" xfId="16931" xr:uid="{00000000-0005-0000-0000-00000D030000}"/>
    <cellStyle name="20% - Accent6 18 3 2 2" xfId="39444" xr:uid="{00000000-0005-0000-0000-00000E030000}"/>
    <cellStyle name="20% - Accent6 18 3 3" xfId="30522" xr:uid="{00000000-0005-0000-0000-00000F030000}"/>
    <cellStyle name="20% - Accent6 18 4" xfId="10168" xr:uid="{00000000-0005-0000-0000-000010030000}"/>
    <cellStyle name="20% - Accent6 18 4 2" xfId="19229" xr:uid="{00000000-0005-0000-0000-000011030000}"/>
    <cellStyle name="20% - Accent6 18 4 2 2" xfId="41676" xr:uid="{00000000-0005-0000-0000-000012030000}"/>
    <cellStyle name="20% - Accent6 18 4 3" xfId="32754" xr:uid="{00000000-0005-0000-0000-000013030000}"/>
    <cellStyle name="20% - Accent6 18 5" xfId="12472" xr:uid="{00000000-0005-0000-0000-000014030000}"/>
    <cellStyle name="20% - Accent6 18 5 2" xfId="34985" xr:uid="{00000000-0005-0000-0000-000015030000}"/>
    <cellStyle name="20% - Accent6 18 6" xfId="21527" xr:uid="{00000000-0005-0000-0000-000016030000}"/>
    <cellStyle name="20% - Accent6 18 6 2" xfId="43908" xr:uid="{00000000-0005-0000-0000-000017030000}"/>
    <cellStyle name="20% - Accent6 18 7" xfId="26058" xr:uid="{00000000-0005-0000-0000-000018030000}"/>
    <cellStyle name="20% - Accent6 19" xfId="3608" xr:uid="{00000000-0005-0000-0000-000019030000}"/>
    <cellStyle name="20% - Accent6 19 2" xfId="6305" xr:uid="{00000000-0005-0000-0000-00001A030000}"/>
    <cellStyle name="20% - Accent6 19 2 2" xfId="15443" xr:uid="{00000000-0005-0000-0000-00001B030000}"/>
    <cellStyle name="20% - Accent6 19 2 2 2" xfId="37956" xr:uid="{00000000-0005-0000-0000-00001C030000}"/>
    <cellStyle name="20% - Accent6 19 2 3" xfId="24503" xr:uid="{00000000-0005-0000-0000-00001D030000}"/>
    <cellStyle name="20% - Accent6 19 2 3 2" xfId="46884" xr:uid="{00000000-0005-0000-0000-00001E030000}"/>
    <cellStyle name="20% - Accent6 19 2 4" xfId="29034" xr:uid="{00000000-0005-0000-0000-00001F030000}"/>
    <cellStyle name="20% - Accent6 19 3" xfId="8614" xr:uid="{00000000-0005-0000-0000-000020030000}"/>
    <cellStyle name="20% - Accent6 19 3 2" xfId="17741" xr:uid="{00000000-0005-0000-0000-000021030000}"/>
    <cellStyle name="20% - Accent6 19 3 2 2" xfId="40188" xr:uid="{00000000-0005-0000-0000-000022030000}"/>
    <cellStyle name="20% - Accent6 19 3 3" xfId="31266" xr:uid="{00000000-0005-0000-0000-000023030000}"/>
    <cellStyle name="20% - Accent6 19 4" xfId="10978" xr:uid="{00000000-0005-0000-0000-000024030000}"/>
    <cellStyle name="20% - Accent6 19 4 2" xfId="20039" xr:uid="{00000000-0005-0000-0000-000025030000}"/>
    <cellStyle name="20% - Accent6 19 4 2 2" xfId="42420" xr:uid="{00000000-0005-0000-0000-000026030000}"/>
    <cellStyle name="20% - Accent6 19 4 3" xfId="33498" xr:uid="{00000000-0005-0000-0000-000027030000}"/>
    <cellStyle name="20% - Accent6 19 5" xfId="13211" xr:uid="{00000000-0005-0000-0000-000028030000}"/>
    <cellStyle name="20% - Accent6 19 5 2" xfId="35724" xr:uid="{00000000-0005-0000-0000-000029030000}"/>
    <cellStyle name="20% - Accent6 19 6" xfId="22271" xr:uid="{00000000-0005-0000-0000-00002A030000}"/>
    <cellStyle name="20% - Accent6 19 6 2" xfId="44652" xr:uid="{00000000-0005-0000-0000-00002B030000}"/>
    <cellStyle name="20% - Accent6 19 7" xfId="26802" xr:uid="{00000000-0005-0000-0000-00002C030000}"/>
    <cellStyle name="20% - Accent6 2" xfId="83" xr:uid="{00000000-0005-0000-0000-00002D030000}"/>
    <cellStyle name="20% - Accent6 2 2" xfId="709" xr:uid="{00000000-0005-0000-0000-00002E030000}"/>
    <cellStyle name="20% - Accent6 2 2 2" xfId="710" xr:uid="{00000000-0005-0000-0000-00002F030000}"/>
    <cellStyle name="20% - Accent6 2 2 3" xfId="711" xr:uid="{00000000-0005-0000-0000-000030030000}"/>
    <cellStyle name="20% - Accent6 2 3" xfId="712" xr:uid="{00000000-0005-0000-0000-000031030000}"/>
    <cellStyle name="20% - Accent6 2 3 2" xfId="713" xr:uid="{00000000-0005-0000-0000-000032030000}"/>
    <cellStyle name="20% - Accent6 2 4" xfId="714" xr:uid="{00000000-0005-0000-0000-000033030000}"/>
    <cellStyle name="20% - Accent6 20" xfId="4484" xr:uid="{00000000-0005-0000-0000-000034030000}"/>
    <cellStyle name="20% - Accent6 20 2" xfId="13955" xr:uid="{00000000-0005-0000-0000-000035030000}"/>
    <cellStyle name="20% - Accent6 20 2 2" xfId="36468" xr:uid="{00000000-0005-0000-0000-000036030000}"/>
    <cellStyle name="20% - Accent6 20 3" xfId="23015" xr:uid="{00000000-0005-0000-0000-000037030000}"/>
    <cellStyle name="20% - Accent6 20 3 2" xfId="45396" xr:uid="{00000000-0005-0000-0000-000038030000}"/>
    <cellStyle name="20% - Accent6 20 4" xfId="27546" xr:uid="{00000000-0005-0000-0000-000039030000}"/>
    <cellStyle name="20% - Accent6 21" xfId="7060" xr:uid="{00000000-0005-0000-0000-00003A030000}"/>
    <cellStyle name="20% - Accent6 21 2" xfId="16187" xr:uid="{00000000-0005-0000-0000-00003B030000}"/>
    <cellStyle name="20% - Accent6 21 2 2" xfId="38700" xr:uid="{00000000-0005-0000-0000-00003C030000}"/>
    <cellStyle name="20% - Accent6 21 3" xfId="29778" xr:uid="{00000000-0005-0000-0000-00003D030000}"/>
    <cellStyle name="20% - Accent6 22" xfId="9424" xr:uid="{00000000-0005-0000-0000-00003E030000}"/>
    <cellStyle name="20% - Accent6 22 2" xfId="18485" xr:uid="{00000000-0005-0000-0000-00003F030000}"/>
    <cellStyle name="20% - Accent6 22 2 2" xfId="40932" xr:uid="{00000000-0005-0000-0000-000040030000}"/>
    <cellStyle name="20% - Accent6 22 3" xfId="32010" xr:uid="{00000000-0005-0000-0000-000041030000}"/>
    <cellStyle name="20% - Accent6 23" xfId="11456" xr:uid="{00000000-0005-0000-0000-000042030000}"/>
    <cellStyle name="20% - Accent6 23 2" xfId="33976" xr:uid="{00000000-0005-0000-0000-000043030000}"/>
    <cellStyle name="20% - Accent6 24" xfId="20783" xr:uid="{00000000-0005-0000-0000-000044030000}"/>
    <cellStyle name="20% - Accent6 24 2" xfId="43164" xr:uid="{00000000-0005-0000-0000-000045030000}"/>
    <cellStyle name="20% - Accent6 25" xfId="25004" xr:uid="{00000000-0005-0000-0000-000046030000}"/>
    <cellStyle name="20% - Accent6 3" xfId="84" xr:uid="{00000000-0005-0000-0000-000047030000}"/>
    <cellStyle name="20% - Accent6 4" xfId="85" xr:uid="{00000000-0005-0000-0000-000048030000}"/>
    <cellStyle name="20% - Accent6 5" xfId="86" xr:uid="{00000000-0005-0000-0000-000049030000}"/>
    <cellStyle name="20% - Accent6 6" xfId="87" xr:uid="{00000000-0005-0000-0000-00004A030000}"/>
    <cellStyle name="20% - Accent6 7" xfId="88" xr:uid="{00000000-0005-0000-0000-00004B030000}"/>
    <cellStyle name="20% - Accent6 8" xfId="89" xr:uid="{00000000-0005-0000-0000-00004C030000}"/>
    <cellStyle name="20% - Accent6 9" xfId="90" xr:uid="{00000000-0005-0000-0000-00004D030000}"/>
    <cellStyle name="40% - Accent1" xfId="1178" builtinId="31" customBuiltin="1"/>
    <cellStyle name="40% - Accent1 10" xfId="91" xr:uid="{00000000-0005-0000-0000-00004F030000}"/>
    <cellStyle name="40% - Accent1 11" xfId="92" xr:uid="{00000000-0005-0000-0000-000050030000}"/>
    <cellStyle name="40% - Accent1 12" xfId="93" xr:uid="{00000000-0005-0000-0000-000051030000}"/>
    <cellStyle name="40% - Accent1 13" xfId="94" xr:uid="{00000000-0005-0000-0000-000052030000}"/>
    <cellStyle name="40% - Accent1 14" xfId="95" xr:uid="{00000000-0005-0000-0000-000053030000}"/>
    <cellStyle name="40% - Accent1 15" xfId="96" xr:uid="{00000000-0005-0000-0000-000054030000}"/>
    <cellStyle name="40% - Accent1 16" xfId="97" xr:uid="{00000000-0005-0000-0000-000055030000}"/>
    <cellStyle name="40% - Accent1 17" xfId="1940" xr:uid="{00000000-0005-0000-0000-000056030000}"/>
    <cellStyle name="40% - Accent1 17 2" xfId="2883" xr:uid="{00000000-0005-0000-0000-000057030000}"/>
    <cellStyle name="40% - Accent1 17 2 2" xfId="5676" xr:uid="{00000000-0005-0000-0000-000058030000}"/>
    <cellStyle name="40% - Accent1 17 2 2 2" xfId="15018" xr:uid="{00000000-0005-0000-0000-000059030000}"/>
    <cellStyle name="40% - Accent1 17 2 2 2 2" xfId="37531" xr:uid="{00000000-0005-0000-0000-00005A030000}"/>
    <cellStyle name="40% - Accent1 17 2 2 3" xfId="24078" xr:uid="{00000000-0005-0000-0000-00005B030000}"/>
    <cellStyle name="40% - Accent1 17 2 2 3 2" xfId="46459" xr:uid="{00000000-0005-0000-0000-00005C030000}"/>
    <cellStyle name="40% - Accent1 17 2 2 4" xfId="28609" xr:uid="{00000000-0005-0000-0000-00005D030000}"/>
    <cellStyle name="40% - Accent1 17 2 3" xfId="8123" xr:uid="{00000000-0005-0000-0000-00005E030000}"/>
    <cellStyle name="40% - Accent1 17 2 3 2" xfId="17250" xr:uid="{00000000-0005-0000-0000-00005F030000}"/>
    <cellStyle name="40% - Accent1 17 2 3 2 2" xfId="39763" xr:uid="{00000000-0005-0000-0000-000060030000}"/>
    <cellStyle name="40% - Accent1 17 2 3 3" xfId="30841" xr:uid="{00000000-0005-0000-0000-000061030000}"/>
    <cellStyle name="40% - Accent1 17 2 4" xfId="10487" xr:uid="{00000000-0005-0000-0000-000062030000}"/>
    <cellStyle name="40% - Accent1 17 2 4 2" xfId="19548" xr:uid="{00000000-0005-0000-0000-000063030000}"/>
    <cellStyle name="40% - Accent1 17 2 4 2 2" xfId="41995" xr:uid="{00000000-0005-0000-0000-000064030000}"/>
    <cellStyle name="40% - Accent1 17 2 4 3" xfId="33073" xr:uid="{00000000-0005-0000-0000-000065030000}"/>
    <cellStyle name="40% - Accent1 17 2 5" xfId="12786" xr:uid="{00000000-0005-0000-0000-000066030000}"/>
    <cellStyle name="40% - Accent1 17 2 5 2" xfId="35299" xr:uid="{00000000-0005-0000-0000-000067030000}"/>
    <cellStyle name="40% - Accent1 17 2 6" xfId="21846" xr:uid="{00000000-0005-0000-0000-000068030000}"/>
    <cellStyle name="40% - Accent1 17 2 6 2" xfId="44227" xr:uid="{00000000-0005-0000-0000-000069030000}"/>
    <cellStyle name="40% - Accent1 17 2 7" xfId="26377" xr:uid="{00000000-0005-0000-0000-00006A030000}"/>
    <cellStyle name="40% - Accent1 17 3" xfId="3928" xr:uid="{00000000-0005-0000-0000-00006B030000}"/>
    <cellStyle name="40% - Accent1 17 3 2" xfId="6624" xr:uid="{00000000-0005-0000-0000-00006C030000}"/>
    <cellStyle name="40% - Accent1 17 3 2 2" xfId="15762" xr:uid="{00000000-0005-0000-0000-00006D030000}"/>
    <cellStyle name="40% - Accent1 17 3 2 2 2" xfId="38275" xr:uid="{00000000-0005-0000-0000-00006E030000}"/>
    <cellStyle name="40% - Accent1 17 3 2 3" xfId="24822" xr:uid="{00000000-0005-0000-0000-00006F030000}"/>
    <cellStyle name="40% - Accent1 17 3 2 3 2" xfId="47203" xr:uid="{00000000-0005-0000-0000-000070030000}"/>
    <cellStyle name="40% - Accent1 17 3 2 4" xfId="29353" xr:uid="{00000000-0005-0000-0000-000071030000}"/>
    <cellStyle name="40% - Accent1 17 3 3" xfId="8933" xr:uid="{00000000-0005-0000-0000-000072030000}"/>
    <cellStyle name="40% - Accent1 17 3 3 2" xfId="18060" xr:uid="{00000000-0005-0000-0000-000073030000}"/>
    <cellStyle name="40% - Accent1 17 3 3 2 2" xfId="40507" xr:uid="{00000000-0005-0000-0000-000074030000}"/>
    <cellStyle name="40% - Accent1 17 3 3 3" xfId="31585" xr:uid="{00000000-0005-0000-0000-000075030000}"/>
    <cellStyle name="40% - Accent1 17 3 4" xfId="11297" xr:uid="{00000000-0005-0000-0000-000076030000}"/>
    <cellStyle name="40% - Accent1 17 3 4 2" xfId="20358" xr:uid="{00000000-0005-0000-0000-000077030000}"/>
    <cellStyle name="40% - Accent1 17 3 4 2 2" xfId="42739" xr:uid="{00000000-0005-0000-0000-000078030000}"/>
    <cellStyle name="40% - Accent1 17 3 4 3" xfId="33817" xr:uid="{00000000-0005-0000-0000-000079030000}"/>
    <cellStyle name="40% - Accent1 17 3 5" xfId="13530" xr:uid="{00000000-0005-0000-0000-00007A030000}"/>
    <cellStyle name="40% - Accent1 17 3 5 2" xfId="36043" xr:uid="{00000000-0005-0000-0000-00007B030000}"/>
    <cellStyle name="40% - Accent1 17 3 6" xfId="22590" xr:uid="{00000000-0005-0000-0000-00007C030000}"/>
    <cellStyle name="40% - Accent1 17 3 6 2" xfId="44971" xr:uid="{00000000-0005-0000-0000-00007D030000}"/>
    <cellStyle name="40% - Accent1 17 3 7" xfId="27121" xr:uid="{00000000-0005-0000-0000-00007E030000}"/>
    <cellStyle name="40% - Accent1 17 4" xfId="4803" xr:uid="{00000000-0005-0000-0000-00007F030000}"/>
    <cellStyle name="40% - Accent1 17 4 2" xfId="14274" xr:uid="{00000000-0005-0000-0000-000080030000}"/>
    <cellStyle name="40% - Accent1 17 4 2 2" xfId="36787" xr:uid="{00000000-0005-0000-0000-000081030000}"/>
    <cellStyle name="40% - Accent1 17 4 3" xfId="23334" xr:uid="{00000000-0005-0000-0000-000082030000}"/>
    <cellStyle name="40% - Accent1 17 4 3 2" xfId="45715" xr:uid="{00000000-0005-0000-0000-000083030000}"/>
    <cellStyle name="40% - Accent1 17 4 4" xfId="27865" xr:uid="{00000000-0005-0000-0000-000084030000}"/>
    <cellStyle name="40% - Accent1 17 5" xfId="7379" xr:uid="{00000000-0005-0000-0000-000085030000}"/>
    <cellStyle name="40% - Accent1 17 5 2" xfId="16506" xr:uid="{00000000-0005-0000-0000-000086030000}"/>
    <cellStyle name="40% - Accent1 17 5 2 2" xfId="39019" xr:uid="{00000000-0005-0000-0000-000087030000}"/>
    <cellStyle name="40% - Accent1 17 5 3" xfId="30097" xr:uid="{00000000-0005-0000-0000-000088030000}"/>
    <cellStyle name="40% - Accent1 17 6" xfId="9743" xr:uid="{00000000-0005-0000-0000-000089030000}"/>
    <cellStyle name="40% - Accent1 17 6 2" xfId="18804" xr:uid="{00000000-0005-0000-0000-00008A030000}"/>
    <cellStyle name="40% - Accent1 17 6 2 2" xfId="41251" xr:uid="{00000000-0005-0000-0000-00008B030000}"/>
    <cellStyle name="40% - Accent1 17 6 3" xfId="32329" xr:uid="{00000000-0005-0000-0000-00008C030000}"/>
    <cellStyle name="40% - Accent1 17 7" xfId="12092" xr:uid="{00000000-0005-0000-0000-00008D030000}"/>
    <cellStyle name="40% - Accent1 17 7 2" xfId="34605" xr:uid="{00000000-0005-0000-0000-00008E030000}"/>
    <cellStyle name="40% - Accent1 17 8" xfId="21102" xr:uid="{00000000-0005-0000-0000-00008F030000}"/>
    <cellStyle name="40% - Accent1 17 8 2" xfId="43483" xr:uid="{00000000-0005-0000-0000-000090030000}"/>
    <cellStyle name="40% - Accent1 17 9" xfId="25633" xr:uid="{00000000-0005-0000-0000-000091030000}"/>
    <cellStyle name="40% - Accent1 18" xfId="2551" xr:uid="{00000000-0005-0000-0000-000092030000}"/>
    <cellStyle name="40% - Accent1 18 2" xfId="5344" xr:uid="{00000000-0005-0000-0000-000093030000}"/>
    <cellStyle name="40% - Accent1 18 2 2" xfId="14690" xr:uid="{00000000-0005-0000-0000-000094030000}"/>
    <cellStyle name="40% - Accent1 18 2 2 2" xfId="37203" xr:uid="{00000000-0005-0000-0000-000095030000}"/>
    <cellStyle name="40% - Accent1 18 2 3" xfId="23750" xr:uid="{00000000-0005-0000-0000-000096030000}"/>
    <cellStyle name="40% - Accent1 18 2 3 2" xfId="46131" xr:uid="{00000000-0005-0000-0000-000097030000}"/>
    <cellStyle name="40% - Accent1 18 2 4" xfId="28281" xr:uid="{00000000-0005-0000-0000-000098030000}"/>
    <cellStyle name="40% - Accent1 18 3" xfId="7795" xr:uid="{00000000-0005-0000-0000-000099030000}"/>
    <cellStyle name="40% - Accent1 18 3 2" xfId="16922" xr:uid="{00000000-0005-0000-0000-00009A030000}"/>
    <cellStyle name="40% - Accent1 18 3 2 2" xfId="39435" xr:uid="{00000000-0005-0000-0000-00009B030000}"/>
    <cellStyle name="40% - Accent1 18 3 3" xfId="30513" xr:uid="{00000000-0005-0000-0000-00009C030000}"/>
    <cellStyle name="40% - Accent1 18 4" xfId="10159" xr:uid="{00000000-0005-0000-0000-00009D030000}"/>
    <cellStyle name="40% - Accent1 18 4 2" xfId="19220" xr:uid="{00000000-0005-0000-0000-00009E030000}"/>
    <cellStyle name="40% - Accent1 18 4 2 2" xfId="41667" xr:uid="{00000000-0005-0000-0000-00009F030000}"/>
    <cellStyle name="40% - Accent1 18 4 3" xfId="32745" xr:uid="{00000000-0005-0000-0000-0000A0030000}"/>
    <cellStyle name="40% - Accent1 18 5" xfId="12463" xr:uid="{00000000-0005-0000-0000-0000A1030000}"/>
    <cellStyle name="40% - Accent1 18 5 2" xfId="34976" xr:uid="{00000000-0005-0000-0000-0000A2030000}"/>
    <cellStyle name="40% - Accent1 18 6" xfId="21518" xr:uid="{00000000-0005-0000-0000-0000A3030000}"/>
    <cellStyle name="40% - Accent1 18 6 2" xfId="43899" xr:uid="{00000000-0005-0000-0000-0000A4030000}"/>
    <cellStyle name="40% - Accent1 18 7" xfId="26049" xr:uid="{00000000-0005-0000-0000-0000A5030000}"/>
    <cellStyle name="40% - Accent1 19" xfId="3597" xr:uid="{00000000-0005-0000-0000-0000A6030000}"/>
    <cellStyle name="40% - Accent1 19 2" xfId="6294" xr:uid="{00000000-0005-0000-0000-0000A7030000}"/>
    <cellStyle name="40% - Accent1 19 2 2" xfId="15434" xr:uid="{00000000-0005-0000-0000-0000A8030000}"/>
    <cellStyle name="40% - Accent1 19 2 2 2" xfId="37947" xr:uid="{00000000-0005-0000-0000-0000A9030000}"/>
    <cellStyle name="40% - Accent1 19 2 3" xfId="24494" xr:uid="{00000000-0005-0000-0000-0000AA030000}"/>
    <cellStyle name="40% - Accent1 19 2 3 2" xfId="46875" xr:uid="{00000000-0005-0000-0000-0000AB030000}"/>
    <cellStyle name="40% - Accent1 19 2 4" xfId="29025" xr:uid="{00000000-0005-0000-0000-0000AC030000}"/>
    <cellStyle name="40% - Accent1 19 3" xfId="8605" xr:uid="{00000000-0005-0000-0000-0000AD030000}"/>
    <cellStyle name="40% - Accent1 19 3 2" xfId="17732" xr:uid="{00000000-0005-0000-0000-0000AE030000}"/>
    <cellStyle name="40% - Accent1 19 3 2 2" xfId="40179" xr:uid="{00000000-0005-0000-0000-0000AF030000}"/>
    <cellStyle name="40% - Accent1 19 3 3" xfId="31257" xr:uid="{00000000-0005-0000-0000-0000B0030000}"/>
    <cellStyle name="40% - Accent1 19 4" xfId="10969" xr:uid="{00000000-0005-0000-0000-0000B1030000}"/>
    <cellStyle name="40% - Accent1 19 4 2" xfId="20030" xr:uid="{00000000-0005-0000-0000-0000B2030000}"/>
    <cellStyle name="40% - Accent1 19 4 2 2" xfId="42411" xr:uid="{00000000-0005-0000-0000-0000B3030000}"/>
    <cellStyle name="40% - Accent1 19 4 3" xfId="33489" xr:uid="{00000000-0005-0000-0000-0000B4030000}"/>
    <cellStyle name="40% - Accent1 19 5" xfId="13202" xr:uid="{00000000-0005-0000-0000-0000B5030000}"/>
    <cellStyle name="40% - Accent1 19 5 2" xfId="35715" xr:uid="{00000000-0005-0000-0000-0000B6030000}"/>
    <cellStyle name="40% - Accent1 19 6" xfId="22262" xr:uid="{00000000-0005-0000-0000-0000B7030000}"/>
    <cellStyle name="40% - Accent1 19 6 2" xfId="44643" xr:uid="{00000000-0005-0000-0000-0000B8030000}"/>
    <cellStyle name="40% - Accent1 19 7" xfId="26793" xr:uid="{00000000-0005-0000-0000-0000B9030000}"/>
    <cellStyle name="40% - Accent1 2" xfId="98" xr:uid="{00000000-0005-0000-0000-0000BA030000}"/>
    <cellStyle name="40% - Accent1 2 2" xfId="715" xr:uid="{00000000-0005-0000-0000-0000BB030000}"/>
    <cellStyle name="40% - Accent1 2 2 2" xfId="716" xr:uid="{00000000-0005-0000-0000-0000BC030000}"/>
    <cellStyle name="40% - Accent1 2 2 3" xfId="717" xr:uid="{00000000-0005-0000-0000-0000BD030000}"/>
    <cellStyle name="40% - Accent1 2 3" xfId="718" xr:uid="{00000000-0005-0000-0000-0000BE030000}"/>
    <cellStyle name="40% - Accent1 2 3 2" xfId="719" xr:uid="{00000000-0005-0000-0000-0000BF030000}"/>
    <cellStyle name="40% - Accent1 2 4" xfId="720" xr:uid="{00000000-0005-0000-0000-0000C0030000}"/>
    <cellStyle name="40% - Accent1 20" xfId="4475" xr:uid="{00000000-0005-0000-0000-0000C1030000}"/>
    <cellStyle name="40% - Accent1 20 2" xfId="13946" xr:uid="{00000000-0005-0000-0000-0000C2030000}"/>
    <cellStyle name="40% - Accent1 20 2 2" xfId="36459" xr:uid="{00000000-0005-0000-0000-0000C3030000}"/>
    <cellStyle name="40% - Accent1 20 3" xfId="23006" xr:uid="{00000000-0005-0000-0000-0000C4030000}"/>
    <cellStyle name="40% - Accent1 20 3 2" xfId="45387" xr:uid="{00000000-0005-0000-0000-0000C5030000}"/>
    <cellStyle name="40% - Accent1 20 4" xfId="27537" xr:uid="{00000000-0005-0000-0000-0000C6030000}"/>
    <cellStyle name="40% - Accent1 21" xfId="7051" xr:uid="{00000000-0005-0000-0000-0000C7030000}"/>
    <cellStyle name="40% - Accent1 21 2" xfId="16178" xr:uid="{00000000-0005-0000-0000-0000C8030000}"/>
    <cellStyle name="40% - Accent1 21 2 2" xfId="38691" xr:uid="{00000000-0005-0000-0000-0000C9030000}"/>
    <cellStyle name="40% - Accent1 21 3" xfId="29769" xr:uid="{00000000-0005-0000-0000-0000CA030000}"/>
    <cellStyle name="40% - Accent1 22" xfId="9415" xr:uid="{00000000-0005-0000-0000-0000CB030000}"/>
    <cellStyle name="40% - Accent1 22 2" xfId="18476" xr:uid="{00000000-0005-0000-0000-0000CC030000}"/>
    <cellStyle name="40% - Accent1 22 2 2" xfId="40923" xr:uid="{00000000-0005-0000-0000-0000CD030000}"/>
    <cellStyle name="40% - Accent1 22 3" xfId="32001" xr:uid="{00000000-0005-0000-0000-0000CE030000}"/>
    <cellStyle name="40% - Accent1 23" xfId="11447" xr:uid="{00000000-0005-0000-0000-0000CF030000}"/>
    <cellStyle name="40% - Accent1 23 2" xfId="33967" xr:uid="{00000000-0005-0000-0000-0000D0030000}"/>
    <cellStyle name="40% - Accent1 24" xfId="20774" xr:uid="{00000000-0005-0000-0000-0000D1030000}"/>
    <cellStyle name="40% - Accent1 24 2" xfId="43155" xr:uid="{00000000-0005-0000-0000-0000D2030000}"/>
    <cellStyle name="40% - Accent1 25" xfId="24995" xr:uid="{00000000-0005-0000-0000-0000D3030000}"/>
    <cellStyle name="40% - Accent1 3" xfId="99" xr:uid="{00000000-0005-0000-0000-0000D4030000}"/>
    <cellStyle name="40% - Accent1 4" xfId="100" xr:uid="{00000000-0005-0000-0000-0000D5030000}"/>
    <cellStyle name="40% - Accent1 5" xfId="101" xr:uid="{00000000-0005-0000-0000-0000D6030000}"/>
    <cellStyle name="40% - Accent1 6" xfId="102" xr:uid="{00000000-0005-0000-0000-0000D7030000}"/>
    <cellStyle name="40% - Accent1 7" xfId="103" xr:uid="{00000000-0005-0000-0000-0000D8030000}"/>
    <cellStyle name="40% - Accent1 8" xfId="104" xr:uid="{00000000-0005-0000-0000-0000D9030000}"/>
    <cellStyle name="40% - Accent1 9" xfId="105" xr:uid="{00000000-0005-0000-0000-0000DA030000}"/>
    <cellStyle name="40% - Accent2" xfId="1182" builtinId="35" customBuiltin="1"/>
    <cellStyle name="40% - Accent2 10" xfId="106" xr:uid="{00000000-0005-0000-0000-0000DC030000}"/>
    <cellStyle name="40% - Accent2 11" xfId="107" xr:uid="{00000000-0005-0000-0000-0000DD030000}"/>
    <cellStyle name="40% - Accent2 12" xfId="108" xr:uid="{00000000-0005-0000-0000-0000DE030000}"/>
    <cellStyle name="40% - Accent2 13" xfId="109" xr:uid="{00000000-0005-0000-0000-0000DF030000}"/>
    <cellStyle name="40% - Accent2 14" xfId="110" xr:uid="{00000000-0005-0000-0000-0000E0030000}"/>
    <cellStyle name="40% - Accent2 15" xfId="111" xr:uid="{00000000-0005-0000-0000-0000E1030000}"/>
    <cellStyle name="40% - Accent2 16" xfId="112" xr:uid="{00000000-0005-0000-0000-0000E2030000}"/>
    <cellStyle name="40% - Accent2 17" xfId="1942" xr:uid="{00000000-0005-0000-0000-0000E3030000}"/>
    <cellStyle name="40% - Accent2 17 2" xfId="2885" xr:uid="{00000000-0005-0000-0000-0000E4030000}"/>
    <cellStyle name="40% - Accent2 17 2 2" xfId="5678" xr:uid="{00000000-0005-0000-0000-0000E5030000}"/>
    <cellStyle name="40% - Accent2 17 2 2 2" xfId="15020" xr:uid="{00000000-0005-0000-0000-0000E6030000}"/>
    <cellStyle name="40% - Accent2 17 2 2 2 2" xfId="37533" xr:uid="{00000000-0005-0000-0000-0000E7030000}"/>
    <cellStyle name="40% - Accent2 17 2 2 3" xfId="24080" xr:uid="{00000000-0005-0000-0000-0000E8030000}"/>
    <cellStyle name="40% - Accent2 17 2 2 3 2" xfId="46461" xr:uid="{00000000-0005-0000-0000-0000E9030000}"/>
    <cellStyle name="40% - Accent2 17 2 2 4" xfId="28611" xr:uid="{00000000-0005-0000-0000-0000EA030000}"/>
    <cellStyle name="40% - Accent2 17 2 3" xfId="8125" xr:uid="{00000000-0005-0000-0000-0000EB030000}"/>
    <cellStyle name="40% - Accent2 17 2 3 2" xfId="17252" xr:uid="{00000000-0005-0000-0000-0000EC030000}"/>
    <cellStyle name="40% - Accent2 17 2 3 2 2" xfId="39765" xr:uid="{00000000-0005-0000-0000-0000ED030000}"/>
    <cellStyle name="40% - Accent2 17 2 3 3" xfId="30843" xr:uid="{00000000-0005-0000-0000-0000EE030000}"/>
    <cellStyle name="40% - Accent2 17 2 4" xfId="10489" xr:uid="{00000000-0005-0000-0000-0000EF030000}"/>
    <cellStyle name="40% - Accent2 17 2 4 2" xfId="19550" xr:uid="{00000000-0005-0000-0000-0000F0030000}"/>
    <cellStyle name="40% - Accent2 17 2 4 2 2" xfId="41997" xr:uid="{00000000-0005-0000-0000-0000F1030000}"/>
    <cellStyle name="40% - Accent2 17 2 4 3" xfId="33075" xr:uid="{00000000-0005-0000-0000-0000F2030000}"/>
    <cellStyle name="40% - Accent2 17 2 5" xfId="12788" xr:uid="{00000000-0005-0000-0000-0000F3030000}"/>
    <cellStyle name="40% - Accent2 17 2 5 2" xfId="35301" xr:uid="{00000000-0005-0000-0000-0000F4030000}"/>
    <cellStyle name="40% - Accent2 17 2 6" xfId="21848" xr:uid="{00000000-0005-0000-0000-0000F5030000}"/>
    <cellStyle name="40% - Accent2 17 2 6 2" xfId="44229" xr:uid="{00000000-0005-0000-0000-0000F6030000}"/>
    <cellStyle name="40% - Accent2 17 2 7" xfId="26379" xr:uid="{00000000-0005-0000-0000-0000F7030000}"/>
    <cellStyle name="40% - Accent2 17 3" xfId="3930" xr:uid="{00000000-0005-0000-0000-0000F8030000}"/>
    <cellStyle name="40% - Accent2 17 3 2" xfId="6626" xr:uid="{00000000-0005-0000-0000-0000F9030000}"/>
    <cellStyle name="40% - Accent2 17 3 2 2" xfId="15764" xr:uid="{00000000-0005-0000-0000-0000FA030000}"/>
    <cellStyle name="40% - Accent2 17 3 2 2 2" xfId="38277" xr:uid="{00000000-0005-0000-0000-0000FB030000}"/>
    <cellStyle name="40% - Accent2 17 3 2 3" xfId="24824" xr:uid="{00000000-0005-0000-0000-0000FC030000}"/>
    <cellStyle name="40% - Accent2 17 3 2 3 2" xfId="47205" xr:uid="{00000000-0005-0000-0000-0000FD030000}"/>
    <cellStyle name="40% - Accent2 17 3 2 4" xfId="29355" xr:uid="{00000000-0005-0000-0000-0000FE030000}"/>
    <cellStyle name="40% - Accent2 17 3 3" xfId="8935" xr:uid="{00000000-0005-0000-0000-0000FF030000}"/>
    <cellStyle name="40% - Accent2 17 3 3 2" xfId="18062" xr:uid="{00000000-0005-0000-0000-000000040000}"/>
    <cellStyle name="40% - Accent2 17 3 3 2 2" xfId="40509" xr:uid="{00000000-0005-0000-0000-000001040000}"/>
    <cellStyle name="40% - Accent2 17 3 3 3" xfId="31587" xr:uid="{00000000-0005-0000-0000-000002040000}"/>
    <cellStyle name="40% - Accent2 17 3 4" xfId="11299" xr:uid="{00000000-0005-0000-0000-000003040000}"/>
    <cellStyle name="40% - Accent2 17 3 4 2" xfId="20360" xr:uid="{00000000-0005-0000-0000-000004040000}"/>
    <cellStyle name="40% - Accent2 17 3 4 2 2" xfId="42741" xr:uid="{00000000-0005-0000-0000-000005040000}"/>
    <cellStyle name="40% - Accent2 17 3 4 3" xfId="33819" xr:uid="{00000000-0005-0000-0000-000006040000}"/>
    <cellStyle name="40% - Accent2 17 3 5" xfId="13532" xr:uid="{00000000-0005-0000-0000-000007040000}"/>
    <cellStyle name="40% - Accent2 17 3 5 2" xfId="36045" xr:uid="{00000000-0005-0000-0000-000008040000}"/>
    <cellStyle name="40% - Accent2 17 3 6" xfId="22592" xr:uid="{00000000-0005-0000-0000-000009040000}"/>
    <cellStyle name="40% - Accent2 17 3 6 2" xfId="44973" xr:uid="{00000000-0005-0000-0000-00000A040000}"/>
    <cellStyle name="40% - Accent2 17 3 7" xfId="27123" xr:uid="{00000000-0005-0000-0000-00000B040000}"/>
    <cellStyle name="40% - Accent2 17 4" xfId="4805" xr:uid="{00000000-0005-0000-0000-00000C040000}"/>
    <cellStyle name="40% - Accent2 17 4 2" xfId="14276" xr:uid="{00000000-0005-0000-0000-00000D040000}"/>
    <cellStyle name="40% - Accent2 17 4 2 2" xfId="36789" xr:uid="{00000000-0005-0000-0000-00000E040000}"/>
    <cellStyle name="40% - Accent2 17 4 3" xfId="23336" xr:uid="{00000000-0005-0000-0000-00000F040000}"/>
    <cellStyle name="40% - Accent2 17 4 3 2" xfId="45717" xr:uid="{00000000-0005-0000-0000-000010040000}"/>
    <cellStyle name="40% - Accent2 17 4 4" xfId="27867" xr:uid="{00000000-0005-0000-0000-000011040000}"/>
    <cellStyle name="40% - Accent2 17 5" xfId="7381" xr:uid="{00000000-0005-0000-0000-000012040000}"/>
    <cellStyle name="40% - Accent2 17 5 2" xfId="16508" xr:uid="{00000000-0005-0000-0000-000013040000}"/>
    <cellStyle name="40% - Accent2 17 5 2 2" xfId="39021" xr:uid="{00000000-0005-0000-0000-000014040000}"/>
    <cellStyle name="40% - Accent2 17 5 3" xfId="30099" xr:uid="{00000000-0005-0000-0000-000015040000}"/>
    <cellStyle name="40% - Accent2 17 6" xfId="9745" xr:uid="{00000000-0005-0000-0000-000016040000}"/>
    <cellStyle name="40% - Accent2 17 6 2" xfId="18806" xr:uid="{00000000-0005-0000-0000-000017040000}"/>
    <cellStyle name="40% - Accent2 17 6 2 2" xfId="41253" xr:uid="{00000000-0005-0000-0000-000018040000}"/>
    <cellStyle name="40% - Accent2 17 6 3" xfId="32331" xr:uid="{00000000-0005-0000-0000-000019040000}"/>
    <cellStyle name="40% - Accent2 17 7" xfId="12094" xr:uid="{00000000-0005-0000-0000-00001A040000}"/>
    <cellStyle name="40% - Accent2 17 7 2" xfId="34607" xr:uid="{00000000-0005-0000-0000-00001B040000}"/>
    <cellStyle name="40% - Accent2 17 8" xfId="21104" xr:uid="{00000000-0005-0000-0000-00001C040000}"/>
    <cellStyle name="40% - Accent2 17 8 2" xfId="43485" xr:uid="{00000000-0005-0000-0000-00001D040000}"/>
    <cellStyle name="40% - Accent2 17 9" xfId="25635" xr:uid="{00000000-0005-0000-0000-00001E040000}"/>
    <cellStyle name="40% - Accent2 18" xfId="2553" xr:uid="{00000000-0005-0000-0000-00001F040000}"/>
    <cellStyle name="40% - Accent2 18 2" xfId="5346" xr:uid="{00000000-0005-0000-0000-000020040000}"/>
    <cellStyle name="40% - Accent2 18 2 2" xfId="14692" xr:uid="{00000000-0005-0000-0000-000021040000}"/>
    <cellStyle name="40% - Accent2 18 2 2 2" xfId="37205" xr:uid="{00000000-0005-0000-0000-000022040000}"/>
    <cellStyle name="40% - Accent2 18 2 3" xfId="23752" xr:uid="{00000000-0005-0000-0000-000023040000}"/>
    <cellStyle name="40% - Accent2 18 2 3 2" xfId="46133" xr:uid="{00000000-0005-0000-0000-000024040000}"/>
    <cellStyle name="40% - Accent2 18 2 4" xfId="28283" xr:uid="{00000000-0005-0000-0000-000025040000}"/>
    <cellStyle name="40% - Accent2 18 3" xfId="7797" xr:uid="{00000000-0005-0000-0000-000026040000}"/>
    <cellStyle name="40% - Accent2 18 3 2" xfId="16924" xr:uid="{00000000-0005-0000-0000-000027040000}"/>
    <cellStyle name="40% - Accent2 18 3 2 2" xfId="39437" xr:uid="{00000000-0005-0000-0000-000028040000}"/>
    <cellStyle name="40% - Accent2 18 3 3" xfId="30515" xr:uid="{00000000-0005-0000-0000-000029040000}"/>
    <cellStyle name="40% - Accent2 18 4" xfId="10161" xr:uid="{00000000-0005-0000-0000-00002A040000}"/>
    <cellStyle name="40% - Accent2 18 4 2" xfId="19222" xr:uid="{00000000-0005-0000-0000-00002B040000}"/>
    <cellStyle name="40% - Accent2 18 4 2 2" xfId="41669" xr:uid="{00000000-0005-0000-0000-00002C040000}"/>
    <cellStyle name="40% - Accent2 18 4 3" xfId="32747" xr:uid="{00000000-0005-0000-0000-00002D040000}"/>
    <cellStyle name="40% - Accent2 18 5" xfId="12465" xr:uid="{00000000-0005-0000-0000-00002E040000}"/>
    <cellStyle name="40% - Accent2 18 5 2" xfId="34978" xr:uid="{00000000-0005-0000-0000-00002F040000}"/>
    <cellStyle name="40% - Accent2 18 6" xfId="21520" xr:uid="{00000000-0005-0000-0000-000030040000}"/>
    <cellStyle name="40% - Accent2 18 6 2" xfId="43901" xr:uid="{00000000-0005-0000-0000-000031040000}"/>
    <cellStyle name="40% - Accent2 18 7" xfId="26051" xr:uid="{00000000-0005-0000-0000-000032040000}"/>
    <cellStyle name="40% - Accent2 19" xfId="3600" xr:uid="{00000000-0005-0000-0000-000033040000}"/>
    <cellStyle name="40% - Accent2 19 2" xfId="6297" xr:uid="{00000000-0005-0000-0000-000034040000}"/>
    <cellStyle name="40% - Accent2 19 2 2" xfId="15436" xr:uid="{00000000-0005-0000-0000-000035040000}"/>
    <cellStyle name="40% - Accent2 19 2 2 2" xfId="37949" xr:uid="{00000000-0005-0000-0000-000036040000}"/>
    <cellStyle name="40% - Accent2 19 2 3" xfId="24496" xr:uid="{00000000-0005-0000-0000-000037040000}"/>
    <cellStyle name="40% - Accent2 19 2 3 2" xfId="46877" xr:uid="{00000000-0005-0000-0000-000038040000}"/>
    <cellStyle name="40% - Accent2 19 2 4" xfId="29027" xr:uid="{00000000-0005-0000-0000-000039040000}"/>
    <cellStyle name="40% - Accent2 19 3" xfId="8607" xr:uid="{00000000-0005-0000-0000-00003A040000}"/>
    <cellStyle name="40% - Accent2 19 3 2" xfId="17734" xr:uid="{00000000-0005-0000-0000-00003B040000}"/>
    <cellStyle name="40% - Accent2 19 3 2 2" xfId="40181" xr:uid="{00000000-0005-0000-0000-00003C040000}"/>
    <cellStyle name="40% - Accent2 19 3 3" xfId="31259" xr:uid="{00000000-0005-0000-0000-00003D040000}"/>
    <cellStyle name="40% - Accent2 19 4" xfId="10971" xr:uid="{00000000-0005-0000-0000-00003E040000}"/>
    <cellStyle name="40% - Accent2 19 4 2" xfId="20032" xr:uid="{00000000-0005-0000-0000-00003F040000}"/>
    <cellStyle name="40% - Accent2 19 4 2 2" xfId="42413" xr:uid="{00000000-0005-0000-0000-000040040000}"/>
    <cellStyle name="40% - Accent2 19 4 3" xfId="33491" xr:uid="{00000000-0005-0000-0000-000041040000}"/>
    <cellStyle name="40% - Accent2 19 5" xfId="13204" xr:uid="{00000000-0005-0000-0000-000042040000}"/>
    <cellStyle name="40% - Accent2 19 5 2" xfId="35717" xr:uid="{00000000-0005-0000-0000-000043040000}"/>
    <cellStyle name="40% - Accent2 19 6" xfId="22264" xr:uid="{00000000-0005-0000-0000-000044040000}"/>
    <cellStyle name="40% - Accent2 19 6 2" xfId="44645" xr:uid="{00000000-0005-0000-0000-000045040000}"/>
    <cellStyle name="40% - Accent2 19 7" xfId="26795" xr:uid="{00000000-0005-0000-0000-000046040000}"/>
    <cellStyle name="40% - Accent2 2" xfId="113" xr:uid="{00000000-0005-0000-0000-000047040000}"/>
    <cellStyle name="40% - Accent2 2 2" xfId="721" xr:uid="{00000000-0005-0000-0000-000048040000}"/>
    <cellStyle name="40% - Accent2 2 2 2" xfId="722" xr:uid="{00000000-0005-0000-0000-000049040000}"/>
    <cellStyle name="40% - Accent2 2 2 3" xfId="723" xr:uid="{00000000-0005-0000-0000-00004A040000}"/>
    <cellStyle name="40% - Accent2 2 3" xfId="724" xr:uid="{00000000-0005-0000-0000-00004B040000}"/>
    <cellStyle name="40% - Accent2 2 3 2" xfId="725" xr:uid="{00000000-0005-0000-0000-00004C040000}"/>
    <cellStyle name="40% - Accent2 2 4" xfId="726" xr:uid="{00000000-0005-0000-0000-00004D040000}"/>
    <cellStyle name="40% - Accent2 20" xfId="4477" xr:uid="{00000000-0005-0000-0000-00004E040000}"/>
    <cellStyle name="40% - Accent2 20 2" xfId="13948" xr:uid="{00000000-0005-0000-0000-00004F040000}"/>
    <cellStyle name="40% - Accent2 20 2 2" xfId="36461" xr:uid="{00000000-0005-0000-0000-000050040000}"/>
    <cellStyle name="40% - Accent2 20 3" xfId="23008" xr:uid="{00000000-0005-0000-0000-000051040000}"/>
    <cellStyle name="40% - Accent2 20 3 2" xfId="45389" xr:uid="{00000000-0005-0000-0000-000052040000}"/>
    <cellStyle name="40% - Accent2 20 4" xfId="27539" xr:uid="{00000000-0005-0000-0000-000053040000}"/>
    <cellStyle name="40% - Accent2 21" xfId="7053" xr:uid="{00000000-0005-0000-0000-000054040000}"/>
    <cellStyle name="40% - Accent2 21 2" xfId="16180" xr:uid="{00000000-0005-0000-0000-000055040000}"/>
    <cellStyle name="40% - Accent2 21 2 2" xfId="38693" xr:uid="{00000000-0005-0000-0000-000056040000}"/>
    <cellStyle name="40% - Accent2 21 3" xfId="29771" xr:uid="{00000000-0005-0000-0000-000057040000}"/>
    <cellStyle name="40% - Accent2 22" xfId="9417" xr:uid="{00000000-0005-0000-0000-000058040000}"/>
    <cellStyle name="40% - Accent2 22 2" xfId="18478" xr:uid="{00000000-0005-0000-0000-000059040000}"/>
    <cellStyle name="40% - Accent2 22 2 2" xfId="40925" xr:uid="{00000000-0005-0000-0000-00005A040000}"/>
    <cellStyle name="40% - Accent2 22 3" xfId="32003" xr:uid="{00000000-0005-0000-0000-00005B040000}"/>
    <cellStyle name="40% - Accent2 23" xfId="11449" xr:uid="{00000000-0005-0000-0000-00005C040000}"/>
    <cellStyle name="40% - Accent2 23 2" xfId="33969" xr:uid="{00000000-0005-0000-0000-00005D040000}"/>
    <cellStyle name="40% - Accent2 24" xfId="20776" xr:uid="{00000000-0005-0000-0000-00005E040000}"/>
    <cellStyle name="40% - Accent2 24 2" xfId="43157" xr:uid="{00000000-0005-0000-0000-00005F040000}"/>
    <cellStyle name="40% - Accent2 25" xfId="24997" xr:uid="{00000000-0005-0000-0000-000060040000}"/>
    <cellStyle name="40% - Accent2 3" xfId="114" xr:uid="{00000000-0005-0000-0000-000061040000}"/>
    <cellStyle name="40% - Accent2 4" xfId="115" xr:uid="{00000000-0005-0000-0000-000062040000}"/>
    <cellStyle name="40% - Accent2 5" xfId="116" xr:uid="{00000000-0005-0000-0000-000063040000}"/>
    <cellStyle name="40% - Accent2 6" xfId="117" xr:uid="{00000000-0005-0000-0000-000064040000}"/>
    <cellStyle name="40% - Accent2 7" xfId="118" xr:uid="{00000000-0005-0000-0000-000065040000}"/>
    <cellStyle name="40% - Accent2 8" xfId="119" xr:uid="{00000000-0005-0000-0000-000066040000}"/>
    <cellStyle name="40% - Accent2 9" xfId="120" xr:uid="{00000000-0005-0000-0000-000067040000}"/>
    <cellStyle name="40% - Accent3" xfId="1186" builtinId="39" customBuiltin="1"/>
    <cellStyle name="40% - Accent3 10" xfId="121" xr:uid="{00000000-0005-0000-0000-000069040000}"/>
    <cellStyle name="40% - Accent3 11" xfId="122" xr:uid="{00000000-0005-0000-0000-00006A040000}"/>
    <cellStyle name="40% - Accent3 12" xfId="123" xr:uid="{00000000-0005-0000-0000-00006B040000}"/>
    <cellStyle name="40% - Accent3 13" xfId="124" xr:uid="{00000000-0005-0000-0000-00006C040000}"/>
    <cellStyle name="40% - Accent3 14" xfId="125" xr:uid="{00000000-0005-0000-0000-00006D040000}"/>
    <cellStyle name="40% - Accent3 15" xfId="126" xr:uid="{00000000-0005-0000-0000-00006E040000}"/>
    <cellStyle name="40% - Accent3 16" xfId="127" xr:uid="{00000000-0005-0000-0000-00006F040000}"/>
    <cellStyle name="40% - Accent3 17" xfId="1944" xr:uid="{00000000-0005-0000-0000-000070040000}"/>
    <cellStyle name="40% - Accent3 17 2" xfId="2887" xr:uid="{00000000-0005-0000-0000-000071040000}"/>
    <cellStyle name="40% - Accent3 17 2 2" xfId="5680" xr:uid="{00000000-0005-0000-0000-000072040000}"/>
    <cellStyle name="40% - Accent3 17 2 2 2" xfId="15022" xr:uid="{00000000-0005-0000-0000-000073040000}"/>
    <cellStyle name="40% - Accent3 17 2 2 2 2" xfId="37535" xr:uid="{00000000-0005-0000-0000-000074040000}"/>
    <cellStyle name="40% - Accent3 17 2 2 3" xfId="24082" xr:uid="{00000000-0005-0000-0000-000075040000}"/>
    <cellStyle name="40% - Accent3 17 2 2 3 2" xfId="46463" xr:uid="{00000000-0005-0000-0000-000076040000}"/>
    <cellStyle name="40% - Accent3 17 2 2 4" xfId="28613" xr:uid="{00000000-0005-0000-0000-000077040000}"/>
    <cellStyle name="40% - Accent3 17 2 3" xfId="8127" xr:uid="{00000000-0005-0000-0000-000078040000}"/>
    <cellStyle name="40% - Accent3 17 2 3 2" xfId="17254" xr:uid="{00000000-0005-0000-0000-000079040000}"/>
    <cellStyle name="40% - Accent3 17 2 3 2 2" xfId="39767" xr:uid="{00000000-0005-0000-0000-00007A040000}"/>
    <cellStyle name="40% - Accent3 17 2 3 3" xfId="30845" xr:uid="{00000000-0005-0000-0000-00007B040000}"/>
    <cellStyle name="40% - Accent3 17 2 4" xfId="10491" xr:uid="{00000000-0005-0000-0000-00007C040000}"/>
    <cellStyle name="40% - Accent3 17 2 4 2" xfId="19552" xr:uid="{00000000-0005-0000-0000-00007D040000}"/>
    <cellStyle name="40% - Accent3 17 2 4 2 2" xfId="41999" xr:uid="{00000000-0005-0000-0000-00007E040000}"/>
    <cellStyle name="40% - Accent3 17 2 4 3" xfId="33077" xr:uid="{00000000-0005-0000-0000-00007F040000}"/>
    <cellStyle name="40% - Accent3 17 2 5" xfId="12790" xr:uid="{00000000-0005-0000-0000-000080040000}"/>
    <cellStyle name="40% - Accent3 17 2 5 2" xfId="35303" xr:uid="{00000000-0005-0000-0000-000081040000}"/>
    <cellStyle name="40% - Accent3 17 2 6" xfId="21850" xr:uid="{00000000-0005-0000-0000-000082040000}"/>
    <cellStyle name="40% - Accent3 17 2 6 2" xfId="44231" xr:uid="{00000000-0005-0000-0000-000083040000}"/>
    <cellStyle name="40% - Accent3 17 2 7" xfId="26381" xr:uid="{00000000-0005-0000-0000-000084040000}"/>
    <cellStyle name="40% - Accent3 17 3" xfId="3932" xr:uid="{00000000-0005-0000-0000-000085040000}"/>
    <cellStyle name="40% - Accent3 17 3 2" xfId="6628" xr:uid="{00000000-0005-0000-0000-000086040000}"/>
    <cellStyle name="40% - Accent3 17 3 2 2" xfId="15766" xr:uid="{00000000-0005-0000-0000-000087040000}"/>
    <cellStyle name="40% - Accent3 17 3 2 2 2" xfId="38279" xr:uid="{00000000-0005-0000-0000-000088040000}"/>
    <cellStyle name="40% - Accent3 17 3 2 3" xfId="24826" xr:uid="{00000000-0005-0000-0000-000089040000}"/>
    <cellStyle name="40% - Accent3 17 3 2 3 2" xfId="47207" xr:uid="{00000000-0005-0000-0000-00008A040000}"/>
    <cellStyle name="40% - Accent3 17 3 2 4" xfId="29357" xr:uid="{00000000-0005-0000-0000-00008B040000}"/>
    <cellStyle name="40% - Accent3 17 3 3" xfId="8937" xr:uid="{00000000-0005-0000-0000-00008C040000}"/>
    <cellStyle name="40% - Accent3 17 3 3 2" xfId="18064" xr:uid="{00000000-0005-0000-0000-00008D040000}"/>
    <cellStyle name="40% - Accent3 17 3 3 2 2" xfId="40511" xr:uid="{00000000-0005-0000-0000-00008E040000}"/>
    <cellStyle name="40% - Accent3 17 3 3 3" xfId="31589" xr:uid="{00000000-0005-0000-0000-00008F040000}"/>
    <cellStyle name="40% - Accent3 17 3 4" xfId="11301" xr:uid="{00000000-0005-0000-0000-000090040000}"/>
    <cellStyle name="40% - Accent3 17 3 4 2" xfId="20362" xr:uid="{00000000-0005-0000-0000-000091040000}"/>
    <cellStyle name="40% - Accent3 17 3 4 2 2" xfId="42743" xr:uid="{00000000-0005-0000-0000-000092040000}"/>
    <cellStyle name="40% - Accent3 17 3 4 3" xfId="33821" xr:uid="{00000000-0005-0000-0000-000093040000}"/>
    <cellStyle name="40% - Accent3 17 3 5" xfId="13534" xr:uid="{00000000-0005-0000-0000-000094040000}"/>
    <cellStyle name="40% - Accent3 17 3 5 2" xfId="36047" xr:uid="{00000000-0005-0000-0000-000095040000}"/>
    <cellStyle name="40% - Accent3 17 3 6" xfId="22594" xr:uid="{00000000-0005-0000-0000-000096040000}"/>
    <cellStyle name="40% - Accent3 17 3 6 2" xfId="44975" xr:uid="{00000000-0005-0000-0000-000097040000}"/>
    <cellStyle name="40% - Accent3 17 3 7" xfId="27125" xr:uid="{00000000-0005-0000-0000-000098040000}"/>
    <cellStyle name="40% - Accent3 17 4" xfId="4807" xr:uid="{00000000-0005-0000-0000-000099040000}"/>
    <cellStyle name="40% - Accent3 17 4 2" xfId="14278" xr:uid="{00000000-0005-0000-0000-00009A040000}"/>
    <cellStyle name="40% - Accent3 17 4 2 2" xfId="36791" xr:uid="{00000000-0005-0000-0000-00009B040000}"/>
    <cellStyle name="40% - Accent3 17 4 3" xfId="23338" xr:uid="{00000000-0005-0000-0000-00009C040000}"/>
    <cellStyle name="40% - Accent3 17 4 3 2" xfId="45719" xr:uid="{00000000-0005-0000-0000-00009D040000}"/>
    <cellStyle name="40% - Accent3 17 4 4" xfId="27869" xr:uid="{00000000-0005-0000-0000-00009E040000}"/>
    <cellStyle name="40% - Accent3 17 5" xfId="7383" xr:uid="{00000000-0005-0000-0000-00009F040000}"/>
    <cellStyle name="40% - Accent3 17 5 2" xfId="16510" xr:uid="{00000000-0005-0000-0000-0000A0040000}"/>
    <cellStyle name="40% - Accent3 17 5 2 2" xfId="39023" xr:uid="{00000000-0005-0000-0000-0000A1040000}"/>
    <cellStyle name="40% - Accent3 17 5 3" xfId="30101" xr:uid="{00000000-0005-0000-0000-0000A2040000}"/>
    <cellStyle name="40% - Accent3 17 6" xfId="9747" xr:uid="{00000000-0005-0000-0000-0000A3040000}"/>
    <cellStyle name="40% - Accent3 17 6 2" xfId="18808" xr:uid="{00000000-0005-0000-0000-0000A4040000}"/>
    <cellStyle name="40% - Accent3 17 6 2 2" xfId="41255" xr:uid="{00000000-0005-0000-0000-0000A5040000}"/>
    <cellStyle name="40% - Accent3 17 6 3" xfId="32333" xr:uid="{00000000-0005-0000-0000-0000A6040000}"/>
    <cellStyle name="40% - Accent3 17 7" xfId="12096" xr:uid="{00000000-0005-0000-0000-0000A7040000}"/>
    <cellStyle name="40% - Accent3 17 7 2" xfId="34609" xr:uid="{00000000-0005-0000-0000-0000A8040000}"/>
    <cellStyle name="40% - Accent3 17 8" xfId="21106" xr:uid="{00000000-0005-0000-0000-0000A9040000}"/>
    <cellStyle name="40% - Accent3 17 8 2" xfId="43487" xr:uid="{00000000-0005-0000-0000-0000AA040000}"/>
    <cellStyle name="40% - Accent3 17 9" xfId="25637" xr:uid="{00000000-0005-0000-0000-0000AB040000}"/>
    <cellStyle name="40% - Accent3 18" xfId="2555" xr:uid="{00000000-0005-0000-0000-0000AC040000}"/>
    <cellStyle name="40% - Accent3 18 2" xfId="5348" xr:uid="{00000000-0005-0000-0000-0000AD040000}"/>
    <cellStyle name="40% - Accent3 18 2 2" xfId="14694" xr:uid="{00000000-0005-0000-0000-0000AE040000}"/>
    <cellStyle name="40% - Accent3 18 2 2 2" xfId="37207" xr:uid="{00000000-0005-0000-0000-0000AF040000}"/>
    <cellStyle name="40% - Accent3 18 2 3" xfId="23754" xr:uid="{00000000-0005-0000-0000-0000B0040000}"/>
    <cellStyle name="40% - Accent3 18 2 3 2" xfId="46135" xr:uid="{00000000-0005-0000-0000-0000B1040000}"/>
    <cellStyle name="40% - Accent3 18 2 4" xfId="28285" xr:uid="{00000000-0005-0000-0000-0000B2040000}"/>
    <cellStyle name="40% - Accent3 18 3" xfId="7799" xr:uid="{00000000-0005-0000-0000-0000B3040000}"/>
    <cellStyle name="40% - Accent3 18 3 2" xfId="16926" xr:uid="{00000000-0005-0000-0000-0000B4040000}"/>
    <cellStyle name="40% - Accent3 18 3 2 2" xfId="39439" xr:uid="{00000000-0005-0000-0000-0000B5040000}"/>
    <cellStyle name="40% - Accent3 18 3 3" xfId="30517" xr:uid="{00000000-0005-0000-0000-0000B6040000}"/>
    <cellStyle name="40% - Accent3 18 4" xfId="10163" xr:uid="{00000000-0005-0000-0000-0000B7040000}"/>
    <cellStyle name="40% - Accent3 18 4 2" xfId="19224" xr:uid="{00000000-0005-0000-0000-0000B8040000}"/>
    <cellStyle name="40% - Accent3 18 4 2 2" xfId="41671" xr:uid="{00000000-0005-0000-0000-0000B9040000}"/>
    <cellStyle name="40% - Accent3 18 4 3" xfId="32749" xr:uid="{00000000-0005-0000-0000-0000BA040000}"/>
    <cellStyle name="40% - Accent3 18 5" xfId="12467" xr:uid="{00000000-0005-0000-0000-0000BB040000}"/>
    <cellStyle name="40% - Accent3 18 5 2" xfId="34980" xr:uid="{00000000-0005-0000-0000-0000BC040000}"/>
    <cellStyle name="40% - Accent3 18 6" xfId="21522" xr:uid="{00000000-0005-0000-0000-0000BD040000}"/>
    <cellStyle name="40% - Accent3 18 6 2" xfId="43903" xr:uid="{00000000-0005-0000-0000-0000BE040000}"/>
    <cellStyle name="40% - Accent3 18 7" xfId="26053" xr:uid="{00000000-0005-0000-0000-0000BF040000}"/>
    <cellStyle name="40% - Accent3 19" xfId="3602" xr:uid="{00000000-0005-0000-0000-0000C0040000}"/>
    <cellStyle name="40% - Accent3 19 2" xfId="6299" xr:uid="{00000000-0005-0000-0000-0000C1040000}"/>
    <cellStyle name="40% - Accent3 19 2 2" xfId="15438" xr:uid="{00000000-0005-0000-0000-0000C2040000}"/>
    <cellStyle name="40% - Accent3 19 2 2 2" xfId="37951" xr:uid="{00000000-0005-0000-0000-0000C3040000}"/>
    <cellStyle name="40% - Accent3 19 2 3" xfId="24498" xr:uid="{00000000-0005-0000-0000-0000C4040000}"/>
    <cellStyle name="40% - Accent3 19 2 3 2" xfId="46879" xr:uid="{00000000-0005-0000-0000-0000C5040000}"/>
    <cellStyle name="40% - Accent3 19 2 4" xfId="29029" xr:uid="{00000000-0005-0000-0000-0000C6040000}"/>
    <cellStyle name="40% - Accent3 19 3" xfId="8609" xr:uid="{00000000-0005-0000-0000-0000C7040000}"/>
    <cellStyle name="40% - Accent3 19 3 2" xfId="17736" xr:uid="{00000000-0005-0000-0000-0000C8040000}"/>
    <cellStyle name="40% - Accent3 19 3 2 2" xfId="40183" xr:uid="{00000000-0005-0000-0000-0000C9040000}"/>
    <cellStyle name="40% - Accent3 19 3 3" xfId="31261" xr:uid="{00000000-0005-0000-0000-0000CA040000}"/>
    <cellStyle name="40% - Accent3 19 4" xfId="10973" xr:uid="{00000000-0005-0000-0000-0000CB040000}"/>
    <cellStyle name="40% - Accent3 19 4 2" xfId="20034" xr:uid="{00000000-0005-0000-0000-0000CC040000}"/>
    <cellStyle name="40% - Accent3 19 4 2 2" xfId="42415" xr:uid="{00000000-0005-0000-0000-0000CD040000}"/>
    <cellStyle name="40% - Accent3 19 4 3" xfId="33493" xr:uid="{00000000-0005-0000-0000-0000CE040000}"/>
    <cellStyle name="40% - Accent3 19 5" xfId="13206" xr:uid="{00000000-0005-0000-0000-0000CF040000}"/>
    <cellStyle name="40% - Accent3 19 5 2" xfId="35719" xr:uid="{00000000-0005-0000-0000-0000D0040000}"/>
    <cellStyle name="40% - Accent3 19 6" xfId="22266" xr:uid="{00000000-0005-0000-0000-0000D1040000}"/>
    <cellStyle name="40% - Accent3 19 6 2" xfId="44647" xr:uid="{00000000-0005-0000-0000-0000D2040000}"/>
    <cellStyle name="40% - Accent3 19 7" xfId="26797" xr:uid="{00000000-0005-0000-0000-0000D3040000}"/>
    <cellStyle name="40% - Accent3 2" xfId="128" xr:uid="{00000000-0005-0000-0000-0000D4040000}"/>
    <cellStyle name="40% - Accent3 2 2" xfId="727" xr:uid="{00000000-0005-0000-0000-0000D5040000}"/>
    <cellStyle name="40% - Accent3 2 2 2" xfId="728" xr:uid="{00000000-0005-0000-0000-0000D6040000}"/>
    <cellStyle name="40% - Accent3 2 2 3" xfId="729" xr:uid="{00000000-0005-0000-0000-0000D7040000}"/>
    <cellStyle name="40% - Accent3 2 3" xfId="730" xr:uid="{00000000-0005-0000-0000-0000D8040000}"/>
    <cellStyle name="40% - Accent3 2 3 2" xfId="731" xr:uid="{00000000-0005-0000-0000-0000D9040000}"/>
    <cellStyle name="40% - Accent3 2 4" xfId="732" xr:uid="{00000000-0005-0000-0000-0000DA040000}"/>
    <cellStyle name="40% - Accent3 20" xfId="4479" xr:uid="{00000000-0005-0000-0000-0000DB040000}"/>
    <cellStyle name="40% - Accent3 20 2" xfId="13950" xr:uid="{00000000-0005-0000-0000-0000DC040000}"/>
    <cellStyle name="40% - Accent3 20 2 2" xfId="36463" xr:uid="{00000000-0005-0000-0000-0000DD040000}"/>
    <cellStyle name="40% - Accent3 20 3" xfId="23010" xr:uid="{00000000-0005-0000-0000-0000DE040000}"/>
    <cellStyle name="40% - Accent3 20 3 2" xfId="45391" xr:uid="{00000000-0005-0000-0000-0000DF040000}"/>
    <cellStyle name="40% - Accent3 20 4" xfId="27541" xr:uid="{00000000-0005-0000-0000-0000E0040000}"/>
    <cellStyle name="40% - Accent3 21" xfId="7055" xr:uid="{00000000-0005-0000-0000-0000E1040000}"/>
    <cellStyle name="40% - Accent3 21 2" xfId="16182" xr:uid="{00000000-0005-0000-0000-0000E2040000}"/>
    <cellStyle name="40% - Accent3 21 2 2" xfId="38695" xr:uid="{00000000-0005-0000-0000-0000E3040000}"/>
    <cellStyle name="40% - Accent3 21 3" xfId="29773" xr:uid="{00000000-0005-0000-0000-0000E4040000}"/>
    <cellStyle name="40% - Accent3 22" xfId="9419" xr:uid="{00000000-0005-0000-0000-0000E5040000}"/>
    <cellStyle name="40% - Accent3 22 2" xfId="18480" xr:uid="{00000000-0005-0000-0000-0000E6040000}"/>
    <cellStyle name="40% - Accent3 22 2 2" xfId="40927" xr:uid="{00000000-0005-0000-0000-0000E7040000}"/>
    <cellStyle name="40% - Accent3 22 3" xfId="32005" xr:uid="{00000000-0005-0000-0000-0000E8040000}"/>
    <cellStyle name="40% - Accent3 23" xfId="11451" xr:uid="{00000000-0005-0000-0000-0000E9040000}"/>
    <cellStyle name="40% - Accent3 23 2" xfId="33971" xr:uid="{00000000-0005-0000-0000-0000EA040000}"/>
    <cellStyle name="40% - Accent3 24" xfId="20778" xr:uid="{00000000-0005-0000-0000-0000EB040000}"/>
    <cellStyle name="40% - Accent3 24 2" xfId="43159" xr:uid="{00000000-0005-0000-0000-0000EC040000}"/>
    <cellStyle name="40% - Accent3 25" xfId="24999" xr:uid="{00000000-0005-0000-0000-0000ED040000}"/>
    <cellStyle name="40% - Accent3 3" xfId="129" xr:uid="{00000000-0005-0000-0000-0000EE040000}"/>
    <cellStyle name="40% - Accent3 4" xfId="130" xr:uid="{00000000-0005-0000-0000-0000EF040000}"/>
    <cellStyle name="40% - Accent3 5" xfId="131" xr:uid="{00000000-0005-0000-0000-0000F0040000}"/>
    <cellStyle name="40% - Accent3 6" xfId="132" xr:uid="{00000000-0005-0000-0000-0000F1040000}"/>
    <cellStyle name="40% - Accent3 7" xfId="133" xr:uid="{00000000-0005-0000-0000-0000F2040000}"/>
    <cellStyle name="40% - Accent3 8" xfId="134" xr:uid="{00000000-0005-0000-0000-0000F3040000}"/>
    <cellStyle name="40% - Accent3 9" xfId="135" xr:uid="{00000000-0005-0000-0000-0000F4040000}"/>
    <cellStyle name="40% - Accent4" xfId="1190" builtinId="43" customBuiltin="1"/>
    <cellStyle name="40% - Accent4 10" xfId="136" xr:uid="{00000000-0005-0000-0000-0000F6040000}"/>
    <cellStyle name="40% - Accent4 11" xfId="137" xr:uid="{00000000-0005-0000-0000-0000F7040000}"/>
    <cellStyle name="40% - Accent4 12" xfId="138" xr:uid="{00000000-0005-0000-0000-0000F8040000}"/>
    <cellStyle name="40% - Accent4 13" xfId="139" xr:uid="{00000000-0005-0000-0000-0000F9040000}"/>
    <cellStyle name="40% - Accent4 14" xfId="140" xr:uid="{00000000-0005-0000-0000-0000FA040000}"/>
    <cellStyle name="40% - Accent4 15" xfId="141" xr:uid="{00000000-0005-0000-0000-0000FB040000}"/>
    <cellStyle name="40% - Accent4 16" xfId="142" xr:uid="{00000000-0005-0000-0000-0000FC040000}"/>
    <cellStyle name="40% - Accent4 17" xfId="1946" xr:uid="{00000000-0005-0000-0000-0000FD040000}"/>
    <cellStyle name="40% - Accent4 17 2" xfId="2889" xr:uid="{00000000-0005-0000-0000-0000FE040000}"/>
    <cellStyle name="40% - Accent4 17 2 2" xfId="5682" xr:uid="{00000000-0005-0000-0000-0000FF040000}"/>
    <cellStyle name="40% - Accent4 17 2 2 2" xfId="15024" xr:uid="{00000000-0005-0000-0000-000000050000}"/>
    <cellStyle name="40% - Accent4 17 2 2 2 2" xfId="37537" xr:uid="{00000000-0005-0000-0000-000001050000}"/>
    <cellStyle name="40% - Accent4 17 2 2 3" xfId="24084" xr:uid="{00000000-0005-0000-0000-000002050000}"/>
    <cellStyle name="40% - Accent4 17 2 2 3 2" xfId="46465" xr:uid="{00000000-0005-0000-0000-000003050000}"/>
    <cellStyle name="40% - Accent4 17 2 2 4" xfId="28615" xr:uid="{00000000-0005-0000-0000-000004050000}"/>
    <cellStyle name="40% - Accent4 17 2 3" xfId="8129" xr:uid="{00000000-0005-0000-0000-000005050000}"/>
    <cellStyle name="40% - Accent4 17 2 3 2" xfId="17256" xr:uid="{00000000-0005-0000-0000-000006050000}"/>
    <cellStyle name="40% - Accent4 17 2 3 2 2" xfId="39769" xr:uid="{00000000-0005-0000-0000-000007050000}"/>
    <cellStyle name="40% - Accent4 17 2 3 3" xfId="30847" xr:uid="{00000000-0005-0000-0000-000008050000}"/>
    <cellStyle name="40% - Accent4 17 2 4" xfId="10493" xr:uid="{00000000-0005-0000-0000-000009050000}"/>
    <cellStyle name="40% - Accent4 17 2 4 2" xfId="19554" xr:uid="{00000000-0005-0000-0000-00000A050000}"/>
    <cellStyle name="40% - Accent4 17 2 4 2 2" xfId="42001" xr:uid="{00000000-0005-0000-0000-00000B050000}"/>
    <cellStyle name="40% - Accent4 17 2 4 3" xfId="33079" xr:uid="{00000000-0005-0000-0000-00000C050000}"/>
    <cellStyle name="40% - Accent4 17 2 5" xfId="12792" xr:uid="{00000000-0005-0000-0000-00000D050000}"/>
    <cellStyle name="40% - Accent4 17 2 5 2" xfId="35305" xr:uid="{00000000-0005-0000-0000-00000E050000}"/>
    <cellStyle name="40% - Accent4 17 2 6" xfId="21852" xr:uid="{00000000-0005-0000-0000-00000F050000}"/>
    <cellStyle name="40% - Accent4 17 2 6 2" xfId="44233" xr:uid="{00000000-0005-0000-0000-000010050000}"/>
    <cellStyle name="40% - Accent4 17 2 7" xfId="26383" xr:uid="{00000000-0005-0000-0000-000011050000}"/>
    <cellStyle name="40% - Accent4 17 3" xfId="3934" xr:uid="{00000000-0005-0000-0000-000012050000}"/>
    <cellStyle name="40% - Accent4 17 3 2" xfId="6630" xr:uid="{00000000-0005-0000-0000-000013050000}"/>
    <cellStyle name="40% - Accent4 17 3 2 2" xfId="15768" xr:uid="{00000000-0005-0000-0000-000014050000}"/>
    <cellStyle name="40% - Accent4 17 3 2 2 2" xfId="38281" xr:uid="{00000000-0005-0000-0000-000015050000}"/>
    <cellStyle name="40% - Accent4 17 3 2 3" xfId="24828" xr:uid="{00000000-0005-0000-0000-000016050000}"/>
    <cellStyle name="40% - Accent4 17 3 2 3 2" xfId="47209" xr:uid="{00000000-0005-0000-0000-000017050000}"/>
    <cellStyle name="40% - Accent4 17 3 2 4" xfId="29359" xr:uid="{00000000-0005-0000-0000-000018050000}"/>
    <cellStyle name="40% - Accent4 17 3 3" xfId="8939" xr:uid="{00000000-0005-0000-0000-000019050000}"/>
    <cellStyle name="40% - Accent4 17 3 3 2" xfId="18066" xr:uid="{00000000-0005-0000-0000-00001A050000}"/>
    <cellStyle name="40% - Accent4 17 3 3 2 2" xfId="40513" xr:uid="{00000000-0005-0000-0000-00001B050000}"/>
    <cellStyle name="40% - Accent4 17 3 3 3" xfId="31591" xr:uid="{00000000-0005-0000-0000-00001C050000}"/>
    <cellStyle name="40% - Accent4 17 3 4" xfId="11303" xr:uid="{00000000-0005-0000-0000-00001D050000}"/>
    <cellStyle name="40% - Accent4 17 3 4 2" xfId="20364" xr:uid="{00000000-0005-0000-0000-00001E050000}"/>
    <cellStyle name="40% - Accent4 17 3 4 2 2" xfId="42745" xr:uid="{00000000-0005-0000-0000-00001F050000}"/>
    <cellStyle name="40% - Accent4 17 3 4 3" xfId="33823" xr:uid="{00000000-0005-0000-0000-000020050000}"/>
    <cellStyle name="40% - Accent4 17 3 5" xfId="13536" xr:uid="{00000000-0005-0000-0000-000021050000}"/>
    <cellStyle name="40% - Accent4 17 3 5 2" xfId="36049" xr:uid="{00000000-0005-0000-0000-000022050000}"/>
    <cellStyle name="40% - Accent4 17 3 6" xfId="22596" xr:uid="{00000000-0005-0000-0000-000023050000}"/>
    <cellStyle name="40% - Accent4 17 3 6 2" xfId="44977" xr:uid="{00000000-0005-0000-0000-000024050000}"/>
    <cellStyle name="40% - Accent4 17 3 7" xfId="27127" xr:uid="{00000000-0005-0000-0000-000025050000}"/>
    <cellStyle name="40% - Accent4 17 4" xfId="4809" xr:uid="{00000000-0005-0000-0000-000026050000}"/>
    <cellStyle name="40% - Accent4 17 4 2" xfId="14280" xr:uid="{00000000-0005-0000-0000-000027050000}"/>
    <cellStyle name="40% - Accent4 17 4 2 2" xfId="36793" xr:uid="{00000000-0005-0000-0000-000028050000}"/>
    <cellStyle name="40% - Accent4 17 4 3" xfId="23340" xr:uid="{00000000-0005-0000-0000-000029050000}"/>
    <cellStyle name="40% - Accent4 17 4 3 2" xfId="45721" xr:uid="{00000000-0005-0000-0000-00002A050000}"/>
    <cellStyle name="40% - Accent4 17 4 4" xfId="27871" xr:uid="{00000000-0005-0000-0000-00002B050000}"/>
    <cellStyle name="40% - Accent4 17 5" xfId="7385" xr:uid="{00000000-0005-0000-0000-00002C050000}"/>
    <cellStyle name="40% - Accent4 17 5 2" xfId="16512" xr:uid="{00000000-0005-0000-0000-00002D050000}"/>
    <cellStyle name="40% - Accent4 17 5 2 2" xfId="39025" xr:uid="{00000000-0005-0000-0000-00002E050000}"/>
    <cellStyle name="40% - Accent4 17 5 3" xfId="30103" xr:uid="{00000000-0005-0000-0000-00002F050000}"/>
    <cellStyle name="40% - Accent4 17 6" xfId="9749" xr:uid="{00000000-0005-0000-0000-000030050000}"/>
    <cellStyle name="40% - Accent4 17 6 2" xfId="18810" xr:uid="{00000000-0005-0000-0000-000031050000}"/>
    <cellStyle name="40% - Accent4 17 6 2 2" xfId="41257" xr:uid="{00000000-0005-0000-0000-000032050000}"/>
    <cellStyle name="40% - Accent4 17 6 3" xfId="32335" xr:uid="{00000000-0005-0000-0000-000033050000}"/>
    <cellStyle name="40% - Accent4 17 7" xfId="12098" xr:uid="{00000000-0005-0000-0000-000034050000}"/>
    <cellStyle name="40% - Accent4 17 7 2" xfId="34611" xr:uid="{00000000-0005-0000-0000-000035050000}"/>
    <cellStyle name="40% - Accent4 17 8" xfId="21108" xr:uid="{00000000-0005-0000-0000-000036050000}"/>
    <cellStyle name="40% - Accent4 17 8 2" xfId="43489" xr:uid="{00000000-0005-0000-0000-000037050000}"/>
    <cellStyle name="40% - Accent4 17 9" xfId="25639" xr:uid="{00000000-0005-0000-0000-000038050000}"/>
    <cellStyle name="40% - Accent4 18" xfId="2558" xr:uid="{00000000-0005-0000-0000-000039050000}"/>
    <cellStyle name="40% - Accent4 18 2" xfId="5351" xr:uid="{00000000-0005-0000-0000-00003A050000}"/>
    <cellStyle name="40% - Accent4 18 2 2" xfId="14696" xr:uid="{00000000-0005-0000-0000-00003B050000}"/>
    <cellStyle name="40% - Accent4 18 2 2 2" xfId="37209" xr:uid="{00000000-0005-0000-0000-00003C050000}"/>
    <cellStyle name="40% - Accent4 18 2 3" xfId="23756" xr:uid="{00000000-0005-0000-0000-00003D050000}"/>
    <cellStyle name="40% - Accent4 18 2 3 2" xfId="46137" xr:uid="{00000000-0005-0000-0000-00003E050000}"/>
    <cellStyle name="40% - Accent4 18 2 4" xfId="28287" xr:uid="{00000000-0005-0000-0000-00003F050000}"/>
    <cellStyle name="40% - Accent4 18 3" xfId="7801" xr:uid="{00000000-0005-0000-0000-000040050000}"/>
    <cellStyle name="40% - Accent4 18 3 2" xfId="16928" xr:uid="{00000000-0005-0000-0000-000041050000}"/>
    <cellStyle name="40% - Accent4 18 3 2 2" xfId="39441" xr:uid="{00000000-0005-0000-0000-000042050000}"/>
    <cellStyle name="40% - Accent4 18 3 3" xfId="30519" xr:uid="{00000000-0005-0000-0000-000043050000}"/>
    <cellStyle name="40% - Accent4 18 4" xfId="10165" xr:uid="{00000000-0005-0000-0000-000044050000}"/>
    <cellStyle name="40% - Accent4 18 4 2" xfId="19226" xr:uid="{00000000-0005-0000-0000-000045050000}"/>
    <cellStyle name="40% - Accent4 18 4 2 2" xfId="41673" xr:uid="{00000000-0005-0000-0000-000046050000}"/>
    <cellStyle name="40% - Accent4 18 4 3" xfId="32751" xr:uid="{00000000-0005-0000-0000-000047050000}"/>
    <cellStyle name="40% - Accent4 18 5" xfId="12469" xr:uid="{00000000-0005-0000-0000-000048050000}"/>
    <cellStyle name="40% - Accent4 18 5 2" xfId="34982" xr:uid="{00000000-0005-0000-0000-000049050000}"/>
    <cellStyle name="40% - Accent4 18 6" xfId="21524" xr:uid="{00000000-0005-0000-0000-00004A050000}"/>
    <cellStyle name="40% - Accent4 18 6 2" xfId="43905" xr:uid="{00000000-0005-0000-0000-00004B050000}"/>
    <cellStyle name="40% - Accent4 18 7" xfId="26055" xr:uid="{00000000-0005-0000-0000-00004C050000}"/>
    <cellStyle name="40% - Accent4 19" xfId="3604" xr:uid="{00000000-0005-0000-0000-00004D050000}"/>
    <cellStyle name="40% - Accent4 19 2" xfId="6301" xr:uid="{00000000-0005-0000-0000-00004E050000}"/>
    <cellStyle name="40% - Accent4 19 2 2" xfId="15440" xr:uid="{00000000-0005-0000-0000-00004F050000}"/>
    <cellStyle name="40% - Accent4 19 2 2 2" xfId="37953" xr:uid="{00000000-0005-0000-0000-000050050000}"/>
    <cellStyle name="40% - Accent4 19 2 3" xfId="24500" xr:uid="{00000000-0005-0000-0000-000051050000}"/>
    <cellStyle name="40% - Accent4 19 2 3 2" xfId="46881" xr:uid="{00000000-0005-0000-0000-000052050000}"/>
    <cellStyle name="40% - Accent4 19 2 4" xfId="29031" xr:uid="{00000000-0005-0000-0000-000053050000}"/>
    <cellStyle name="40% - Accent4 19 3" xfId="8611" xr:uid="{00000000-0005-0000-0000-000054050000}"/>
    <cellStyle name="40% - Accent4 19 3 2" xfId="17738" xr:uid="{00000000-0005-0000-0000-000055050000}"/>
    <cellStyle name="40% - Accent4 19 3 2 2" xfId="40185" xr:uid="{00000000-0005-0000-0000-000056050000}"/>
    <cellStyle name="40% - Accent4 19 3 3" xfId="31263" xr:uid="{00000000-0005-0000-0000-000057050000}"/>
    <cellStyle name="40% - Accent4 19 4" xfId="10975" xr:uid="{00000000-0005-0000-0000-000058050000}"/>
    <cellStyle name="40% - Accent4 19 4 2" xfId="20036" xr:uid="{00000000-0005-0000-0000-000059050000}"/>
    <cellStyle name="40% - Accent4 19 4 2 2" xfId="42417" xr:uid="{00000000-0005-0000-0000-00005A050000}"/>
    <cellStyle name="40% - Accent4 19 4 3" xfId="33495" xr:uid="{00000000-0005-0000-0000-00005B050000}"/>
    <cellStyle name="40% - Accent4 19 5" xfId="13208" xr:uid="{00000000-0005-0000-0000-00005C050000}"/>
    <cellStyle name="40% - Accent4 19 5 2" xfId="35721" xr:uid="{00000000-0005-0000-0000-00005D050000}"/>
    <cellStyle name="40% - Accent4 19 6" xfId="22268" xr:uid="{00000000-0005-0000-0000-00005E050000}"/>
    <cellStyle name="40% - Accent4 19 6 2" xfId="44649" xr:uid="{00000000-0005-0000-0000-00005F050000}"/>
    <cellStyle name="40% - Accent4 19 7" xfId="26799" xr:uid="{00000000-0005-0000-0000-000060050000}"/>
    <cellStyle name="40% - Accent4 2" xfId="143" xr:uid="{00000000-0005-0000-0000-000061050000}"/>
    <cellStyle name="40% - Accent4 2 2" xfId="733" xr:uid="{00000000-0005-0000-0000-000062050000}"/>
    <cellStyle name="40% - Accent4 2 2 2" xfId="734" xr:uid="{00000000-0005-0000-0000-000063050000}"/>
    <cellStyle name="40% - Accent4 2 2 3" xfId="735" xr:uid="{00000000-0005-0000-0000-000064050000}"/>
    <cellStyle name="40% - Accent4 2 3" xfId="736" xr:uid="{00000000-0005-0000-0000-000065050000}"/>
    <cellStyle name="40% - Accent4 2 3 2" xfId="737" xr:uid="{00000000-0005-0000-0000-000066050000}"/>
    <cellStyle name="40% - Accent4 2 4" xfId="738" xr:uid="{00000000-0005-0000-0000-000067050000}"/>
    <cellStyle name="40% - Accent4 20" xfId="4481" xr:uid="{00000000-0005-0000-0000-000068050000}"/>
    <cellStyle name="40% - Accent4 20 2" xfId="13952" xr:uid="{00000000-0005-0000-0000-000069050000}"/>
    <cellStyle name="40% - Accent4 20 2 2" xfId="36465" xr:uid="{00000000-0005-0000-0000-00006A050000}"/>
    <cellStyle name="40% - Accent4 20 3" xfId="23012" xr:uid="{00000000-0005-0000-0000-00006B050000}"/>
    <cellStyle name="40% - Accent4 20 3 2" xfId="45393" xr:uid="{00000000-0005-0000-0000-00006C050000}"/>
    <cellStyle name="40% - Accent4 20 4" xfId="27543" xr:uid="{00000000-0005-0000-0000-00006D050000}"/>
    <cellStyle name="40% - Accent4 21" xfId="7057" xr:uid="{00000000-0005-0000-0000-00006E050000}"/>
    <cellStyle name="40% - Accent4 21 2" xfId="16184" xr:uid="{00000000-0005-0000-0000-00006F050000}"/>
    <cellStyle name="40% - Accent4 21 2 2" xfId="38697" xr:uid="{00000000-0005-0000-0000-000070050000}"/>
    <cellStyle name="40% - Accent4 21 3" xfId="29775" xr:uid="{00000000-0005-0000-0000-000071050000}"/>
    <cellStyle name="40% - Accent4 22" xfId="9421" xr:uid="{00000000-0005-0000-0000-000072050000}"/>
    <cellStyle name="40% - Accent4 22 2" xfId="18482" xr:uid="{00000000-0005-0000-0000-000073050000}"/>
    <cellStyle name="40% - Accent4 22 2 2" xfId="40929" xr:uid="{00000000-0005-0000-0000-000074050000}"/>
    <cellStyle name="40% - Accent4 22 3" xfId="32007" xr:uid="{00000000-0005-0000-0000-000075050000}"/>
    <cellStyle name="40% - Accent4 23" xfId="11453" xr:uid="{00000000-0005-0000-0000-000076050000}"/>
    <cellStyle name="40% - Accent4 23 2" xfId="33973" xr:uid="{00000000-0005-0000-0000-000077050000}"/>
    <cellStyle name="40% - Accent4 24" xfId="20780" xr:uid="{00000000-0005-0000-0000-000078050000}"/>
    <cellStyle name="40% - Accent4 24 2" xfId="43161" xr:uid="{00000000-0005-0000-0000-000079050000}"/>
    <cellStyle name="40% - Accent4 25" xfId="25001" xr:uid="{00000000-0005-0000-0000-00007A050000}"/>
    <cellStyle name="40% - Accent4 3" xfId="144" xr:uid="{00000000-0005-0000-0000-00007B050000}"/>
    <cellStyle name="40% - Accent4 4" xfId="145" xr:uid="{00000000-0005-0000-0000-00007C050000}"/>
    <cellStyle name="40% - Accent4 5" xfId="146" xr:uid="{00000000-0005-0000-0000-00007D050000}"/>
    <cellStyle name="40% - Accent4 6" xfId="147" xr:uid="{00000000-0005-0000-0000-00007E050000}"/>
    <cellStyle name="40% - Accent4 7" xfId="148" xr:uid="{00000000-0005-0000-0000-00007F050000}"/>
    <cellStyle name="40% - Accent4 8" xfId="149" xr:uid="{00000000-0005-0000-0000-000080050000}"/>
    <cellStyle name="40% - Accent4 9" xfId="150" xr:uid="{00000000-0005-0000-0000-000081050000}"/>
    <cellStyle name="40% - Accent5" xfId="1194" builtinId="47" customBuiltin="1"/>
    <cellStyle name="40% - Accent5 10" xfId="151" xr:uid="{00000000-0005-0000-0000-000083050000}"/>
    <cellStyle name="40% - Accent5 11" xfId="152" xr:uid="{00000000-0005-0000-0000-000084050000}"/>
    <cellStyle name="40% - Accent5 12" xfId="153" xr:uid="{00000000-0005-0000-0000-000085050000}"/>
    <cellStyle name="40% - Accent5 13" xfId="154" xr:uid="{00000000-0005-0000-0000-000086050000}"/>
    <cellStyle name="40% - Accent5 14" xfId="155" xr:uid="{00000000-0005-0000-0000-000087050000}"/>
    <cellStyle name="40% - Accent5 15" xfId="156" xr:uid="{00000000-0005-0000-0000-000088050000}"/>
    <cellStyle name="40% - Accent5 16" xfId="157" xr:uid="{00000000-0005-0000-0000-000089050000}"/>
    <cellStyle name="40% - Accent5 17" xfId="1948" xr:uid="{00000000-0005-0000-0000-00008A050000}"/>
    <cellStyle name="40% - Accent5 17 2" xfId="2891" xr:uid="{00000000-0005-0000-0000-00008B050000}"/>
    <cellStyle name="40% - Accent5 17 2 2" xfId="5684" xr:uid="{00000000-0005-0000-0000-00008C050000}"/>
    <cellStyle name="40% - Accent5 17 2 2 2" xfId="15026" xr:uid="{00000000-0005-0000-0000-00008D050000}"/>
    <cellStyle name="40% - Accent5 17 2 2 2 2" xfId="37539" xr:uid="{00000000-0005-0000-0000-00008E050000}"/>
    <cellStyle name="40% - Accent5 17 2 2 3" xfId="24086" xr:uid="{00000000-0005-0000-0000-00008F050000}"/>
    <cellStyle name="40% - Accent5 17 2 2 3 2" xfId="46467" xr:uid="{00000000-0005-0000-0000-000090050000}"/>
    <cellStyle name="40% - Accent5 17 2 2 4" xfId="28617" xr:uid="{00000000-0005-0000-0000-000091050000}"/>
    <cellStyle name="40% - Accent5 17 2 3" xfId="8131" xr:uid="{00000000-0005-0000-0000-000092050000}"/>
    <cellStyle name="40% - Accent5 17 2 3 2" xfId="17258" xr:uid="{00000000-0005-0000-0000-000093050000}"/>
    <cellStyle name="40% - Accent5 17 2 3 2 2" xfId="39771" xr:uid="{00000000-0005-0000-0000-000094050000}"/>
    <cellStyle name="40% - Accent5 17 2 3 3" xfId="30849" xr:uid="{00000000-0005-0000-0000-000095050000}"/>
    <cellStyle name="40% - Accent5 17 2 4" xfId="10495" xr:uid="{00000000-0005-0000-0000-000096050000}"/>
    <cellStyle name="40% - Accent5 17 2 4 2" xfId="19556" xr:uid="{00000000-0005-0000-0000-000097050000}"/>
    <cellStyle name="40% - Accent5 17 2 4 2 2" xfId="42003" xr:uid="{00000000-0005-0000-0000-000098050000}"/>
    <cellStyle name="40% - Accent5 17 2 4 3" xfId="33081" xr:uid="{00000000-0005-0000-0000-000099050000}"/>
    <cellStyle name="40% - Accent5 17 2 5" xfId="12794" xr:uid="{00000000-0005-0000-0000-00009A050000}"/>
    <cellStyle name="40% - Accent5 17 2 5 2" xfId="35307" xr:uid="{00000000-0005-0000-0000-00009B050000}"/>
    <cellStyle name="40% - Accent5 17 2 6" xfId="21854" xr:uid="{00000000-0005-0000-0000-00009C050000}"/>
    <cellStyle name="40% - Accent5 17 2 6 2" xfId="44235" xr:uid="{00000000-0005-0000-0000-00009D050000}"/>
    <cellStyle name="40% - Accent5 17 2 7" xfId="26385" xr:uid="{00000000-0005-0000-0000-00009E050000}"/>
    <cellStyle name="40% - Accent5 17 3" xfId="3936" xr:uid="{00000000-0005-0000-0000-00009F050000}"/>
    <cellStyle name="40% - Accent5 17 3 2" xfId="6632" xr:uid="{00000000-0005-0000-0000-0000A0050000}"/>
    <cellStyle name="40% - Accent5 17 3 2 2" xfId="15770" xr:uid="{00000000-0005-0000-0000-0000A1050000}"/>
    <cellStyle name="40% - Accent5 17 3 2 2 2" xfId="38283" xr:uid="{00000000-0005-0000-0000-0000A2050000}"/>
    <cellStyle name="40% - Accent5 17 3 2 3" xfId="24830" xr:uid="{00000000-0005-0000-0000-0000A3050000}"/>
    <cellStyle name="40% - Accent5 17 3 2 3 2" xfId="47211" xr:uid="{00000000-0005-0000-0000-0000A4050000}"/>
    <cellStyle name="40% - Accent5 17 3 2 4" xfId="29361" xr:uid="{00000000-0005-0000-0000-0000A5050000}"/>
    <cellStyle name="40% - Accent5 17 3 3" xfId="8941" xr:uid="{00000000-0005-0000-0000-0000A6050000}"/>
    <cellStyle name="40% - Accent5 17 3 3 2" xfId="18068" xr:uid="{00000000-0005-0000-0000-0000A7050000}"/>
    <cellStyle name="40% - Accent5 17 3 3 2 2" xfId="40515" xr:uid="{00000000-0005-0000-0000-0000A8050000}"/>
    <cellStyle name="40% - Accent5 17 3 3 3" xfId="31593" xr:uid="{00000000-0005-0000-0000-0000A9050000}"/>
    <cellStyle name="40% - Accent5 17 3 4" xfId="11305" xr:uid="{00000000-0005-0000-0000-0000AA050000}"/>
    <cellStyle name="40% - Accent5 17 3 4 2" xfId="20366" xr:uid="{00000000-0005-0000-0000-0000AB050000}"/>
    <cellStyle name="40% - Accent5 17 3 4 2 2" xfId="42747" xr:uid="{00000000-0005-0000-0000-0000AC050000}"/>
    <cellStyle name="40% - Accent5 17 3 4 3" xfId="33825" xr:uid="{00000000-0005-0000-0000-0000AD050000}"/>
    <cellStyle name="40% - Accent5 17 3 5" xfId="13538" xr:uid="{00000000-0005-0000-0000-0000AE050000}"/>
    <cellStyle name="40% - Accent5 17 3 5 2" xfId="36051" xr:uid="{00000000-0005-0000-0000-0000AF050000}"/>
    <cellStyle name="40% - Accent5 17 3 6" xfId="22598" xr:uid="{00000000-0005-0000-0000-0000B0050000}"/>
    <cellStyle name="40% - Accent5 17 3 6 2" xfId="44979" xr:uid="{00000000-0005-0000-0000-0000B1050000}"/>
    <cellStyle name="40% - Accent5 17 3 7" xfId="27129" xr:uid="{00000000-0005-0000-0000-0000B2050000}"/>
    <cellStyle name="40% - Accent5 17 4" xfId="4811" xr:uid="{00000000-0005-0000-0000-0000B3050000}"/>
    <cellStyle name="40% - Accent5 17 4 2" xfId="14282" xr:uid="{00000000-0005-0000-0000-0000B4050000}"/>
    <cellStyle name="40% - Accent5 17 4 2 2" xfId="36795" xr:uid="{00000000-0005-0000-0000-0000B5050000}"/>
    <cellStyle name="40% - Accent5 17 4 3" xfId="23342" xr:uid="{00000000-0005-0000-0000-0000B6050000}"/>
    <cellStyle name="40% - Accent5 17 4 3 2" xfId="45723" xr:uid="{00000000-0005-0000-0000-0000B7050000}"/>
    <cellStyle name="40% - Accent5 17 4 4" xfId="27873" xr:uid="{00000000-0005-0000-0000-0000B8050000}"/>
    <cellStyle name="40% - Accent5 17 5" xfId="7387" xr:uid="{00000000-0005-0000-0000-0000B9050000}"/>
    <cellStyle name="40% - Accent5 17 5 2" xfId="16514" xr:uid="{00000000-0005-0000-0000-0000BA050000}"/>
    <cellStyle name="40% - Accent5 17 5 2 2" xfId="39027" xr:uid="{00000000-0005-0000-0000-0000BB050000}"/>
    <cellStyle name="40% - Accent5 17 5 3" xfId="30105" xr:uid="{00000000-0005-0000-0000-0000BC050000}"/>
    <cellStyle name="40% - Accent5 17 6" xfId="9751" xr:uid="{00000000-0005-0000-0000-0000BD050000}"/>
    <cellStyle name="40% - Accent5 17 6 2" xfId="18812" xr:uid="{00000000-0005-0000-0000-0000BE050000}"/>
    <cellStyle name="40% - Accent5 17 6 2 2" xfId="41259" xr:uid="{00000000-0005-0000-0000-0000BF050000}"/>
    <cellStyle name="40% - Accent5 17 6 3" xfId="32337" xr:uid="{00000000-0005-0000-0000-0000C0050000}"/>
    <cellStyle name="40% - Accent5 17 7" xfId="12100" xr:uid="{00000000-0005-0000-0000-0000C1050000}"/>
    <cellStyle name="40% - Accent5 17 7 2" xfId="34613" xr:uid="{00000000-0005-0000-0000-0000C2050000}"/>
    <cellStyle name="40% - Accent5 17 8" xfId="21110" xr:uid="{00000000-0005-0000-0000-0000C3050000}"/>
    <cellStyle name="40% - Accent5 17 8 2" xfId="43491" xr:uid="{00000000-0005-0000-0000-0000C4050000}"/>
    <cellStyle name="40% - Accent5 17 9" xfId="25641" xr:uid="{00000000-0005-0000-0000-0000C5050000}"/>
    <cellStyle name="40% - Accent5 18" xfId="2560" xr:uid="{00000000-0005-0000-0000-0000C6050000}"/>
    <cellStyle name="40% - Accent5 18 2" xfId="5353" xr:uid="{00000000-0005-0000-0000-0000C7050000}"/>
    <cellStyle name="40% - Accent5 18 2 2" xfId="14698" xr:uid="{00000000-0005-0000-0000-0000C8050000}"/>
    <cellStyle name="40% - Accent5 18 2 2 2" xfId="37211" xr:uid="{00000000-0005-0000-0000-0000C9050000}"/>
    <cellStyle name="40% - Accent5 18 2 3" xfId="23758" xr:uid="{00000000-0005-0000-0000-0000CA050000}"/>
    <cellStyle name="40% - Accent5 18 2 3 2" xfId="46139" xr:uid="{00000000-0005-0000-0000-0000CB050000}"/>
    <cellStyle name="40% - Accent5 18 2 4" xfId="28289" xr:uid="{00000000-0005-0000-0000-0000CC050000}"/>
    <cellStyle name="40% - Accent5 18 3" xfId="7803" xr:uid="{00000000-0005-0000-0000-0000CD050000}"/>
    <cellStyle name="40% - Accent5 18 3 2" xfId="16930" xr:uid="{00000000-0005-0000-0000-0000CE050000}"/>
    <cellStyle name="40% - Accent5 18 3 2 2" xfId="39443" xr:uid="{00000000-0005-0000-0000-0000CF050000}"/>
    <cellStyle name="40% - Accent5 18 3 3" xfId="30521" xr:uid="{00000000-0005-0000-0000-0000D0050000}"/>
    <cellStyle name="40% - Accent5 18 4" xfId="10167" xr:uid="{00000000-0005-0000-0000-0000D1050000}"/>
    <cellStyle name="40% - Accent5 18 4 2" xfId="19228" xr:uid="{00000000-0005-0000-0000-0000D2050000}"/>
    <cellStyle name="40% - Accent5 18 4 2 2" xfId="41675" xr:uid="{00000000-0005-0000-0000-0000D3050000}"/>
    <cellStyle name="40% - Accent5 18 4 3" xfId="32753" xr:uid="{00000000-0005-0000-0000-0000D4050000}"/>
    <cellStyle name="40% - Accent5 18 5" xfId="12471" xr:uid="{00000000-0005-0000-0000-0000D5050000}"/>
    <cellStyle name="40% - Accent5 18 5 2" xfId="34984" xr:uid="{00000000-0005-0000-0000-0000D6050000}"/>
    <cellStyle name="40% - Accent5 18 6" xfId="21526" xr:uid="{00000000-0005-0000-0000-0000D7050000}"/>
    <cellStyle name="40% - Accent5 18 6 2" xfId="43907" xr:uid="{00000000-0005-0000-0000-0000D8050000}"/>
    <cellStyle name="40% - Accent5 18 7" xfId="26057" xr:uid="{00000000-0005-0000-0000-0000D9050000}"/>
    <cellStyle name="40% - Accent5 19" xfId="3607" xr:uid="{00000000-0005-0000-0000-0000DA050000}"/>
    <cellStyle name="40% - Accent5 19 2" xfId="6304" xr:uid="{00000000-0005-0000-0000-0000DB050000}"/>
    <cellStyle name="40% - Accent5 19 2 2" xfId="15442" xr:uid="{00000000-0005-0000-0000-0000DC050000}"/>
    <cellStyle name="40% - Accent5 19 2 2 2" xfId="37955" xr:uid="{00000000-0005-0000-0000-0000DD050000}"/>
    <cellStyle name="40% - Accent5 19 2 3" xfId="24502" xr:uid="{00000000-0005-0000-0000-0000DE050000}"/>
    <cellStyle name="40% - Accent5 19 2 3 2" xfId="46883" xr:uid="{00000000-0005-0000-0000-0000DF050000}"/>
    <cellStyle name="40% - Accent5 19 2 4" xfId="29033" xr:uid="{00000000-0005-0000-0000-0000E0050000}"/>
    <cellStyle name="40% - Accent5 19 3" xfId="8613" xr:uid="{00000000-0005-0000-0000-0000E1050000}"/>
    <cellStyle name="40% - Accent5 19 3 2" xfId="17740" xr:uid="{00000000-0005-0000-0000-0000E2050000}"/>
    <cellStyle name="40% - Accent5 19 3 2 2" xfId="40187" xr:uid="{00000000-0005-0000-0000-0000E3050000}"/>
    <cellStyle name="40% - Accent5 19 3 3" xfId="31265" xr:uid="{00000000-0005-0000-0000-0000E4050000}"/>
    <cellStyle name="40% - Accent5 19 4" xfId="10977" xr:uid="{00000000-0005-0000-0000-0000E5050000}"/>
    <cellStyle name="40% - Accent5 19 4 2" xfId="20038" xr:uid="{00000000-0005-0000-0000-0000E6050000}"/>
    <cellStyle name="40% - Accent5 19 4 2 2" xfId="42419" xr:uid="{00000000-0005-0000-0000-0000E7050000}"/>
    <cellStyle name="40% - Accent5 19 4 3" xfId="33497" xr:uid="{00000000-0005-0000-0000-0000E8050000}"/>
    <cellStyle name="40% - Accent5 19 5" xfId="13210" xr:uid="{00000000-0005-0000-0000-0000E9050000}"/>
    <cellStyle name="40% - Accent5 19 5 2" xfId="35723" xr:uid="{00000000-0005-0000-0000-0000EA050000}"/>
    <cellStyle name="40% - Accent5 19 6" xfId="22270" xr:uid="{00000000-0005-0000-0000-0000EB050000}"/>
    <cellStyle name="40% - Accent5 19 6 2" xfId="44651" xr:uid="{00000000-0005-0000-0000-0000EC050000}"/>
    <cellStyle name="40% - Accent5 19 7" xfId="26801" xr:uid="{00000000-0005-0000-0000-0000ED050000}"/>
    <cellStyle name="40% - Accent5 2" xfId="158" xr:uid="{00000000-0005-0000-0000-0000EE050000}"/>
    <cellStyle name="40% - Accent5 2 2" xfId="739" xr:uid="{00000000-0005-0000-0000-0000EF050000}"/>
    <cellStyle name="40% - Accent5 2 2 2" xfId="740" xr:uid="{00000000-0005-0000-0000-0000F0050000}"/>
    <cellStyle name="40% - Accent5 2 2 3" xfId="741" xr:uid="{00000000-0005-0000-0000-0000F1050000}"/>
    <cellStyle name="40% - Accent5 2 3" xfId="742" xr:uid="{00000000-0005-0000-0000-0000F2050000}"/>
    <cellStyle name="40% - Accent5 2 3 2" xfId="743" xr:uid="{00000000-0005-0000-0000-0000F3050000}"/>
    <cellStyle name="40% - Accent5 2 4" xfId="744" xr:uid="{00000000-0005-0000-0000-0000F4050000}"/>
    <cellStyle name="40% - Accent5 20" xfId="4483" xr:uid="{00000000-0005-0000-0000-0000F5050000}"/>
    <cellStyle name="40% - Accent5 20 2" xfId="13954" xr:uid="{00000000-0005-0000-0000-0000F6050000}"/>
    <cellStyle name="40% - Accent5 20 2 2" xfId="36467" xr:uid="{00000000-0005-0000-0000-0000F7050000}"/>
    <cellStyle name="40% - Accent5 20 3" xfId="23014" xr:uid="{00000000-0005-0000-0000-0000F8050000}"/>
    <cellStyle name="40% - Accent5 20 3 2" xfId="45395" xr:uid="{00000000-0005-0000-0000-0000F9050000}"/>
    <cellStyle name="40% - Accent5 20 4" xfId="27545" xr:uid="{00000000-0005-0000-0000-0000FA050000}"/>
    <cellStyle name="40% - Accent5 21" xfId="7059" xr:uid="{00000000-0005-0000-0000-0000FB050000}"/>
    <cellStyle name="40% - Accent5 21 2" xfId="16186" xr:uid="{00000000-0005-0000-0000-0000FC050000}"/>
    <cellStyle name="40% - Accent5 21 2 2" xfId="38699" xr:uid="{00000000-0005-0000-0000-0000FD050000}"/>
    <cellStyle name="40% - Accent5 21 3" xfId="29777" xr:uid="{00000000-0005-0000-0000-0000FE050000}"/>
    <cellStyle name="40% - Accent5 22" xfId="9423" xr:uid="{00000000-0005-0000-0000-0000FF050000}"/>
    <cellStyle name="40% - Accent5 22 2" xfId="18484" xr:uid="{00000000-0005-0000-0000-000000060000}"/>
    <cellStyle name="40% - Accent5 22 2 2" xfId="40931" xr:uid="{00000000-0005-0000-0000-000001060000}"/>
    <cellStyle name="40% - Accent5 22 3" xfId="32009" xr:uid="{00000000-0005-0000-0000-000002060000}"/>
    <cellStyle name="40% - Accent5 23" xfId="11455" xr:uid="{00000000-0005-0000-0000-000003060000}"/>
    <cellStyle name="40% - Accent5 23 2" xfId="33975" xr:uid="{00000000-0005-0000-0000-000004060000}"/>
    <cellStyle name="40% - Accent5 24" xfId="20782" xr:uid="{00000000-0005-0000-0000-000005060000}"/>
    <cellStyle name="40% - Accent5 24 2" xfId="43163" xr:uid="{00000000-0005-0000-0000-000006060000}"/>
    <cellStyle name="40% - Accent5 25" xfId="25003" xr:uid="{00000000-0005-0000-0000-000007060000}"/>
    <cellStyle name="40% - Accent5 3" xfId="159" xr:uid="{00000000-0005-0000-0000-000008060000}"/>
    <cellStyle name="40% - Accent5 4" xfId="160" xr:uid="{00000000-0005-0000-0000-000009060000}"/>
    <cellStyle name="40% - Accent5 5" xfId="161" xr:uid="{00000000-0005-0000-0000-00000A060000}"/>
    <cellStyle name="40% - Accent5 6" xfId="162" xr:uid="{00000000-0005-0000-0000-00000B060000}"/>
    <cellStyle name="40% - Accent5 7" xfId="163" xr:uid="{00000000-0005-0000-0000-00000C060000}"/>
    <cellStyle name="40% - Accent5 8" xfId="164" xr:uid="{00000000-0005-0000-0000-00000D060000}"/>
    <cellStyle name="40% - Accent5 9" xfId="165" xr:uid="{00000000-0005-0000-0000-00000E060000}"/>
    <cellStyle name="40% - Accent6" xfId="1198" builtinId="51" customBuiltin="1"/>
    <cellStyle name="40% - Accent6 10" xfId="166" xr:uid="{00000000-0005-0000-0000-000010060000}"/>
    <cellStyle name="40% - Accent6 11" xfId="167" xr:uid="{00000000-0005-0000-0000-000011060000}"/>
    <cellStyle name="40% - Accent6 12" xfId="168" xr:uid="{00000000-0005-0000-0000-000012060000}"/>
    <cellStyle name="40% - Accent6 13" xfId="169" xr:uid="{00000000-0005-0000-0000-000013060000}"/>
    <cellStyle name="40% - Accent6 14" xfId="170" xr:uid="{00000000-0005-0000-0000-000014060000}"/>
    <cellStyle name="40% - Accent6 15" xfId="171" xr:uid="{00000000-0005-0000-0000-000015060000}"/>
    <cellStyle name="40% - Accent6 16" xfId="172" xr:uid="{00000000-0005-0000-0000-000016060000}"/>
    <cellStyle name="40% - Accent6 17" xfId="1950" xr:uid="{00000000-0005-0000-0000-000017060000}"/>
    <cellStyle name="40% - Accent6 17 2" xfId="2893" xr:uid="{00000000-0005-0000-0000-000018060000}"/>
    <cellStyle name="40% - Accent6 17 2 2" xfId="5686" xr:uid="{00000000-0005-0000-0000-000019060000}"/>
    <cellStyle name="40% - Accent6 17 2 2 2" xfId="15028" xr:uid="{00000000-0005-0000-0000-00001A060000}"/>
    <cellStyle name="40% - Accent6 17 2 2 2 2" xfId="37541" xr:uid="{00000000-0005-0000-0000-00001B060000}"/>
    <cellStyle name="40% - Accent6 17 2 2 3" xfId="24088" xr:uid="{00000000-0005-0000-0000-00001C060000}"/>
    <cellStyle name="40% - Accent6 17 2 2 3 2" xfId="46469" xr:uid="{00000000-0005-0000-0000-00001D060000}"/>
    <cellStyle name="40% - Accent6 17 2 2 4" xfId="28619" xr:uid="{00000000-0005-0000-0000-00001E060000}"/>
    <cellStyle name="40% - Accent6 17 2 3" xfId="8133" xr:uid="{00000000-0005-0000-0000-00001F060000}"/>
    <cellStyle name="40% - Accent6 17 2 3 2" xfId="17260" xr:uid="{00000000-0005-0000-0000-000020060000}"/>
    <cellStyle name="40% - Accent6 17 2 3 2 2" xfId="39773" xr:uid="{00000000-0005-0000-0000-000021060000}"/>
    <cellStyle name="40% - Accent6 17 2 3 3" xfId="30851" xr:uid="{00000000-0005-0000-0000-000022060000}"/>
    <cellStyle name="40% - Accent6 17 2 4" xfId="10497" xr:uid="{00000000-0005-0000-0000-000023060000}"/>
    <cellStyle name="40% - Accent6 17 2 4 2" xfId="19558" xr:uid="{00000000-0005-0000-0000-000024060000}"/>
    <cellStyle name="40% - Accent6 17 2 4 2 2" xfId="42005" xr:uid="{00000000-0005-0000-0000-000025060000}"/>
    <cellStyle name="40% - Accent6 17 2 4 3" xfId="33083" xr:uid="{00000000-0005-0000-0000-000026060000}"/>
    <cellStyle name="40% - Accent6 17 2 5" xfId="12796" xr:uid="{00000000-0005-0000-0000-000027060000}"/>
    <cellStyle name="40% - Accent6 17 2 5 2" xfId="35309" xr:uid="{00000000-0005-0000-0000-000028060000}"/>
    <cellStyle name="40% - Accent6 17 2 6" xfId="21856" xr:uid="{00000000-0005-0000-0000-000029060000}"/>
    <cellStyle name="40% - Accent6 17 2 6 2" xfId="44237" xr:uid="{00000000-0005-0000-0000-00002A060000}"/>
    <cellStyle name="40% - Accent6 17 2 7" xfId="26387" xr:uid="{00000000-0005-0000-0000-00002B060000}"/>
    <cellStyle name="40% - Accent6 17 3" xfId="3938" xr:uid="{00000000-0005-0000-0000-00002C060000}"/>
    <cellStyle name="40% - Accent6 17 3 2" xfId="6634" xr:uid="{00000000-0005-0000-0000-00002D060000}"/>
    <cellStyle name="40% - Accent6 17 3 2 2" xfId="15772" xr:uid="{00000000-0005-0000-0000-00002E060000}"/>
    <cellStyle name="40% - Accent6 17 3 2 2 2" xfId="38285" xr:uid="{00000000-0005-0000-0000-00002F060000}"/>
    <cellStyle name="40% - Accent6 17 3 2 3" xfId="24832" xr:uid="{00000000-0005-0000-0000-000030060000}"/>
    <cellStyle name="40% - Accent6 17 3 2 3 2" xfId="47213" xr:uid="{00000000-0005-0000-0000-000031060000}"/>
    <cellStyle name="40% - Accent6 17 3 2 4" xfId="29363" xr:uid="{00000000-0005-0000-0000-000032060000}"/>
    <cellStyle name="40% - Accent6 17 3 3" xfId="8943" xr:uid="{00000000-0005-0000-0000-000033060000}"/>
    <cellStyle name="40% - Accent6 17 3 3 2" xfId="18070" xr:uid="{00000000-0005-0000-0000-000034060000}"/>
    <cellStyle name="40% - Accent6 17 3 3 2 2" xfId="40517" xr:uid="{00000000-0005-0000-0000-000035060000}"/>
    <cellStyle name="40% - Accent6 17 3 3 3" xfId="31595" xr:uid="{00000000-0005-0000-0000-000036060000}"/>
    <cellStyle name="40% - Accent6 17 3 4" xfId="11307" xr:uid="{00000000-0005-0000-0000-000037060000}"/>
    <cellStyle name="40% - Accent6 17 3 4 2" xfId="20368" xr:uid="{00000000-0005-0000-0000-000038060000}"/>
    <cellStyle name="40% - Accent6 17 3 4 2 2" xfId="42749" xr:uid="{00000000-0005-0000-0000-000039060000}"/>
    <cellStyle name="40% - Accent6 17 3 4 3" xfId="33827" xr:uid="{00000000-0005-0000-0000-00003A060000}"/>
    <cellStyle name="40% - Accent6 17 3 5" xfId="13540" xr:uid="{00000000-0005-0000-0000-00003B060000}"/>
    <cellStyle name="40% - Accent6 17 3 5 2" xfId="36053" xr:uid="{00000000-0005-0000-0000-00003C060000}"/>
    <cellStyle name="40% - Accent6 17 3 6" xfId="22600" xr:uid="{00000000-0005-0000-0000-00003D060000}"/>
    <cellStyle name="40% - Accent6 17 3 6 2" xfId="44981" xr:uid="{00000000-0005-0000-0000-00003E060000}"/>
    <cellStyle name="40% - Accent6 17 3 7" xfId="27131" xr:uid="{00000000-0005-0000-0000-00003F060000}"/>
    <cellStyle name="40% - Accent6 17 4" xfId="4813" xr:uid="{00000000-0005-0000-0000-000040060000}"/>
    <cellStyle name="40% - Accent6 17 4 2" xfId="14284" xr:uid="{00000000-0005-0000-0000-000041060000}"/>
    <cellStyle name="40% - Accent6 17 4 2 2" xfId="36797" xr:uid="{00000000-0005-0000-0000-000042060000}"/>
    <cellStyle name="40% - Accent6 17 4 3" xfId="23344" xr:uid="{00000000-0005-0000-0000-000043060000}"/>
    <cellStyle name="40% - Accent6 17 4 3 2" xfId="45725" xr:uid="{00000000-0005-0000-0000-000044060000}"/>
    <cellStyle name="40% - Accent6 17 4 4" xfId="27875" xr:uid="{00000000-0005-0000-0000-000045060000}"/>
    <cellStyle name="40% - Accent6 17 5" xfId="7389" xr:uid="{00000000-0005-0000-0000-000046060000}"/>
    <cellStyle name="40% - Accent6 17 5 2" xfId="16516" xr:uid="{00000000-0005-0000-0000-000047060000}"/>
    <cellStyle name="40% - Accent6 17 5 2 2" xfId="39029" xr:uid="{00000000-0005-0000-0000-000048060000}"/>
    <cellStyle name="40% - Accent6 17 5 3" xfId="30107" xr:uid="{00000000-0005-0000-0000-000049060000}"/>
    <cellStyle name="40% - Accent6 17 6" xfId="9753" xr:uid="{00000000-0005-0000-0000-00004A060000}"/>
    <cellStyle name="40% - Accent6 17 6 2" xfId="18814" xr:uid="{00000000-0005-0000-0000-00004B060000}"/>
    <cellStyle name="40% - Accent6 17 6 2 2" xfId="41261" xr:uid="{00000000-0005-0000-0000-00004C060000}"/>
    <cellStyle name="40% - Accent6 17 6 3" xfId="32339" xr:uid="{00000000-0005-0000-0000-00004D060000}"/>
    <cellStyle name="40% - Accent6 17 7" xfId="12102" xr:uid="{00000000-0005-0000-0000-00004E060000}"/>
    <cellStyle name="40% - Accent6 17 7 2" xfId="34615" xr:uid="{00000000-0005-0000-0000-00004F060000}"/>
    <cellStyle name="40% - Accent6 17 8" xfId="21112" xr:uid="{00000000-0005-0000-0000-000050060000}"/>
    <cellStyle name="40% - Accent6 17 8 2" xfId="43493" xr:uid="{00000000-0005-0000-0000-000051060000}"/>
    <cellStyle name="40% - Accent6 17 9" xfId="25643" xr:uid="{00000000-0005-0000-0000-000052060000}"/>
    <cellStyle name="40% - Accent6 18" xfId="2563" xr:uid="{00000000-0005-0000-0000-000053060000}"/>
    <cellStyle name="40% - Accent6 18 2" xfId="5356" xr:uid="{00000000-0005-0000-0000-000054060000}"/>
    <cellStyle name="40% - Accent6 18 2 2" xfId="14700" xr:uid="{00000000-0005-0000-0000-000055060000}"/>
    <cellStyle name="40% - Accent6 18 2 2 2" xfId="37213" xr:uid="{00000000-0005-0000-0000-000056060000}"/>
    <cellStyle name="40% - Accent6 18 2 3" xfId="23760" xr:uid="{00000000-0005-0000-0000-000057060000}"/>
    <cellStyle name="40% - Accent6 18 2 3 2" xfId="46141" xr:uid="{00000000-0005-0000-0000-000058060000}"/>
    <cellStyle name="40% - Accent6 18 2 4" xfId="28291" xr:uid="{00000000-0005-0000-0000-000059060000}"/>
    <cellStyle name="40% - Accent6 18 3" xfId="7805" xr:uid="{00000000-0005-0000-0000-00005A060000}"/>
    <cellStyle name="40% - Accent6 18 3 2" xfId="16932" xr:uid="{00000000-0005-0000-0000-00005B060000}"/>
    <cellStyle name="40% - Accent6 18 3 2 2" xfId="39445" xr:uid="{00000000-0005-0000-0000-00005C060000}"/>
    <cellStyle name="40% - Accent6 18 3 3" xfId="30523" xr:uid="{00000000-0005-0000-0000-00005D060000}"/>
    <cellStyle name="40% - Accent6 18 4" xfId="10169" xr:uid="{00000000-0005-0000-0000-00005E060000}"/>
    <cellStyle name="40% - Accent6 18 4 2" xfId="19230" xr:uid="{00000000-0005-0000-0000-00005F060000}"/>
    <cellStyle name="40% - Accent6 18 4 2 2" xfId="41677" xr:uid="{00000000-0005-0000-0000-000060060000}"/>
    <cellStyle name="40% - Accent6 18 4 3" xfId="32755" xr:uid="{00000000-0005-0000-0000-000061060000}"/>
    <cellStyle name="40% - Accent6 18 5" xfId="12473" xr:uid="{00000000-0005-0000-0000-000062060000}"/>
    <cellStyle name="40% - Accent6 18 5 2" xfId="34986" xr:uid="{00000000-0005-0000-0000-000063060000}"/>
    <cellStyle name="40% - Accent6 18 6" xfId="21528" xr:uid="{00000000-0005-0000-0000-000064060000}"/>
    <cellStyle name="40% - Accent6 18 6 2" xfId="43909" xr:uid="{00000000-0005-0000-0000-000065060000}"/>
    <cellStyle name="40% - Accent6 18 7" xfId="26059" xr:uid="{00000000-0005-0000-0000-000066060000}"/>
    <cellStyle name="40% - Accent6 19" xfId="3609" xr:uid="{00000000-0005-0000-0000-000067060000}"/>
    <cellStyle name="40% - Accent6 19 2" xfId="6306" xr:uid="{00000000-0005-0000-0000-000068060000}"/>
    <cellStyle name="40% - Accent6 19 2 2" xfId="15444" xr:uid="{00000000-0005-0000-0000-000069060000}"/>
    <cellStyle name="40% - Accent6 19 2 2 2" xfId="37957" xr:uid="{00000000-0005-0000-0000-00006A060000}"/>
    <cellStyle name="40% - Accent6 19 2 3" xfId="24504" xr:uid="{00000000-0005-0000-0000-00006B060000}"/>
    <cellStyle name="40% - Accent6 19 2 3 2" xfId="46885" xr:uid="{00000000-0005-0000-0000-00006C060000}"/>
    <cellStyle name="40% - Accent6 19 2 4" xfId="29035" xr:uid="{00000000-0005-0000-0000-00006D060000}"/>
    <cellStyle name="40% - Accent6 19 3" xfId="8615" xr:uid="{00000000-0005-0000-0000-00006E060000}"/>
    <cellStyle name="40% - Accent6 19 3 2" xfId="17742" xr:uid="{00000000-0005-0000-0000-00006F060000}"/>
    <cellStyle name="40% - Accent6 19 3 2 2" xfId="40189" xr:uid="{00000000-0005-0000-0000-000070060000}"/>
    <cellStyle name="40% - Accent6 19 3 3" xfId="31267" xr:uid="{00000000-0005-0000-0000-000071060000}"/>
    <cellStyle name="40% - Accent6 19 4" xfId="10979" xr:uid="{00000000-0005-0000-0000-000072060000}"/>
    <cellStyle name="40% - Accent6 19 4 2" xfId="20040" xr:uid="{00000000-0005-0000-0000-000073060000}"/>
    <cellStyle name="40% - Accent6 19 4 2 2" xfId="42421" xr:uid="{00000000-0005-0000-0000-000074060000}"/>
    <cellStyle name="40% - Accent6 19 4 3" xfId="33499" xr:uid="{00000000-0005-0000-0000-000075060000}"/>
    <cellStyle name="40% - Accent6 19 5" xfId="13212" xr:uid="{00000000-0005-0000-0000-000076060000}"/>
    <cellStyle name="40% - Accent6 19 5 2" xfId="35725" xr:uid="{00000000-0005-0000-0000-000077060000}"/>
    <cellStyle name="40% - Accent6 19 6" xfId="22272" xr:uid="{00000000-0005-0000-0000-000078060000}"/>
    <cellStyle name="40% - Accent6 19 6 2" xfId="44653" xr:uid="{00000000-0005-0000-0000-000079060000}"/>
    <cellStyle name="40% - Accent6 19 7" xfId="26803" xr:uid="{00000000-0005-0000-0000-00007A060000}"/>
    <cellStyle name="40% - Accent6 2" xfId="173" xr:uid="{00000000-0005-0000-0000-00007B060000}"/>
    <cellStyle name="40% - Accent6 2 2" xfId="745" xr:uid="{00000000-0005-0000-0000-00007C060000}"/>
    <cellStyle name="40% - Accent6 2 2 2" xfId="746" xr:uid="{00000000-0005-0000-0000-00007D060000}"/>
    <cellStyle name="40% - Accent6 2 2 3" xfId="747" xr:uid="{00000000-0005-0000-0000-00007E060000}"/>
    <cellStyle name="40% - Accent6 2 3" xfId="748" xr:uid="{00000000-0005-0000-0000-00007F060000}"/>
    <cellStyle name="40% - Accent6 2 3 2" xfId="749" xr:uid="{00000000-0005-0000-0000-000080060000}"/>
    <cellStyle name="40% - Accent6 2 4" xfId="750" xr:uid="{00000000-0005-0000-0000-000081060000}"/>
    <cellStyle name="40% - Accent6 20" xfId="4485" xr:uid="{00000000-0005-0000-0000-000082060000}"/>
    <cellStyle name="40% - Accent6 20 2" xfId="13956" xr:uid="{00000000-0005-0000-0000-000083060000}"/>
    <cellStyle name="40% - Accent6 20 2 2" xfId="36469" xr:uid="{00000000-0005-0000-0000-000084060000}"/>
    <cellStyle name="40% - Accent6 20 3" xfId="23016" xr:uid="{00000000-0005-0000-0000-000085060000}"/>
    <cellStyle name="40% - Accent6 20 3 2" xfId="45397" xr:uid="{00000000-0005-0000-0000-000086060000}"/>
    <cellStyle name="40% - Accent6 20 4" xfId="27547" xr:uid="{00000000-0005-0000-0000-000087060000}"/>
    <cellStyle name="40% - Accent6 21" xfId="7061" xr:uid="{00000000-0005-0000-0000-000088060000}"/>
    <cellStyle name="40% - Accent6 21 2" xfId="16188" xr:uid="{00000000-0005-0000-0000-000089060000}"/>
    <cellStyle name="40% - Accent6 21 2 2" xfId="38701" xr:uid="{00000000-0005-0000-0000-00008A060000}"/>
    <cellStyle name="40% - Accent6 21 3" xfId="29779" xr:uid="{00000000-0005-0000-0000-00008B060000}"/>
    <cellStyle name="40% - Accent6 22" xfId="9425" xr:uid="{00000000-0005-0000-0000-00008C060000}"/>
    <cellStyle name="40% - Accent6 22 2" xfId="18486" xr:uid="{00000000-0005-0000-0000-00008D060000}"/>
    <cellStyle name="40% - Accent6 22 2 2" xfId="40933" xr:uid="{00000000-0005-0000-0000-00008E060000}"/>
    <cellStyle name="40% - Accent6 22 3" xfId="32011" xr:uid="{00000000-0005-0000-0000-00008F060000}"/>
    <cellStyle name="40% - Accent6 23" xfId="11457" xr:uid="{00000000-0005-0000-0000-000090060000}"/>
    <cellStyle name="40% - Accent6 23 2" xfId="33977" xr:uid="{00000000-0005-0000-0000-000091060000}"/>
    <cellStyle name="40% - Accent6 24" xfId="20784" xr:uid="{00000000-0005-0000-0000-000092060000}"/>
    <cellStyle name="40% - Accent6 24 2" xfId="43165" xr:uid="{00000000-0005-0000-0000-000093060000}"/>
    <cellStyle name="40% - Accent6 25" xfId="25005" xr:uid="{00000000-0005-0000-0000-000094060000}"/>
    <cellStyle name="40% - Accent6 3" xfId="174" xr:uid="{00000000-0005-0000-0000-000095060000}"/>
    <cellStyle name="40% - Accent6 4" xfId="175" xr:uid="{00000000-0005-0000-0000-000096060000}"/>
    <cellStyle name="40% - Accent6 5" xfId="176" xr:uid="{00000000-0005-0000-0000-000097060000}"/>
    <cellStyle name="40% - Accent6 6" xfId="177" xr:uid="{00000000-0005-0000-0000-000098060000}"/>
    <cellStyle name="40% - Accent6 7" xfId="178" xr:uid="{00000000-0005-0000-0000-000099060000}"/>
    <cellStyle name="40% - Accent6 8" xfId="179" xr:uid="{00000000-0005-0000-0000-00009A060000}"/>
    <cellStyle name="40% - Accent6 9" xfId="180" xr:uid="{00000000-0005-0000-0000-00009B060000}"/>
    <cellStyle name="60% - Accent1" xfId="1179" builtinId="32" customBuiltin="1"/>
    <cellStyle name="60% - Accent1 10" xfId="181" xr:uid="{00000000-0005-0000-0000-00009D060000}"/>
    <cellStyle name="60% - Accent1 11" xfId="182" xr:uid="{00000000-0005-0000-0000-00009E060000}"/>
    <cellStyle name="60% - Accent1 12" xfId="183" xr:uid="{00000000-0005-0000-0000-00009F060000}"/>
    <cellStyle name="60% - Accent1 13" xfId="184" xr:uid="{00000000-0005-0000-0000-0000A0060000}"/>
    <cellStyle name="60% - Accent1 14" xfId="185" xr:uid="{00000000-0005-0000-0000-0000A1060000}"/>
    <cellStyle name="60% - Accent1 15" xfId="186" xr:uid="{00000000-0005-0000-0000-0000A2060000}"/>
    <cellStyle name="60% - Accent1 16" xfId="187" xr:uid="{00000000-0005-0000-0000-0000A3060000}"/>
    <cellStyle name="60% - Accent1 2" xfId="188" xr:uid="{00000000-0005-0000-0000-0000A4060000}"/>
    <cellStyle name="60% - Accent1 2 2" xfId="751" xr:uid="{00000000-0005-0000-0000-0000A5060000}"/>
    <cellStyle name="60% - Accent1 3" xfId="189" xr:uid="{00000000-0005-0000-0000-0000A6060000}"/>
    <cellStyle name="60% - Accent1 4" xfId="190" xr:uid="{00000000-0005-0000-0000-0000A7060000}"/>
    <cellStyle name="60% - Accent1 5" xfId="191" xr:uid="{00000000-0005-0000-0000-0000A8060000}"/>
    <cellStyle name="60% - Accent1 6" xfId="192" xr:uid="{00000000-0005-0000-0000-0000A9060000}"/>
    <cellStyle name="60% - Accent1 7" xfId="193" xr:uid="{00000000-0005-0000-0000-0000AA060000}"/>
    <cellStyle name="60% - Accent1 8" xfId="194" xr:uid="{00000000-0005-0000-0000-0000AB060000}"/>
    <cellStyle name="60% - Accent1 9" xfId="195" xr:uid="{00000000-0005-0000-0000-0000AC060000}"/>
    <cellStyle name="60% - Accent2" xfId="1183" builtinId="36" customBuiltin="1"/>
    <cellStyle name="60% - Accent2 10" xfId="196" xr:uid="{00000000-0005-0000-0000-0000AE060000}"/>
    <cellStyle name="60% - Accent2 11" xfId="197" xr:uid="{00000000-0005-0000-0000-0000AF060000}"/>
    <cellStyle name="60% - Accent2 12" xfId="198" xr:uid="{00000000-0005-0000-0000-0000B0060000}"/>
    <cellStyle name="60% - Accent2 13" xfId="199" xr:uid="{00000000-0005-0000-0000-0000B1060000}"/>
    <cellStyle name="60% - Accent2 14" xfId="200" xr:uid="{00000000-0005-0000-0000-0000B2060000}"/>
    <cellStyle name="60% - Accent2 15" xfId="201" xr:uid="{00000000-0005-0000-0000-0000B3060000}"/>
    <cellStyle name="60% - Accent2 16" xfId="202" xr:uid="{00000000-0005-0000-0000-0000B4060000}"/>
    <cellStyle name="60% - Accent2 2" xfId="203" xr:uid="{00000000-0005-0000-0000-0000B5060000}"/>
    <cellStyle name="60% - Accent2 2 2" xfId="752" xr:uid="{00000000-0005-0000-0000-0000B6060000}"/>
    <cellStyle name="60% - Accent2 3" xfId="204" xr:uid="{00000000-0005-0000-0000-0000B7060000}"/>
    <cellStyle name="60% - Accent2 4" xfId="205" xr:uid="{00000000-0005-0000-0000-0000B8060000}"/>
    <cellStyle name="60% - Accent2 5" xfId="206" xr:uid="{00000000-0005-0000-0000-0000B9060000}"/>
    <cellStyle name="60% - Accent2 6" xfId="207" xr:uid="{00000000-0005-0000-0000-0000BA060000}"/>
    <cellStyle name="60% - Accent2 7" xfId="208" xr:uid="{00000000-0005-0000-0000-0000BB060000}"/>
    <cellStyle name="60% - Accent2 8" xfId="209" xr:uid="{00000000-0005-0000-0000-0000BC060000}"/>
    <cellStyle name="60% - Accent2 9" xfId="210" xr:uid="{00000000-0005-0000-0000-0000BD060000}"/>
    <cellStyle name="60% - Accent3" xfId="1187" builtinId="40" customBuiltin="1"/>
    <cellStyle name="60% - Accent3 10" xfId="211" xr:uid="{00000000-0005-0000-0000-0000BF060000}"/>
    <cellStyle name="60% - Accent3 11" xfId="212" xr:uid="{00000000-0005-0000-0000-0000C0060000}"/>
    <cellStyle name="60% - Accent3 12" xfId="213" xr:uid="{00000000-0005-0000-0000-0000C1060000}"/>
    <cellStyle name="60% - Accent3 13" xfId="214" xr:uid="{00000000-0005-0000-0000-0000C2060000}"/>
    <cellStyle name="60% - Accent3 14" xfId="215" xr:uid="{00000000-0005-0000-0000-0000C3060000}"/>
    <cellStyle name="60% - Accent3 15" xfId="216" xr:uid="{00000000-0005-0000-0000-0000C4060000}"/>
    <cellStyle name="60% - Accent3 16" xfId="217" xr:uid="{00000000-0005-0000-0000-0000C5060000}"/>
    <cellStyle name="60% - Accent3 2" xfId="218" xr:uid="{00000000-0005-0000-0000-0000C6060000}"/>
    <cellStyle name="60% - Accent3 2 2" xfId="753" xr:uid="{00000000-0005-0000-0000-0000C7060000}"/>
    <cellStyle name="60% - Accent3 3" xfId="219" xr:uid="{00000000-0005-0000-0000-0000C8060000}"/>
    <cellStyle name="60% - Accent3 4" xfId="220" xr:uid="{00000000-0005-0000-0000-0000C9060000}"/>
    <cellStyle name="60% - Accent3 5" xfId="221" xr:uid="{00000000-0005-0000-0000-0000CA060000}"/>
    <cellStyle name="60% - Accent3 6" xfId="222" xr:uid="{00000000-0005-0000-0000-0000CB060000}"/>
    <cellStyle name="60% - Accent3 7" xfId="223" xr:uid="{00000000-0005-0000-0000-0000CC060000}"/>
    <cellStyle name="60% - Accent3 8" xfId="224" xr:uid="{00000000-0005-0000-0000-0000CD060000}"/>
    <cellStyle name="60% - Accent3 9" xfId="225" xr:uid="{00000000-0005-0000-0000-0000CE060000}"/>
    <cellStyle name="60% - Accent4" xfId="1191" builtinId="44" customBuiltin="1"/>
    <cellStyle name="60% - Accent4 10" xfId="226" xr:uid="{00000000-0005-0000-0000-0000D0060000}"/>
    <cellStyle name="60% - Accent4 11" xfId="227" xr:uid="{00000000-0005-0000-0000-0000D1060000}"/>
    <cellStyle name="60% - Accent4 12" xfId="228" xr:uid="{00000000-0005-0000-0000-0000D2060000}"/>
    <cellStyle name="60% - Accent4 13" xfId="229" xr:uid="{00000000-0005-0000-0000-0000D3060000}"/>
    <cellStyle name="60% - Accent4 14" xfId="230" xr:uid="{00000000-0005-0000-0000-0000D4060000}"/>
    <cellStyle name="60% - Accent4 15" xfId="231" xr:uid="{00000000-0005-0000-0000-0000D5060000}"/>
    <cellStyle name="60% - Accent4 16" xfId="232" xr:uid="{00000000-0005-0000-0000-0000D6060000}"/>
    <cellStyle name="60% - Accent4 2" xfId="233" xr:uid="{00000000-0005-0000-0000-0000D7060000}"/>
    <cellStyle name="60% - Accent4 2 2" xfId="754" xr:uid="{00000000-0005-0000-0000-0000D8060000}"/>
    <cellStyle name="60% - Accent4 3" xfId="234" xr:uid="{00000000-0005-0000-0000-0000D9060000}"/>
    <cellStyle name="60% - Accent4 4" xfId="235" xr:uid="{00000000-0005-0000-0000-0000DA060000}"/>
    <cellStyle name="60% - Accent4 5" xfId="236" xr:uid="{00000000-0005-0000-0000-0000DB060000}"/>
    <cellStyle name="60% - Accent4 6" xfId="237" xr:uid="{00000000-0005-0000-0000-0000DC060000}"/>
    <cellStyle name="60% - Accent4 7" xfId="238" xr:uid="{00000000-0005-0000-0000-0000DD060000}"/>
    <cellStyle name="60% - Accent4 8" xfId="239" xr:uid="{00000000-0005-0000-0000-0000DE060000}"/>
    <cellStyle name="60% - Accent4 9" xfId="240" xr:uid="{00000000-0005-0000-0000-0000DF060000}"/>
    <cellStyle name="60% - Accent5" xfId="1195" builtinId="48" customBuiltin="1"/>
    <cellStyle name="60% - Accent5 10" xfId="241" xr:uid="{00000000-0005-0000-0000-0000E1060000}"/>
    <cellStyle name="60% - Accent5 11" xfId="242" xr:uid="{00000000-0005-0000-0000-0000E2060000}"/>
    <cellStyle name="60% - Accent5 12" xfId="243" xr:uid="{00000000-0005-0000-0000-0000E3060000}"/>
    <cellStyle name="60% - Accent5 13" xfId="244" xr:uid="{00000000-0005-0000-0000-0000E4060000}"/>
    <cellStyle name="60% - Accent5 14" xfId="245" xr:uid="{00000000-0005-0000-0000-0000E5060000}"/>
    <cellStyle name="60% - Accent5 15" xfId="246" xr:uid="{00000000-0005-0000-0000-0000E6060000}"/>
    <cellStyle name="60% - Accent5 16" xfId="247" xr:uid="{00000000-0005-0000-0000-0000E7060000}"/>
    <cellStyle name="60% - Accent5 2" xfId="248" xr:uid="{00000000-0005-0000-0000-0000E8060000}"/>
    <cellStyle name="60% - Accent5 2 2" xfId="755" xr:uid="{00000000-0005-0000-0000-0000E9060000}"/>
    <cellStyle name="60% - Accent5 3" xfId="249" xr:uid="{00000000-0005-0000-0000-0000EA060000}"/>
    <cellStyle name="60% - Accent5 4" xfId="250" xr:uid="{00000000-0005-0000-0000-0000EB060000}"/>
    <cellStyle name="60% - Accent5 5" xfId="251" xr:uid="{00000000-0005-0000-0000-0000EC060000}"/>
    <cellStyle name="60% - Accent5 6" xfId="252" xr:uid="{00000000-0005-0000-0000-0000ED060000}"/>
    <cellStyle name="60% - Accent5 7" xfId="253" xr:uid="{00000000-0005-0000-0000-0000EE060000}"/>
    <cellStyle name="60% - Accent5 8" xfId="254" xr:uid="{00000000-0005-0000-0000-0000EF060000}"/>
    <cellStyle name="60% - Accent5 9" xfId="255" xr:uid="{00000000-0005-0000-0000-0000F0060000}"/>
    <cellStyle name="60% - Accent6" xfId="1199" builtinId="52" customBuiltin="1"/>
    <cellStyle name="60% - Accent6 10" xfId="256" xr:uid="{00000000-0005-0000-0000-0000F2060000}"/>
    <cellStyle name="60% - Accent6 11" xfId="257" xr:uid="{00000000-0005-0000-0000-0000F3060000}"/>
    <cellStyle name="60% - Accent6 12" xfId="258" xr:uid="{00000000-0005-0000-0000-0000F4060000}"/>
    <cellStyle name="60% - Accent6 13" xfId="259" xr:uid="{00000000-0005-0000-0000-0000F5060000}"/>
    <cellStyle name="60% - Accent6 14" xfId="260" xr:uid="{00000000-0005-0000-0000-0000F6060000}"/>
    <cellStyle name="60% - Accent6 15" xfId="261" xr:uid="{00000000-0005-0000-0000-0000F7060000}"/>
    <cellStyle name="60% - Accent6 16" xfId="262" xr:uid="{00000000-0005-0000-0000-0000F8060000}"/>
    <cellStyle name="60% - Accent6 2" xfId="263" xr:uid="{00000000-0005-0000-0000-0000F9060000}"/>
    <cellStyle name="60% - Accent6 2 2" xfId="756" xr:uid="{00000000-0005-0000-0000-0000FA060000}"/>
    <cellStyle name="60% - Accent6 3" xfId="264" xr:uid="{00000000-0005-0000-0000-0000FB060000}"/>
    <cellStyle name="60% - Accent6 4" xfId="265" xr:uid="{00000000-0005-0000-0000-0000FC060000}"/>
    <cellStyle name="60% - Accent6 5" xfId="266" xr:uid="{00000000-0005-0000-0000-0000FD060000}"/>
    <cellStyle name="60% - Accent6 6" xfId="267" xr:uid="{00000000-0005-0000-0000-0000FE060000}"/>
    <cellStyle name="60% - Accent6 7" xfId="268" xr:uid="{00000000-0005-0000-0000-0000FF060000}"/>
    <cellStyle name="60% - Accent6 8" xfId="269" xr:uid="{00000000-0005-0000-0000-000000070000}"/>
    <cellStyle name="60% - Accent6 9" xfId="270" xr:uid="{00000000-0005-0000-0000-000001070000}"/>
    <cellStyle name="Accent1" xfId="1176" builtinId="29" customBuiltin="1"/>
    <cellStyle name="Accent1 10" xfId="271" xr:uid="{00000000-0005-0000-0000-000003070000}"/>
    <cellStyle name="Accent1 11" xfId="272" xr:uid="{00000000-0005-0000-0000-000004070000}"/>
    <cellStyle name="Accent1 12" xfId="273" xr:uid="{00000000-0005-0000-0000-000005070000}"/>
    <cellStyle name="Accent1 13" xfId="274" xr:uid="{00000000-0005-0000-0000-000006070000}"/>
    <cellStyle name="Accent1 14" xfId="275" xr:uid="{00000000-0005-0000-0000-000007070000}"/>
    <cellStyle name="Accent1 15" xfId="276" xr:uid="{00000000-0005-0000-0000-000008070000}"/>
    <cellStyle name="Accent1 16" xfId="277" xr:uid="{00000000-0005-0000-0000-000009070000}"/>
    <cellStyle name="Accent1 2" xfId="278" xr:uid="{00000000-0005-0000-0000-00000A070000}"/>
    <cellStyle name="Accent1 2 2" xfId="757" xr:uid="{00000000-0005-0000-0000-00000B070000}"/>
    <cellStyle name="Accent1 3" xfId="279" xr:uid="{00000000-0005-0000-0000-00000C070000}"/>
    <cellStyle name="Accent1 4" xfId="280" xr:uid="{00000000-0005-0000-0000-00000D070000}"/>
    <cellStyle name="Accent1 5" xfId="281" xr:uid="{00000000-0005-0000-0000-00000E070000}"/>
    <cellStyle name="Accent1 6" xfId="282" xr:uid="{00000000-0005-0000-0000-00000F070000}"/>
    <cellStyle name="Accent1 7" xfId="283" xr:uid="{00000000-0005-0000-0000-000010070000}"/>
    <cellStyle name="Accent1 8" xfId="284" xr:uid="{00000000-0005-0000-0000-000011070000}"/>
    <cellStyle name="Accent1 9" xfId="285" xr:uid="{00000000-0005-0000-0000-000012070000}"/>
    <cellStyle name="Accent2" xfId="1180" builtinId="33" customBuiltin="1"/>
    <cellStyle name="Accent2 10" xfId="286" xr:uid="{00000000-0005-0000-0000-000014070000}"/>
    <cellStyle name="Accent2 11" xfId="287" xr:uid="{00000000-0005-0000-0000-000015070000}"/>
    <cellStyle name="Accent2 12" xfId="288" xr:uid="{00000000-0005-0000-0000-000016070000}"/>
    <cellStyle name="Accent2 13" xfId="289" xr:uid="{00000000-0005-0000-0000-000017070000}"/>
    <cellStyle name="Accent2 14" xfId="290" xr:uid="{00000000-0005-0000-0000-000018070000}"/>
    <cellStyle name="Accent2 15" xfId="291" xr:uid="{00000000-0005-0000-0000-000019070000}"/>
    <cellStyle name="Accent2 16" xfId="292" xr:uid="{00000000-0005-0000-0000-00001A070000}"/>
    <cellStyle name="Accent2 2" xfId="293" xr:uid="{00000000-0005-0000-0000-00001B070000}"/>
    <cellStyle name="Accent2 2 2" xfId="758" xr:uid="{00000000-0005-0000-0000-00001C070000}"/>
    <cellStyle name="Accent2 3" xfId="294" xr:uid="{00000000-0005-0000-0000-00001D070000}"/>
    <cellStyle name="Accent2 4" xfId="295" xr:uid="{00000000-0005-0000-0000-00001E070000}"/>
    <cellStyle name="Accent2 5" xfId="296" xr:uid="{00000000-0005-0000-0000-00001F070000}"/>
    <cellStyle name="Accent2 6" xfId="297" xr:uid="{00000000-0005-0000-0000-000020070000}"/>
    <cellStyle name="Accent2 7" xfId="298" xr:uid="{00000000-0005-0000-0000-000021070000}"/>
    <cellStyle name="Accent2 8" xfId="299" xr:uid="{00000000-0005-0000-0000-000022070000}"/>
    <cellStyle name="Accent2 9" xfId="300" xr:uid="{00000000-0005-0000-0000-000023070000}"/>
    <cellStyle name="Accent3" xfId="1184" builtinId="37" customBuiltin="1"/>
    <cellStyle name="Accent3 10" xfId="301" xr:uid="{00000000-0005-0000-0000-000025070000}"/>
    <cellStyle name="Accent3 11" xfId="302" xr:uid="{00000000-0005-0000-0000-000026070000}"/>
    <cellStyle name="Accent3 12" xfId="303" xr:uid="{00000000-0005-0000-0000-000027070000}"/>
    <cellStyle name="Accent3 13" xfId="304" xr:uid="{00000000-0005-0000-0000-000028070000}"/>
    <cellStyle name="Accent3 14" xfId="305" xr:uid="{00000000-0005-0000-0000-000029070000}"/>
    <cellStyle name="Accent3 15" xfId="306" xr:uid="{00000000-0005-0000-0000-00002A070000}"/>
    <cellStyle name="Accent3 16" xfId="307" xr:uid="{00000000-0005-0000-0000-00002B070000}"/>
    <cellStyle name="Accent3 2" xfId="308" xr:uid="{00000000-0005-0000-0000-00002C070000}"/>
    <cellStyle name="Accent3 2 2" xfId="759" xr:uid="{00000000-0005-0000-0000-00002D070000}"/>
    <cellStyle name="Accent3 3" xfId="309" xr:uid="{00000000-0005-0000-0000-00002E070000}"/>
    <cellStyle name="Accent3 4" xfId="310" xr:uid="{00000000-0005-0000-0000-00002F070000}"/>
    <cellStyle name="Accent3 5" xfId="311" xr:uid="{00000000-0005-0000-0000-000030070000}"/>
    <cellStyle name="Accent3 6" xfId="312" xr:uid="{00000000-0005-0000-0000-000031070000}"/>
    <cellStyle name="Accent3 7" xfId="313" xr:uid="{00000000-0005-0000-0000-000032070000}"/>
    <cellStyle name="Accent3 8" xfId="314" xr:uid="{00000000-0005-0000-0000-000033070000}"/>
    <cellStyle name="Accent3 9" xfId="315" xr:uid="{00000000-0005-0000-0000-000034070000}"/>
    <cellStyle name="Accent4" xfId="1188" builtinId="41" customBuiltin="1"/>
    <cellStyle name="Accent4 10" xfId="316" xr:uid="{00000000-0005-0000-0000-000036070000}"/>
    <cellStyle name="Accent4 11" xfId="317" xr:uid="{00000000-0005-0000-0000-000037070000}"/>
    <cellStyle name="Accent4 12" xfId="318" xr:uid="{00000000-0005-0000-0000-000038070000}"/>
    <cellStyle name="Accent4 13" xfId="319" xr:uid="{00000000-0005-0000-0000-000039070000}"/>
    <cellStyle name="Accent4 14" xfId="320" xr:uid="{00000000-0005-0000-0000-00003A070000}"/>
    <cellStyle name="Accent4 15" xfId="321" xr:uid="{00000000-0005-0000-0000-00003B070000}"/>
    <cellStyle name="Accent4 16" xfId="322" xr:uid="{00000000-0005-0000-0000-00003C070000}"/>
    <cellStyle name="Accent4 2" xfId="323" xr:uid="{00000000-0005-0000-0000-00003D070000}"/>
    <cellStyle name="Accent4 2 2" xfId="760" xr:uid="{00000000-0005-0000-0000-00003E070000}"/>
    <cellStyle name="Accent4 3" xfId="324" xr:uid="{00000000-0005-0000-0000-00003F070000}"/>
    <cellStyle name="Accent4 4" xfId="325" xr:uid="{00000000-0005-0000-0000-000040070000}"/>
    <cellStyle name="Accent4 5" xfId="326" xr:uid="{00000000-0005-0000-0000-000041070000}"/>
    <cellStyle name="Accent4 6" xfId="327" xr:uid="{00000000-0005-0000-0000-000042070000}"/>
    <cellStyle name="Accent4 7" xfId="328" xr:uid="{00000000-0005-0000-0000-000043070000}"/>
    <cellStyle name="Accent4 8" xfId="329" xr:uid="{00000000-0005-0000-0000-000044070000}"/>
    <cellStyle name="Accent4 9" xfId="330" xr:uid="{00000000-0005-0000-0000-000045070000}"/>
    <cellStyle name="Accent5" xfId="1192" builtinId="45" customBuiltin="1"/>
    <cellStyle name="Accent5 10" xfId="331" xr:uid="{00000000-0005-0000-0000-000047070000}"/>
    <cellStyle name="Accent5 11" xfId="332" xr:uid="{00000000-0005-0000-0000-000048070000}"/>
    <cellStyle name="Accent5 12" xfId="333" xr:uid="{00000000-0005-0000-0000-000049070000}"/>
    <cellStyle name="Accent5 13" xfId="334" xr:uid="{00000000-0005-0000-0000-00004A070000}"/>
    <cellStyle name="Accent5 14" xfId="335" xr:uid="{00000000-0005-0000-0000-00004B070000}"/>
    <cellStyle name="Accent5 15" xfId="336" xr:uid="{00000000-0005-0000-0000-00004C070000}"/>
    <cellStyle name="Accent5 16" xfId="337" xr:uid="{00000000-0005-0000-0000-00004D070000}"/>
    <cellStyle name="Accent5 2" xfId="338" xr:uid="{00000000-0005-0000-0000-00004E070000}"/>
    <cellStyle name="Accent5 2 2" xfId="761" xr:uid="{00000000-0005-0000-0000-00004F070000}"/>
    <cellStyle name="Accent5 3" xfId="339" xr:uid="{00000000-0005-0000-0000-000050070000}"/>
    <cellStyle name="Accent5 4" xfId="340" xr:uid="{00000000-0005-0000-0000-000051070000}"/>
    <cellStyle name="Accent5 5" xfId="341" xr:uid="{00000000-0005-0000-0000-000052070000}"/>
    <cellStyle name="Accent5 6" xfId="342" xr:uid="{00000000-0005-0000-0000-000053070000}"/>
    <cellStyle name="Accent5 7" xfId="343" xr:uid="{00000000-0005-0000-0000-000054070000}"/>
    <cellStyle name="Accent5 8" xfId="344" xr:uid="{00000000-0005-0000-0000-000055070000}"/>
    <cellStyle name="Accent5 9" xfId="345" xr:uid="{00000000-0005-0000-0000-000056070000}"/>
    <cellStyle name="Accent6" xfId="1196" builtinId="49" customBuiltin="1"/>
    <cellStyle name="Accent6 10" xfId="346" xr:uid="{00000000-0005-0000-0000-000058070000}"/>
    <cellStyle name="Accent6 11" xfId="347" xr:uid="{00000000-0005-0000-0000-000059070000}"/>
    <cellStyle name="Accent6 12" xfId="348" xr:uid="{00000000-0005-0000-0000-00005A070000}"/>
    <cellStyle name="Accent6 13" xfId="349" xr:uid="{00000000-0005-0000-0000-00005B070000}"/>
    <cellStyle name="Accent6 14" xfId="350" xr:uid="{00000000-0005-0000-0000-00005C070000}"/>
    <cellStyle name="Accent6 15" xfId="351" xr:uid="{00000000-0005-0000-0000-00005D070000}"/>
    <cellStyle name="Accent6 16" xfId="352" xr:uid="{00000000-0005-0000-0000-00005E070000}"/>
    <cellStyle name="Accent6 2" xfId="353" xr:uid="{00000000-0005-0000-0000-00005F070000}"/>
    <cellStyle name="Accent6 2 2" xfId="762" xr:uid="{00000000-0005-0000-0000-000060070000}"/>
    <cellStyle name="Accent6 3" xfId="354" xr:uid="{00000000-0005-0000-0000-000061070000}"/>
    <cellStyle name="Accent6 4" xfId="355" xr:uid="{00000000-0005-0000-0000-000062070000}"/>
    <cellStyle name="Accent6 5" xfId="356" xr:uid="{00000000-0005-0000-0000-000063070000}"/>
    <cellStyle name="Accent6 6" xfId="357" xr:uid="{00000000-0005-0000-0000-000064070000}"/>
    <cellStyle name="Accent6 7" xfId="358" xr:uid="{00000000-0005-0000-0000-000065070000}"/>
    <cellStyle name="Accent6 8" xfId="359" xr:uid="{00000000-0005-0000-0000-000066070000}"/>
    <cellStyle name="Accent6 9" xfId="360" xr:uid="{00000000-0005-0000-0000-000067070000}"/>
    <cellStyle name="Berekening" xfId="1170" builtinId="22" customBuiltin="1"/>
    <cellStyle name="Berekening 10" xfId="361" xr:uid="{00000000-0005-0000-0000-000069070000}"/>
    <cellStyle name="Berekening 10 2" xfId="763" xr:uid="{00000000-0005-0000-0000-00006A070000}"/>
    <cellStyle name="Berekening 10 2 2" xfId="5021" xr:uid="{00000000-0005-0000-0000-00006B070000}"/>
    <cellStyle name="Berekening 10 2 3" xfId="2228" xr:uid="{00000000-0005-0000-0000-00006C070000}"/>
    <cellStyle name="Berekening 10 3" xfId="764" xr:uid="{00000000-0005-0000-0000-00006D070000}"/>
    <cellStyle name="Berekening 10 3 2" xfId="5873" xr:uid="{00000000-0005-0000-0000-00006E070000}"/>
    <cellStyle name="Berekening 10 3 3" xfId="3146" xr:uid="{00000000-0005-0000-0000-00006F070000}"/>
    <cellStyle name="Berekening 10 4" xfId="3112" xr:uid="{00000000-0005-0000-0000-000070070000}"/>
    <cellStyle name="Berekening 10 4 2" xfId="5839" xr:uid="{00000000-0005-0000-0000-000071070000}"/>
    <cellStyle name="Berekening 10 5" xfId="3289" xr:uid="{00000000-0005-0000-0000-000072070000}"/>
    <cellStyle name="Berekening 10 5 2" xfId="5992" xr:uid="{00000000-0005-0000-0000-000073070000}"/>
    <cellStyle name="Berekening 10 6" xfId="4103" xr:uid="{00000000-0005-0000-0000-000074070000}"/>
    <cellStyle name="Berekening 10 7" xfId="1229" xr:uid="{00000000-0005-0000-0000-000075070000}"/>
    <cellStyle name="Berekening 11" xfId="362" xr:uid="{00000000-0005-0000-0000-000076070000}"/>
    <cellStyle name="Berekening 11 2" xfId="765" xr:uid="{00000000-0005-0000-0000-000077070000}"/>
    <cellStyle name="Berekening 11 2 2" xfId="5020" xr:uid="{00000000-0005-0000-0000-000078070000}"/>
    <cellStyle name="Berekening 11 2 3" xfId="2227" xr:uid="{00000000-0005-0000-0000-000079070000}"/>
    <cellStyle name="Berekening 11 3" xfId="766" xr:uid="{00000000-0005-0000-0000-00007A070000}"/>
    <cellStyle name="Berekening 11 3 2" xfId="5825" xr:uid="{00000000-0005-0000-0000-00007B070000}"/>
    <cellStyle name="Berekening 11 3 3" xfId="3098" xr:uid="{00000000-0005-0000-0000-00007C070000}"/>
    <cellStyle name="Berekening 11 4" xfId="2231" xr:uid="{00000000-0005-0000-0000-00007D070000}"/>
    <cellStyle name="Berekening 11 4 2" xfId="5024" xr:uid="{00000000-0005-0000-0000-00007E070000}"/>
    <cellStyle name="Berekening 11 5" xfId="3288" xr:uid="{00000000-0005-0000-0000-00007F070000}"/>
    <cellStyle name="Berekening 11 5 2" xfId="5991" xr:uid="{00000000-0005-0000-0000-000080070000}"/>
    <cellStyle name="Berekening 11 6" xfId="3215" xr:uid="{00000000-0005-0000-0000-000081070000}"/>
    <cellStyle name="Berekening 11 7" xfId="1230" xr:uid="{00000000-0005-0000-0000-000082070000}"/>
    <cellStyle name="Berekening 12" xfId="363" xr:uid="{00000000-0005-0000-0000-000083070000}"/>
    <cellStyle name="Berekening 12 2" xfId="767" xr:uid="{00000000-0005-0000-0000-000084070000}"/>
    <cellStyle name="Berekening 12 2 2" xfId="5019" xr:uid="{00000000-0005-0000-0000-000085070000}"/>
    <cellStyle name="Berekening 12 2 3" xfId="2226" xr:uid="{00000000-0005-0000-0000-000086070000}"/>
    <cellStyle name="Berekening 12 3" xfId="768" xr:uid="{00000000-0005-0000-0000-000087070000}"/>
    <cellStyle name="Berekening 12 3 2" xfId="5868" xr:uid="{00000000-0005-0000-0000-000088070000}"/>
    <cellStyle name="Berekening 12 3 3" xfId="3141" xr:uid="{00000000-0005-0000-0000-000089070000}"/>
    <cellStyle name="Berekening 12 4" xfId="3166" xr:uid="{00000000-0005-0000-0000-00008A070000}"/>
    <cellStyle name="Berekening 12 4 2" xfId="5893" xr:uid="{00000000-0005-0000-0000-00008B070000}"/>
    <cellStyle name="Berekening 12 5" xfId="3287" xr:uid="{00000000-0005-0000-0000-00008C070000}"/>
    <cellStyle name="Berekening 12 5 2" xfId="5990" xr:uid="{00000000-0005-0000-0000-00008D070000}"/>
    <cellStyle name="Berekening 12 6" xfId="4118" xr:uid="{00000000-0005-0000-0000-00008E070000}"/>
    <cellStyle name="Berekening 12 7" xfId="1231" xr:uid="{00000000-0005-0000-0000-00008F070000}"/>
    <cellStyle name="Berekening 13" xfId="364" xr:uid="{00000000-0005-0000-0000-000090070000}"/>
    <cellStyle name="Berekening 13 2" xfId="769" xr:uid="{00000000-0005-0000-0000-000091070000}"/>
    <cellStyle name="Berekening 13 2 2" xfId="5018" xr:uid="{00000000-0005-0000-0000-000092070000}"/>
    <cellStyle name="Berekening 13 2 3" xfId="2225" xr:uid="{00000000-0005-0000-0000-000093070000}"/>
    <cellStyle name="Berekening 13 3" xfId="770" xr:uid="{00000000-0005-0000-0000-000094070000}"/>
    <cellStyle name="Berekening 13 3 2" xfId="5820" xr:uid="{00000000-0005-0000-0000-000095070000}"/>
    <cellStyle name="Berekening 13 3 3" xfId="3093" xr:uid="{00000000-0005-0000-0000-000096070000}"/>
    <cellStyle name="Berekening 13 4" xfId="3133" xr:uid="{00000000-0005-0000-0000-000097070000}"/>
    <cellStyle name="Berekening 13 4 2" xfId="5860" xr:uid="{00000000-0005-0000-0000-000098070000}"/>
    <cellStyle name="Berekening 13 5" xfId="3598" xr:uid="{00000000-0005-0000-0000-000099070000}"/>
    <cellStyle name="Berekening 13 5 2" xfId="6295" xr:uid="{00000000-0005-0000-0000-00009A070000}"/>
    <cellStyle name="Berekening 13 6" xfId="4102" xr:uid="{00000000-0005-0000-0000-00009B070000}"/>
    <cellStyle name="Berekening 13 7" xfId="1232" xr:uid="{00000000-0005-0000-0000-00009C070000}"/>
    <cellStyle name="Berekening 14" xfId="365" xr:uid="{00000000-0005-0000-0000-00009D070000}"/>
    <cellStyle name="Berekening 14 2" xfId="771" xr:uid="{00000000-0005-0000-0000-00009E070000}"/>
    <cellStyle name="Berekening 14 2 2" xfId="5017" xr:uid="{00000000-0005-0000-0000-00009F070000}"/>
    <cellStyle name="Berekening 14 2 3" xfId="2224" xr:uid="{00000000-0005-0000-0000-0000A0070000}"/>
    <cellStyle name="Berekening 14 3" xfId="772" xr:uid="{00000000-0005-0000-0000-0000A1070000}"/>
    <cellStyle name="Berekening 14 3 2" xfId="4942" xr:uid="{00000000-0005-0000-0000-0000A2070000}"/>
    <cellStyle name="Berekening 14 3 3" xfId="2149" xr:uid="{00000000-0005-0000-0000-0000A3070000}"/>
    <cellStyle name="Berekening 14 4" xfId="3148" xr:uid="{00000000-0005-0000-0000-0000A4070000}"/>
    <cellStyle name="Berekening 14 4 2" xfId="5875" xr:uid="{00000000-0005-0000-0000-0000A5070000}"/>
    <cellStyle name="Berekening 14 5" xfId="3286" xr:uid="{00000000-0005-0000-0000-0000A6070000}"/>
    <cellStyle name="Berekening 14 5 2" xfId="5989" xr:uid="{00000000-0005-0000-0000-0000A7070000}"/>
    <cellStyle name="Berekening 14 6" xfId="4069" xr:uid="{00000000-0005-0000-0000-0000A8070000}"/>
    <cellStyle name="Berekening 14 7" xfId="1233" xr:uid="{00000000-0005-0000-0000-0000A9070000}"/>
    <cellStyle name="Berekening 15" xfId="366" xr:uid="{00000000-0005-0000-0000-0000AA070000}"/>
    <cellStyle name="Berekening 15 2" xfId="773" xr:uid="{00000000-0005-0000-0000-0000AB070000}"/>
    <cellStyle name="Berekening 15 2 2" xfId="4929" xr:uid="{00000000-0005-0000-0000-0000AC070000}"/>
    <cellStyle name="Berekening 15 2 3" xfId="2136" xr:uid="{00000000-0005-0000-0000-0000AD070000}"/>
    <cellStyle name="Berekening 15 3" xfId="774" xr:uid="{00000000-0005-0000-0000-0000AE070000}"/>
    <cellStyle name="Berekening 15 3 2" xfId="5830" xr:uid="{00000000-0005-0000-0000-0000AF070000}"/>
    <cellStyle name="Berekening 15 3 3" xfId="3103" xr:uid="{00000000-0005-0000-0000-0000B0070000}"/>
    <cellStyle name="Berekening 15 4" xfId="3165" xr:uid="{00000000-0005-0000-0000-0000B1070000}"/>
    <cellStyle name="Berekening 15 4 2" xfId="5892" xr:uid="{00000000-0005-0000-0000-0000B2070000}"/>
    <cellStyle name="Berekening 15 5" xfId="3285" xr:uid="{00000000-0005-0000-0000-0000B3070000}"/>
    <cellStyle name="Berekening 15 5 2" xfId="5988" xr:uid="{00000000-0005-0000-0000-0000B4070000}"/>
    <cellStyle name="Berekening 15 6" xfId="4099" xr:uid="{00000000-0005-0000-0000-0000B5070000}"/>
    <cellStyle name="Berekening 15 7" xfId="1234" xr:uid="{00000000-0005-0000-0000-0000B6070000}"/>
    <cellStyle name="Berekening 16" xfId="367" xr:uid="{00000000-0005-0000-0000-0000B7070000}"/>
    <cellStyle name="Berekening 16 2" xfId="775" xr:uid="{00000000-0005-0000-0000-0000B8070000}"/>
    <cellStyle name="Berekening 16 2 2" xfId="5016" xr:uid="{00000000-0005-0000-0000-0000B9070000}"/>
    <cellStyle name="Berekening 16 2 3" xfId="2223" xr:uid="{00000000-0005-0000-0000-0000BA070000}"/>
    <cellStyle name="Berekening 16 3" xfId="776" xr:uid="{00000000-0005-0000-0000-0000BB070000}"/>
    <cellStyle name="Berekening 16 3 2" xfId="5858" xr:uid="{00000000-0005-0000-0000-0000BC070000}"/>
    <cellStyle name="Berekening 16 3 3" xfId="3131" xr:uid="{00000000-0005-0000-0000-0000BD070000}"/>
    <cellStyle name="Berekening 16 4" xfId="3120" xr:uid="{00000000-0005-0000-0000-0000BE070000}"/>
    <cellStyle name="Berekening 16 4 2" xfId="5847" xr:uid="{00000000-0005-0000-0000-0000BF070000}"/>
    <cellStyle name="Berekening 16 5" xfId="3284" xr:uid="{00000000-0005-0000-0000-0000C0070000}"/>
    <cellStyle name="Berekening 16 5 2" xfId="5987" xr:uid="{00000000-0005-0000-0000-0000C1070000}"/>
    <cellStyle name="Berekening 16 6" xfId="4067" xr:uid="{00000000-0005-0000-0000-0000C2070000}"/>
    <cellStyle name="Berekening 16 7" xfId="1235" xr:uid="{00000000-0005-0000-0000-0000C3070000}"/>
    <cellStyle name="Berekening 2" xfId="368" xr:uid="{00000000-0005-0000-0000-0000C4070000}"/>
    <cellStyle name="Berekening 2 2" xfId="777" xr:uid="{00000000-0005-0000-0000-0000C5070000}"/>
    <cellStyle name="Berekening 2 2 2" xfId="778" xr:uid="{00000000-0005-0000-0000-0000C6070000}"/>
    <cellStyle name="Berekening 2 2 2 2" xfId="4951" xr:uid="{00000000-0005-0000-0000-0000C7070000}"/>
    <cellStyle name="Berekening 2 2 3" xfId="2158" xr:uid="{00000000-0005-0000-0000-0000C8070000}"/>
    <cellStyle name="Berekening 2 2 4" xfId="24936" xr:uid="{00000000-0005-0000-0000-0000C9070000}"/>
    <cellStyle name="Berekening 2 3" xfId="779" xr:uid="{00000000-0005-0000-0000-0000CA070000}"/>
    <cellStyle name="Berekening 2 3 2" xfId="5891" xr:uid="{00000000-0005-0000-0000-0000CB070000}"/>
    <cellStyle name="Berekening 2 3 3" xfId="3164" xr:uid="{00000000-0005-0000-0000-0000CC070000}"/>
    <cellStyle name="Berekening 2 4" xfId="3097" xr:uid="{00000000-0005-0000-0000-0000CD070000}"/>
    <cellStyle name="Berekening 2 4 2" xfId="5824" xr:uid="{00000000-0005-0000-0000-0000CE070000}"/>
    <cellStyle name="Berekening 2 5" xfId="4003" xr:uid="{00000000-0005-0000-0000-0000CF070000}"/>
    <cellStyle name="Berekening 2 5 2" xfId="6695" xr:uid="{00000000-0005-0000-0000-0000D0070000}"/>
    <cellStyle name="Berekening 2 6" xfId="4116" xr:uid="{00000000-0005-0000-0000-0000D1070000}"/>
    <cellStyle name="Berekening 2 7" xfId="1200" xr:uid="{00000000-0005-0000-0000-0000D2070000}"/>
    <cellStyle name="Berekening 3" xfId="369" xr:uid="{00000000-0005-0000-0000-0000D3070000}"/>
    <cellStyle name="Berekening 3 2" xfId="780" xr:uid="{00000000-0005-0000-0000-0000D4070000}"/>
    <cellStyle name="Berekening 3 2 2" xfId="5015" xr:uid="{00000000-0005-0000-0000-0000D5070000}"/>
    <cellStyle name="Berekening 3 2 3" xfId="2222" xr:uid="{00000000-0005-0000-0000-0000D6070000}"/>
    <cellStyle name="Berekening 3 3" xfId="781" xr:uid="{00000000-0005-0000-0000-0000D7070000}"/>
    <cellStyle name="Berekening 3 3 2" xfId="5809" xr:uid="{00000000-0005-0000-0000-0000D8070000}"/>
    <cellStyle name="Berekening 3 3 3" xfId="3082" xr:uid="{00000000-0005-0000-0000-0000D9070000}"/>
    <cellStyle name="Berekening 3 4" xfId="3143" xr:uid="{00000000-0005-0000-0000-0000DA070000}"/>
    <cellStyle name="Berekening 3 4 2" xfId="5870" xr:uid="{00000000-0005-0000-0000-0000DB070000}"/>
    <cellStyle name="Berekening 3 5" xfId="3283" xr:uid="{00000000-0005-0000-0000-0000DC070000}"/>
    <cellStyle name="Berekening 3 5 2" xfId="5986" xr:uid="{00000000-0005-0000-0000-0000DD070000}"/>
    <cellStyle name="Berekening 3 6" xfId="3990" xr:uid="{00000000-0005-0000-0000-0000DE070000}"/>
    <cellStyle name="Berekening 3 7" xfId="1236" xr:uid="{00000000-0005-0000-0000-0000DF070000}"/>
    <cellStyle name="Berekening 4" xfId="370" xr:uid="{00000000-0005-0000-0000-0000E0070000}"/>
    <cellStyle name="Berekening 4 2" xfId="782" xr:uid="{00000000-0005-0000-0000-0000E1070000}"/>
    <cellStyle name="Berekening 4 2 2" xfId="5014" xr:uid="{00000000-0005-0000-0000-0000E2070000}"/>
    <cellStyle name="Berekening 4 2 3" xfId="2221" xr:uid="{00000000-0005-0000-0000-0000E3070000}"/>
    <cellStyle name="Berekening 4 3" xfId="783" xr:uid="{00000000-0005-0000-0000-0000E4070000}"/>
    <cellStyle name="Berekening 4 3 2" xfId="5845" xr:uid="{00000000-0005-0000-0000-0000E5070000}"/>
    <cellStyle name="Berekening 4 3 3" xfId="3118" xr:uid="{00000000-0005-0000-0000-0000E6070000}"/>
    <cellStyle name="Berekening 4 4" xfId="3154" xr:uid="{00000000-0005-0000-0000-0000E7070000}"/>
    <cellStyle name="Berekening 4 4 2" xfId="5881" xr:uid="{00000000-0005-0000-0000-0000E8070000}"/>
    <cellStyle name="Berekening 4 5" xfId="3282" xr:uid="{00000000-0005-0000-0000-0000E9070000}"/>
    <cellStyle name="Berekening 4 5 2" xfId="5985" xr:uid="{00000000-0005-0000-0000-0000EA070000}"/>
    <cellStyle name="Berekening 4 6" xfId="4073" xr:uid="{00000000-0005-0000-0000-0000EB070000}"/>
    <cellStyle name="Berekening 4 7" xfId="1237" xr:uid="{00000000-0005-0000-0000-0000EC070000}"/>
    <cellStyle name="Berekening 5" xfId="371" xr:uid="{00000000-0005-0000-0000-0000ED070000}"/>
    <cellStyle name="Berekening 5 2" xfId="784" xr:uid="{00000000-0005-0000-0000-0000EE070000}"/>
    <cellStyle name="Berekening 5 2 2" xfId="5013" xr:uid="{00000000-0005-0000-0000-0000EF070000}"/>
    <cellStyle name="Berekening 5 2 3" xfId="2220" xr:uid="{00000000-0005-0000-0000-0000F0070000}"/>
    <cellStyle name="Berekening 5 3" xfId="785" xr:uid="{00000000-0005-0000-0000-0000F1070000}"/>
    <cellStyle name="Berekening 5 3 2" xfId="5798" xr:uid="{00000000-0005-0000-0000-0000F2070000}"/>
    <cellStyle name="Berekening 5 3 3" xfId="3071" xr:uid="{00000000-0005-0000-0000-0000F3070000}"/>
    <cellStyle name="Berekening 5 4" xfId="2234" xr:uid="{00000000-0005-0000-0000-0000F4070000}"/>
    <cellStyle name="Berekening 5 4 2" xfId="5027" xr:uid="{00000000-0005-0000-0000-0000F5070000}"/>
    <cellStyle name="Berekening 5 5" xfId="3281" xr:uid="{00000000-0005-0000-0000-0000F6070000}"/>
    <cellStyle name="Berekening 5 5 2" xfId="5984" xr:uid="{00000000-0005-0000-0000-0000F7070000}"/>
    <cellStyle name="Berekening 5 6" xfId="4090" xr:uid="{00000000-0005-0000-0000-0000F8070000}"/>
    <cellStyle name="Berekening 5 7" xfId="1238" xr:uid="{00000000-0005-0000-0000-0000F9070000}"/>
    <cellStyle name="Berekening 6" xfId="372" xr:uid="{00000000-0005-0000-0000-0000FA070000}"/>
    <cellStyle name="Berekening 6 2" xfId="786" xr:uid="{00000000-0005-0000-0000-0000FB070000}"/>
    <cellStyle name="Berekening 6 2 2" xfId="5012" xr:uid="{00000000-0005-0000-0000-0000FC070000}"/>
    <cellStyle name="Berekening 6 2 3" xfId="2219" xr:uid="{00000000-0005-0000-0000-0000FD070000}"/>
    <cellStyle name="Berekening 6 3" xfId="787" xr:uid="{00000000-0005-0000-0000-0000FE070000}"/>
    <cellStyle name="Berekening 6 3 2" xfId="4913" xr:uid="{00000000-0005-0000-0000-0000FF070000}"/>
    <cellStyle name="Berekening 6 3 3" xfId="2120" xr:uid="{00000000-0005-0000-0000-000000080000}"/>
    <cellStyle name="Berekening 6 4" xfId="3175" xr:uid="{00000000-0005-0000-0000-000001080000}"/>
    <cellStyle name="Berekening 6 4 2" xfId="5902" xr:uid="{00000000-0005-0000-0000-000002080000}"/>
    <cellStyle name="Berekening 6 5" xfId="3280" xr:uid="{00000000-0005-0000-0000-000003080000}"/>
    <cellStyle name="Berekening 6 5 2" xfId="5983" xr:uid="{00000000-0005-0000-0000-000004080000}"/>
    <cellStyle name="Berekening 6 6" xfId="4058" xr:uid="{00000000-0005-0000-0000-000005080000}"/>
    <cellStyle name="Berekening 6 7" xfId="1239" xr:uid="{00000000-0005-0000-0000-000006080000}"/>
    <cellStyle name="Berekening 7" xfId="373" xr:uid="{00000000-0005-0000-0000-000007080000}"/>
    <cellStyle name="Berekening 7 2" xfId="788" xr:uid="{00000000-0005-0000-0000-000008080000}"/>
    <cellStyle name="Berekening 7 2 2" xfId="5011" xr:uid="{00000000-0005-0000-0000-000009080000}"/>
    <cellStyle name="Berekening 7 2 3" xfId="2218" xr:uid="{00000000-0005-0000-0000-00000A080000}"/>
    <cellStyle name="Berekening 7 3" xfId="789" xr:uid="{00000000-0005-0000-0000-00000B080000}"/>
    <cellStyle name="Berekening 7 3 2" xfId="5896" xr:uid="{00000000-0005-0000-0000-00000C080000}"/>
    <cellStyle name="Berekening 7 3 3" xfId="3169" xr:uid="{00000000-0005-0000-0000-00000D080000}"/>
    <cellStyle name="Berekening 7 4" xfId="3124" xr:uid="{00000000-0005-0000-0000-00000E080000}"/>
    <cellStyle name="Berekening 7 4 2" xfId="5851" xr:uid="{00000000-0005-0000-0000-00000F080000}"/>
    <cellStyle name="Berekening 7 5" xfId="3206" xr:uid="{00000000-0005-0000-0000-000010080000}"/>
    <cellStyle name="Berekening 7 5 2" xfId="5926" xr:uid="{00000000-0005-0000-0000-000011080000}"/>
    <cellStyle name="Berekening 7 6" xfId="4082" xr:uid="{00000000-0005-0000-0000-000012080000}"/>
    <cellStyle name="Berekening 7 7" xfId="1240" xr:uid="{00000000-0005-0000-0000-000013080000}"/>
    <cellStyle name="Berekening 8" xfId="374" xr:uid="{00000000-0005-0000-0000-000014080000}"/>
    <cellStyle name="Berekening 8 2" xfId="790" xr:uid="{00000000-0005-0000-0000-000015080000}"/>
    <cellStyle name="Berekening 8 2 2" xfId="5010" xr:uid="{00000000-0005-0000-0000-000016080000}"/>
    <cellStyle name="Berekening 8 2 3" xfId="2217" xr:uid="{00000000-0005-0000-0000-000017080000}"/>
    <cellStyle name="Berekening 8 3" xfId="791" xr:uid="{00000000-0005-0000-0000-000018080000}"/>
    <cellStyle name="Berekening 8 3 2" xfId="5878" xr:uid="{00000000-0005-0000-0000-000019080000}"/>
    <cellStyle name="Berekening 8 3 3" xfId="3151" xr:uid="{00000000-0005-0000-0000-00001A080000}"/>
    <cellStyle name="Berekening 8 4" xfId="3145" xr:uid="{00000000-0005-0000-0000-00001B080000}"/>
    <cellStyle name="Berekening 8 4 2" xfId="5872" xr:uid="{00000000-0005-0000-0000-00001C080000}"/>
    <cellStyle name="Berekening 8 5" xfId="3279" xr:uid="{00000000-0005-0000-0000-00001D080000}"/>
    <cellStyle name="Berekening 8 5 2" xfId="5982" xr:uid="{00000000-0005-0000-0000-00001E080000}"/>
    <cellStyle name="Berekening 8 6" xfId="4050" xr:uid="{00000000-0005-0000-0000-00001F080000}"/>
    <cellStyle name="Berekening 8 7" xfId="1241" xr:uid="{00000000-0005-0000-0000-000020080000}"/>
    <cellStyle name="Berekening 9" xfId="375" xr:uid="{00000000-0005-0000-0000-000021080000}"/>
    <cellStyle name="Berekening 9 2" xfId="792" xr:uid="{00000000-0005-0000-0000-000022080000}"/>
    <cellStyle name="Berekening 9 2 2" xfId="5349" xr:uid="{00000000-0005-0000-0000-000023080000}"/>
    <cellStyle name="Berekening 9 2 3" xfId="2556" xr:uid="{00000000-0005-0000-0000-000024080000}"/>
    <cellStyle name="Berekening 9 3" xfId="793" xr:uid="{00000000-0005-0000-0000-000025080000}"/>
    <cellStyle name="Berekening 9 3 2" xfId="5828" xr:uid="{00000000-0005-0000-0000-000026080000}"/>
    <cellStyle name="Berekening 9 3 3" xfId="3101" xr:uid="{00000000-0005-0000-0000-000027080000}"/>
    <cellStyle name="Berekening 9 4" xfId="2117" xr:uid="{00000000-0005-0000-0000-000028080000}"/>
    <cellStyle name="Berekening 9 4 2" xfId="4910" xr:uid="{00000000-0005-0000-0000-000029080000}"/>
    <cellStyle name="Berekening 9 5" xfId="3278" xr:uid="{00000000-0005-0000-0000-00002A080000}"/>
    <cellStyle name="Berekening 9 5 2" xfId="5981" xr:uid="{00000000-0005-0000-0000-00002B080000}"/>
    <cellStyle name="Berekening 9 6" xfId="3238" xr:uid="{00000000-0005-0000-0000-00002C080000}"/>
    <cellStyle name="Berekening 9 7" xfId="1242" xr:uid="{00000000-0005-0000-0000-00002D080000}"/>
    <cellStyle name="Controlecel" xfId="1172" builtinId="23" customBuiltin="1"/>
    <cellStyle name="Controlecel 10" xfId="376" xr:uid="{00000000-0005-0000-0000-00002F080000}"/>
    <cellStyle name="Controlecel 11" xfId="377" xr:uid="{00000000-0005-0000-0000-000030080000}"/>
    <cellStyle name="Controlecel 12" xfId="378" xr:uid="{00000000-0005-0000-0000-000031080000}"/>
    <cellStyle name="Controlecel 13" xfId="379" xr:uid="{00000000-0005-0000-0000-000032080000}"/>
    <cellStyle name="Controlecel 14" xfId="380" xr:uid="{00000000-0005-0000-0000-000033080000}"/>
    <cellStyle name="Controlecel 15" xfId="381" xr:uid="{00000000-0005-0000-0000-000034080000}"/>
    <cellStyle name="Controlecel 16" xfId="382" xr:uid="{00000000-0005-0000-0000-000035080000}"/>
    <cellStyle name="Controlecel 2" xfId="383" xr:uid="{00000000-0005-0000-0000-000036080000}"/>
    <cellStyle name="Controlecel 2 2" xfId="794" xr:uid="{00000000-0005-0000-0000-000037080000}"/>
    <cellStyle name="Controlecel 3" xfId="384" xr:uid="{00000000-0005-0000-0000-000038080000}"/>
    <cellStyle name="Controlecel 4" xfId="385" xr:uid="{00000000-0005-0000-0000-000039080000}"/>
    <cellStyle name="Controlecel 5" xfId="386" xr:uid="{00000000-0005-0000-0000-00003A080000}"/>
    <cellStyle name="Controlecel 6" xfId="387" xr:uid="{00000000-0005-0000-0000-00003B080000}"/>
    <cellStyle name="Controlecel 7" xfId="388" xr:uid="{00000000-0005-0000-0000-00003C080000}"/>
    <cellStyle name="Controlecel 8" xfId="389" xr:uid="{00000000-0005-0000-0000-00003D080000}"/>
    <cellStyle name="Controlecel 9" xfId="390" xr:uid="{00000000-0005-0000-0000-00003E080000}"/>
    <cellStyle name="Euro" xfId="391" xr:uid="{00000000-0005-0000-0000-00003F080000}"/>
    <cellStyle name="Euro 2" xfId="654" xr:uid="{00000000-0005-0000-0000-000040080000}"/>
    <cellStyle name="Euro 2 2" xfId="795" xr:uid="{00000000-0005-0000-0000-000041080000}"/>
    <cellStyle name="Euro 3" xfId="796" xr:uid="{00000000-0005-0000-0000-000042080000}"/>
    <cellStyle name="Euro 3 2" xfId="797" xr:uid="{00000000-0005-0000-0000-000043080000}"/>
    <cellStyle name="Euro 4" xfId="798" xr:uid="{00000000-0005-0000-0000-000044080000}"/>
    <cellStyle name="Euro 5" xfId="799" xr:uid="{00000000-0005-0000-0000-000045080000}"/>
    <cellStyle name="Gekoppelde cel" xfId="1171" builtinId="24" customBuiltin="1"/>
    <cellStyle name="Gekoppelde cel 10" xfId="392" xr:uid="{00000000-0005-0000-0000-000047080000}"/>
    <cellStyle name="Gekoppelde cel 11" xfId="393" xr:uid="{00000000-0005-0000-0000-000048080000}"/>
    <cellStyle name="Gekoppelde cel 12" xfId="394" xr:uid="{00000000-0005-0000-0000-000049080000}"/>
    <cellStyle name="Gekoppelde cel 13" xfId="395" xr:uid="{00000000-0005-0000-0000-00004A080000}"/>
    <cellStyle name="Gekoppelde cel 14" xfId="396" xr:uid="{00000000-0005-0000-0000-00004B080000}"/>
    <cellStyle name="Gekoppelde cel 15" xfId="397" xr:uid="{00000000-0005-0000-0000-00004C080000}"/>
    <cellStyle name="Gekoppelde cel 16" xfId="398" xr:uid="{00000000-0005-0000-0000-00004D080000}"/>
    <cellStyle name="Gekoppelde cel 2" xfId="399" xr:uid="{00000000-0005-0000-0000-00004E080000}"/>
    <cellStyle name="Gekoppelde cel 2 2" xfId="800" xr:uid="{00000000-0005-0000-0000-00004F080000}"/>
    <cellStyle name="Gekoppelde cel 3" xfId="400" xr:uid="{00000000-0005-0000-0000-000050080000}"/>
    <cellStyle name="Gekoppelde cel 4" xfId="401" xr:uid="{00000000-0005-0000-0000-000051080000}"/>
    <cellStyle name="Gekoppelde cel 5" xfId="402" xr:uid="{00000000-0005-0000-0000-000052080000}"/>
    <cellStyle name="Gekoppelde cel 6" xfId="403" xr:uid="{00000000-0005-0000-0000-000053080000}"/>
    <cellStyle name="Gekoppelde cel 7" xfId="404" xr:uid="{00000000-0005-0000-0000-000054080000}"/>
    <cellStyle name="Gekoppelde cel 8" xfId="405" xr:uid="{00000000-0005-0000-0000-000055080000}"/>
    <cellStyle name="Gekoppelde cel 9" xfId="406" xr:uid="{00000000-0005-0000-0000-000056080000}"/>
    <cellStyle name="Goed" xfId="1165" builtinId="26" customBuiltin="1"/>
    <cellStyle name="Goed 10" xfId="407" xr:uid="{00000000-0005-0000-0000-000058080000}"/>
    <cellStyle name="Goed 11" xfId="408" xr:uid="{00000000-0005-0000-0000-000059080000}"/>
    <cellStyle name="Goed 12" xfId="409" xr:uid="{00000000-0005-0000-0000-00005A080000}"/>
    <cellStyle name="Goed 13" xfId="410" xr:uid="{00000000-0005-0000-0000-00005B080000}"/>
    <cellStyle name="Goed 14" xfId="411" xr:uid="{00000000-0005-0000-0000-00005C080000}"/>
    <cellStyle name="Goed 15" xfId="412" xr:uid="{00000000-0005-0000-0000-00005D080000}"/>
    <cellStyle name="Goed 16" xfId="413" xr:uid="{00000000-0005-0000-0000-00005E080000}"/>
    <cellStyle name="Goed 2" xfId="414" xr:uid="{00000000-0005-0000-0000-00005F080000}"/>
    <cellStyle name="Goed 2 2" xfId="801" xr:uid="{00000000-0005-0000-0000-000060080000}"/>
    <cellStyle name="Goed 3" xfId="415" xr:uid="{00000000-0005-0000-0000-000061080000}"/>
    <cellStyle name="Goed 4" xfId="416" xr:uid="{00000000-0005-0000-0000-000062080000}"/>
    <cellStyle name="Goed 5" xfId="417" xr:uid="{00000000-0005-0000-0000-000063080000}"/>
    <cellStyle name="Goed 6" xfId="418" xr:uid="{00000000-0005-0000-0000-000064080000}"/>
    <cellStyle name="Goed 7" xfId="419" xr:uid="{00000000-0005-0000-0000-000065080000}"/>
    <cellStyle name="Goed 8" xfId="420" xr:uid="{00000000-0005-0000-0000-000066080000}"/>
    <cellStyle name="Goed 9" xfId="421" xr:uid="{00000000-0005-0000-0000-000067080000}"/>
    <cellStyle name="Hyperlink 2" xfId="802" xr:uid="{00000000-0005-0000-0000-000068080000}"/>
    <cellStyle name="Hyperlink 2 2" xfId="803" xr:uid="{00000000-0005-0000-0000-000069080000}"/>
    <cellStyle name="Hyperlink 2 2 2" xfId="1498" xr:uid="{00000000-0005-0000-0000-00006A080000}"/>
    <cellStyle name="Hyperlink 2 2 3" xfId="11492" xr:uid="{00000000-0005-0000-0000-00006B080000}"/>
    <cellStyle name="Hyperlink 2 3" xfId="804" xr:uid="{00000000-0005-0000-0000-00006C080000}"/>
    <cellStyle name="Hyperlink 2 3 2" xfId="1808" xr:uid="{00000000-0005-0000-0000-00006D080000}"/>
    <cellStyle name="Hyperlink 2 3 3" xfId="11645" xr:uid="{00000000-0005-0000-0000-00006E080000}"/>
    <cellStyle name="Hyperlink 3" xfId="1509" xr:uid="{00000000-0005-0000-0000-00006F080000}"/>
    <cellStyle name="Hyperlink 3 2" xfId="1843" xr:uid="{00000000-0005-0000-0000-000070080000}"/>
    <cellStyle name="Invoer" xfId="1168" builtinId="20" customBuiltin="1"/>
    <cellStyle name="Invoer 10" xfId="422" xr:uid="{00000000-0005-0000-0000-000072080000}"/>
    <cellStyle name="Invoer 10 2" xfId="805" xr:uid="{00000000-0005-0000-0000-000073080000}"/>
    <cellStyle name="Invoer 10 2 2" xfId="4927" xr:uid="{00000000-0005-0000-0000-000074080000}"/>
    <cellStyle name="Invoer 10 2 3" xfId="2134" xr:uid="{00000000-0005-0000-0000-000075080000}"/>
    <cellStyle name="Invoer 10 3" xfId="806" xr:uid="{00000000-0005-0000-0000-000076080000}"/>
    <cellStyle name="Invoer 10 3 2" xfId="5800" xr:uid="{00000000-0005-0000-0000-000077080000}"/>
    <cellStyle name="Invoer 10 3 3" xfId="3073" xr:uid="{00000000-0005-0000-0000-000078080000}"/>
    <cellStyle name="Invoer 10 4" xfId="2166" xr:uid="{00000000-0005-0000-0000-000079080000}"/>
    <cellStyle name="Invoer 10 4 2" xfId="4959" xr:uid="{00000000-0005-0000-0000-00007A080000}"/>
    <cellStyle name="Invoer 10 5" xfId="3277" xr:uid="{00000000-0005-0000-0000-00007B080000}"/>
    <cellStyle name="Invoer 10 5 2" xfId="5980" xr:uid="{00000000-0005-0000-0000-00007C080000}"/>
    <cellStyle name="Invoer 10 6" xfId="4092" xr:uid="{00000000-0005-0000-0000-00007D080000}"/>
    <cellStyle name="Invoer 10 7" xfId="1243" xr:uid="{00000000-0005-0000-0000-00007E080000}"/>
    <cellStyle name="Invoer 11" xfId="423" xr:uid="{00000000-0005-0000-0000-00007F080000}"/>
    <cellStyle name="Invoer 11 2" xfId="807" xr:uid="{00000000-0005-0000-0000-000080080000}"/>
    <cellStyle name="Invoer 11 2 2" xfId="4926" xr:uid="{00000000-0005-0000-0000-000081080000}"/>
    <cellStyle name="Invoer 11 2 3" xfId="2133" xr:uid="{00000000-0005-0000-0000-000082080000}"/>
    <cellStyle name="Invoer 11 3" xfId="808" xr:uid="{00000000-0005-0000-0000-000083080000}"/>
    <cellStyle name="Invoer 11 3 2" xfId="5786" xr:uid="{00000000-0005-0000-0000-000084080000}"/>
    <cellStyle name="Invoer 11 3 3" xfId="3059" xr:uid="{00000000-0005-0000-0000-000085080000}"/>
    <cellStyle name="Invoer 11 4" xfId="3108" xr:uid="{00000000-0005-0000-0000-000086080000}"/>
    <cellStyle name="Invoer 11 4 2" xfId="5835" xr:uid="{00000000-0005-0000-0000-000087080000}"/>
    <cellStyle name="Invoer 11 5" xfId="3276" xr:uid="{00000000-0005-0000-0000-000088080000}"/>
    <cellStyle name="Invoer 11 5 2" xfId="5979" xr:uid="{00000000-0005-0000-0000-000089080000}"/>
    <cellStyle name="Invoer 11 6" xfId="4060" xr:uid="{00000000-0005-0000-0000-00008A080000}"/>
    <cellStyle name="Invoer 11 7" xfId="1244" xr:uid="{00000000-0005-0000-0000-00008B080000}"/>
    <cellStyle name="Invoer 12" xfId="424" xr:uid="{00000000-0005-0000-0000-00008C080000}"/>
    <cellStyle name="Invoer 12 2" xfId="809" xr:uid="{00000000-0005-0000-0000-00008D080000}"/>
    <cellStyle name="Invoer 12 2 2" xfId="4925" xr:uid="{00000000-0005-0000-0000-00008E080000}"/>
    <cellStyle name="Invoer 12 2 3" xfId="2132" xr:uid="{00000000-0005-0000-0000-00008F080000}"/>
    <cellStyle name="Invoer 12 3" xfId="810" xr:uid="{00000000-0005-0000-0000-000090080000}"/>
    <cellStyle name="Invoer 12 3 2" xfId="4962" xr:uid="{00000000-0005-0000-0000-000091080000}"/>
    <cellStyle name="Invoer 12 3 3" xfId="2169" xr:uid="{00000000-0005-0000-0000-000092080000}"/>
    <cellStyle name="Invoer 12 4" xfId="3171" xr:uid="{00000000-0005-0000-0000-000093080000}"/>
    <cellStyle name="Invoer 12 4 2" xfId="5898" xr:uid="{00000000-0005-0000-0000-000094080000}"/>
    <cellStyle name="Invoer 12 5" xfId="3275" xr:uid="{00000000-0005-0000-0000-000095080000}"/>
    <cellStyle name="Invoer 12 5 2" xfId="5978" xr:uid="{00000000-0005-0000-0000-000096080000}"/>
    <cellStyle name="Invoer 12 6" xfId="4084" xr:uid="{00000000-0005-0000-0000-000097080000}"/>
    <cellStyle name="Invoer 12 7" xfId="1245" xr:uid="{00000000-0005-0000-0000-000098080000}"/>
    <cellStyle name="Invoer 13" xfId="425" xr:uid="{00000000-0005-0000-0000-000099080000}"/>
    <cellStyle name="Invoer 13 2" xfId="811" xr:uid="{00000000-0005-0000-0000-00009A080000}"/>
    <cellStyle name="Invoer 13 2 2" xfId="5009" xr:uid="{00000000-0005-0000-0000-00009B080000}"/>
    <cellStyle name="Invoer 13 2 3" xfId="2216" xr:uid="{00000000-0005-0000-0000-00009C080000}"/>
    <cellStyle name="Invoer 13 3" xfId="812" xr:uid="{00000000-0005-0000-0000-00009D080000}"/>
    <cellStyle name="Invoer 13 3 2" xfId="5826" xr:uid="{00000000-0005-0000-0000-00009E080000}"/>
    <cellStyle name="Invoer 13 3 3" xfId="3099" xr:uid="{00000000-0005-0000-0000-00009F080000}"/>
    <cellStyle name="Invoer 13 4" xfId="3144" xr:uid="{00000000-0005-0000-0000-0000A0080000}"/>
    <cellStyle name="Invoer 13 4 2" xfId="5871" xr:uid="{00000000-0005-0000-0000-0000A1080000}"/>
    <cellStyle name="Invoer 13 5" xfId="3205" xr:uid="{00000000-0005-0000-0000-0000A2080000}"/>
    <cellStyle name="Invoer 13 5 2" xfId="5925" xr:uid="{00000000-0005-0000-0000-0000A3080000}"/>
    <cellStyle name="Invoer 13 6" xfId="4052" xr:uid="{00000000-0005-0000-0000-0000A4080000}"/>
    <cellStyle name="Invoer 13 7" xfId="1246" xr:uid="{00000000-0005-0000-0000-0000A5080000}"/>
    <cellStyle name="Invoer 14" xfId="426" xr:uid="{00000000-0005-0000-0000-0000A6080000}"/>
    <cellStyle name="Invoer 14 2" xfId="813" xr:uid="{00000000-0005-0000-0000-0000A7080000}"/>
    <cellStyle name="Invoer 14 2 2" xfId="5008" xr:uid="{00000000-0005-0000-0000-0000A8080000}"/>
    <cellStyle name="Invoer 14 2 3" xfId="2215" xr:uid="{00000000-0005-0000-0000-0000A9080000}"/>
    <cellStyle name="Invoer 14 3" xfId="814" xr:uid="{00000000-0005-0000-0000-0000AA080000}"/>
    <cellStyle name="Invoer 14 3 2" xfId="5867" xr:uid="{00000000-0005-0000-0000-0000AB080000}"/>
    <cellStyle name="Invoer 14 3 3" xfId="3140" xr:uid="{00000000-0005-0000-0000-0000AC080000}"/>
    <cellStyle name="Invoer 14 4" xfId="3115" xr:uid="{00000000-0005-0000-0000-0000AD080000}"/>
    <cellStyle name="Invoer 14 4 2" xfId="5842" xr:uid="{00000000-0005-0000-0000-0000AE080000}"/>
    <cellStyle name="Invoer 14 5" xfId="3274" xr:uid="{00000000-0005-0000-0000-0000AF080000}"/>
    <cellStyle name="Invoer 14 5 2" xfId="5977" xr:uid="{00000000-0005-0000-0000-0000B0080000}"/>
    <cellStyle name="Invoer 14 6" xfId="3236" xr:uid="{00000000-0005-0000-0000-0000B1080000}"/>
    <cellStyle name="Invoer 14 7" xfId="1247" xr:uid="{00000000-0005-0000-0000-0000B2080000}"/>
    <cellStyle name="Invoer 15" xfId="427" xr:uid="{00000000-0005-0000-0000-0000B3080000}"/>
    <cellStyle name="Invoer 15 2" xfId="815" xr:uid="{00000000-0005-0000-0000-0000B4080000}"/>
    <cellStyle name="Invoer 15 2 2" xfId="5007" xr:uid="{00000000-0005-0000-0000-0000B5080000}"/>
    <cellStyle name="Invoer 15 2 3" xfId="2214" xr:uid="{00000000-0005-0000-0000-0000B6080000}"/>
    <cellStyle name="Invoer 15 3" xfId="816" xr:uid="{00000000-0005-0000-0000-0000B7080000}"/>
    <cellStyle name="Invoer 15 3 2" xfId="5819" xr:uid="{00000000-0005-0000-0000-0000B8080000}"/>
    <cellStyle name="Invoer 15 3 3" xfId="3092" xr:uid="{00000000-0005-0000-0000-0000B9080000}"/>
    <cellStyle name="Invoer 15 4" xfId="2232" xr:uid="{00000000-0005-0000-0000-0000BA080000}"/>
    <cellStyle name="Invoer 15 4 2" xfId="5025" xr:uid="{00000000-0005-0000-0000-0000BB080000}"/>
    <cellStyle name="Invoer 15 5" xfId="3273" xr:uid="{00000000-0005-0000-0000-0000BC080000}"/>
    <cellStyle name="Invoer 15 5 2" xfId="5976" xr:uid="{00000000-0005-0000-0000-0000BD080000}"/>
    <cellStyle name="Invoer 15 6" xfId="3190" xr:uid="{00000000-0005-0000-0000-0000BE080000}"/>
    <cellStyle name="Invoer 15 7" xfId="1248" xr:uid="{00000000-0005-0000-0000-0000BF080000}"/>
    <cellStyle name="Invoer 16" xfId="428" xr:uid="{00000000-0005-0000-0000-0000C0080000}"/>
    <cellStyle name="Invoer 16 2" xfId="817" xr:uid="{00000000-0005-0000-0000-0000C1080000}"/>
    <cellStyle name="Invoer 16 2 2" xfId="5006" xr:uid="{00000000-0005-0000-0000-0000C2080000}"/>
    <cellStyle name="Invoer 16 2 3" xfId="2213" xr:uid="{00000000-0005-0000-0000-0000C3080000}"/>
    <cellStyle name="Invoer 16 3" xfId="818" xr:uid="{00000000-0005-0000-0000-0000C4080000}"/>
    <cellStyle name="Invoer 16 3 2" xfId="5855" xr:uid="{00000000-0005-0000-0000-0000C5080000}"/>
    <cellStyle name="Invoer 16 3 3" xfId="3128" xr:uid="{00000000-0005-0000-0000-0000C6080000}"/>
    <cellStyle name="Invoer 16 4" xfId="2235" xr:uid="{00000000-0005-0000-0000-0000C7080000}"/>
    <cellStyle name="Invoer 16 4 2" xfId="5028" xr:uid="{00000000-0005-0000-0000-0000C8080000}"/>
    <cellStyle name="Invoer 16 5" xfId="3272" xr:uid="{00000000-0005-0000-0000-0000C9080000}"/>
    <cellStyle name="Invoer 16 5 2" xfId="5975" xr:uid="{00000000-0005-0000-0000-0000CA080000}"/>
    <cellStyle name="Invoer 16 6" xfId="4070" xr:uid="{00000000-0005-0000-0000-0000CB080000}"/>
    <cellStyle name="Invoer 16 7" xfId="1249" xr:uid="{00000000-0005-0000-0000-0000CC080000}"/>
    <cellStyle name="Invoer 2" xfId="429" xr:uid="{00000000-0005-0000-0000-0000CD080000}"/>
    <cellStyle name="Invoer 2 2" xfId="819" xr:uid="{00000000-0005-0000-0000-0000CE080000}"/>
    <cellStyle name="Invoer 2 2 2" xfId="820" xr:uid="{00000000-0005-0000-0000-0000CF080000}"/>
    <cellStyle name="Invoer 2 2 2 2" xfId="4949" xr:uid="{00000000-0005-0000-0000-0000D0080000}"/>
    <cellStyle name="Invoer 2 2 3" xfId="2156" xr:uid="{00000000-0005-0000-0000-0000D1080000}"/>
    <cellStyle name="Invoer 2 2 4" xfId="24937" xr:uid="{00000000-0005-0000-0000-0000D2080000}"/>
    <cellStyle name="Invoer 2 3" xfId="821" xr:uid="{00000000-0005-0000-0000-0000D3080000}"/>
    <cellStyle name="Invoer 2 3 2" xfId="4932" xr:uid="{00000000-0005-0000-0000-0000D4080000}"/>
    <cellStyle name="Invoer 2 3 3" xfId="2139" xr:uid="{00000000-0005-0000-0000-0000D5080000}"/>
    <cellStyle name="Invoer 2 4" xfId="2167" xr:uid="{00000000-0005-0000-0000-0000D6080000}"/>
    <cellStyle name="Invoer 2 4 2" xfId="4960" xr:uid="{00000000-0005-0000-0000-0000D7080000}"/>
    <cellStyle name="Invoer 2 5" xfId="4002" xr:uid="{00000000-0005-0000-0000-0000D8080000}"/>
    <cellStyle name="Invoer 2 5 2" xfId="6694" xr:uid="{00000000-0005-0000-0000-0000D9080000}"/>
    <cellStyle name="Invoer 2 6" xfId="4115" xr:uid="{00000000-0005-0000-0000-0000DA080000}"/>
    <cellStyle name="Invoer 2 7" xfId="1201" xr:uid="{00000000-0005-0000-0000-0000DB080000}"/>
    <cellStyle name="Invoer 3" xfId="430" xr:uid="{00000000-0005-0000-0000-0000DC080000}"/>
    <cellStyle name="Invoer 3 2" xfId="822" xr:uid="{00000000-0005-0000-0000-0000DD080000}"/>
    <cellStyle name="Invoer 3 2 2" xfId="5005" xr:uid="{00000000-0005-0000-0000-0000DE080000}"/>
    <cellStyle name="Invoer 3 2 3" xfId="2212" xr:uid="{00000000-0005-0000-0000-0000DF080000}"/>
    <cellStyle name="Invoer 3 3" xfId="823" xr:uid="{00000000-0005-0000-0000-0000E0080000}"/>
    <cellStyle name="Invoer 3 3 2" xfId="5805" xr:uid="{00000000-0005-0000-0000-0000E1080000}"/>
    <cellStyle name="Invoer 3 3 3" xfId="3078" xr:uid="{00000000-0005-0000-0000-0000E2080000}"/>
    <cellStyle name="Invoer 3 4" xfId="2561" xr:uid="{00000000-0005-0000-0000-0000E3080000}"/>
    <cellStyle name="Invoer 3 4 2" xfId="5354" xr:uid="{00000000-0005-0000-0000-0000E4080000}"/>
    <cellStyle name="Invoer 3 5" xfId="3271" xr:uid="{00000000-0005-0000-0000-0000E5080000}"/>
    <cellStyle name="Invoer 3 5 2" xfId="5974" xr:uid="{00000000-0005-0000-0000-0000E6080000}"/>
    <cellStyle name="Invoer 3 6" xfId="4098" xr:uid="{00000000-0005-0000-0000-0000E7080000}"/>
    <cellStyle name="Invoer 3 7" xfId="1250" xr:uid="{00000000-0005-0000-0000-0000E8080000}"/>
    <cellStyle name="Invoer 4" xfId="431" xr:uid="{00000000-0005-0000-0000-0000E9080000}"/>
    <cellStyle name="Invoer 4 2" xfId="824" xr:uid="{00000000-0005-0000-0000-0000EA080000}"/>
    <cellStyle name="Invoer 4 2 2" xfId="5004" xr:uid="{00000000-0005-0000-0000-0000EB080000}"/>
    <cellStyle name="Invoer 4 2 3" xfId="2211" xr:uid="{00000000-0005-0000-0000-0000EC080000}"/>
    <cellStyle name="Invoer 4 3" xfId="825" xr:uid="{00000000-0005-0000-0000-0000ED080000}"/>
    <cellStyle name="Invoer 4 3 2" xfId="5840" xr:uid="{00000000-0005-0000-0000-0000EE080000}"/>
    <cellStyle name="Invoer 4 3 3" xfId="3113" xr:uid="{00000000-0005-0000-0000-0000EF080000}"/>
    <cellStyle name="Invoer 4 4" xfId="2157" xr:uid="{00000000-0005-0000-0000-0000F0080000}"/>
    <cellStyle name="Invoer 4 4 2" xfId="4950" xr:uid="{00000000-0005-0000-0000-0000F1080000}"/>
    <cellStyle name="Invoer 4 5" xfId="3270" xr:uid="{00000000-0005-0000-0000-0000F2080000}"/>
    <cellStyle name="Invoer 4 5 2" xfId="5973" xr:uid="{00000000-0005-0000-0000-0000F3080000}"/>
    <cellStyle name="Invoer 4 6" xfId="4066" xr:uid="{00000000-0005-0000-0000-0000F4080000}"/>
    <cellStyle name="Invoer 4 7" xfId="1251" xr:uid="{00000000-0005-0000-0000-0000F5080000}"/>
    <cellStyle name="Invoer 5" xfId="432" xr:uid="{00000000-0005-0000-0000-0000F6080000}"/>
    <cellStyle name="Invoer 5 2" xfId="826" xr:uid="{00000000-0005-0000-0000-0000F7080000}"/>
    <cellStyle name="Invoer 5 2 2" xfId="5003" xr:uid="{00000000-0005-0000-0000-0000F8080000}"/>
    <cellStyle name="Invoer 5 2 3" xfId="2210" xr:uid="{00000000-0005-0000-0000-0000F9080000}"/>
    <cellStyle name="Invoer 5 3" xfId="827" xr:uid="{00000000-0005-0000-0000-0000FA080000}"/>
    <cellStyle name="Invoer 5 3 2" xfId="5792" xr:uid="{00000000-0005-0000-0000-0000FB080000}"/>
    <cellStyle name="Invoer 5 3 3" xfId="3065" xr:uid="{00000000-0005-0000-0000-0000FC080000}"/>
    <cellStyle name="Invoer 5 4" xfId="3176" xr:uid="{00000000-0005-0000-0000-0000FD080000}"/>
    <cellStyle name="Invoer 5 4 2" xfId="5903" xr:uid="{00000000-0005-0000-0000-0000FE080000}"/>
    <cellStyle name="Invoer 5 5" xfId="3269" xr:uid="{00000000-0005-0000-0000-0000FF080000}"/>
    <cellStyle name="Invoer 5 5 2" xfId="5972" xr:uid="{00000000-0005-0000-0000-000000090000}"/>
    <cellStyle name="Invoer 5 6" xfId="4087" xr:uid="{00000000-0005-0000-0000-000001090000}"/>
    <cellStyle name="Invoer 5 7" xfId="1252" xr:uid="{00000000-0005-0000-0000-000002090000}"/>
    <cellStyle name="Invoer 6" xfId="433" xr:uid="{00000000-0005-0000-0000-000003090000}"/>
    <cellStyle name="Invoer 6 2" xfId="828" xr:uid="{00000000-0005-0000-0000-000004090000}"/>
    <cellStyle name="Invoer 6 2 2" xfId="5002" xr:uid="{00000000-0005-0000-0000-000005090000}"/>
    <cellStyle name="Invoer 6 2 3" xfId="2209" xr:uid="{00000000-0005-0000-0000-000006090000}"/>
    <cellStyle name="Invoer 6 3" xfId="829" xr:uid="{00000000-0005-0000-0000-000007090000}"/>
    <cellStyle name="Invoer 6 3 2" xfId="5833" xr:uid="{00000000-0005-0000-0000-000008090000}"/>
    <cellStyle name="Invoer 6 3 3" xfId="3106" xr:uid="{00000000-0005-0000-0000-000009090000}"/>
    <cellStyle name="Invoer 6 4" xfId="2121" xr:uid="{00000000-0005-0000-0000-00000A090000}"/>
    <cellStyle name="Invoer 6 4 2" xfId="4914" xr:uid="{00000000-0005-0000-0000-00000B090000}"/>
    <cellStyle name="Invoer 6 5" xfId="3268" xr:uid="{00000000-0005-0000-0000-00000C090000}"/>
    <cellStyle name="Invoer 6 5 2" xfId="5971" xr:uid="{00000000-0005-0000-0000-00000D090000}"/>
    <cellStyle name="Invoer 6 6" xfId="4055" xr:uid="{00000000-0005-0000-0000-00000E090000}"/>
    <cellStyle name="Invoer 6 7" xfId="1253" xr:uid="{00000000-0005-0000-0000-00000F090000}"/>
    <cellStyle name="Invoer 7" xfId="434" xr:uid="{00000000-0005-0000-0000-000010090000}"/>
    <cellStyle name="Invoer 7 2" xfId="830" xr:uid="{00000000-0005-0000-0000-000011090000}"/>
    <cellStyle name="Invoer 7 2 2" xfId="5001" xr:uid="{00000000-0005-0000-0000-000012090000}"/>
    <cellStyle name="Invoer 7 2 3" xfId="2208" xr:uid="{00000000-0005-0000-0000-000013090000}"/>
    <cellStyle name="Invoer 7 3" xfId="831" xr:uid="{00000000-0005-0000-0000-000014090000}"/>
    <cellStyle name="Invoer 7 3 2" xfId="5861" xr:uid="{00000000-0005-0000-0000-000015090000}"/>
    <cellStyle name="Invoer 7 3 3" xfId="3134" xr:uid="{00000000-0005-0000-0000-000016090000}"/>
    <cellStyle name="Invoer 7 4" xfId="3066" xr:uid="{00000000-0005-0000-0000-000017090000}"/>
    <cellStyle name="Invoer 7 4 2" xfId="5793" xr:uid="{00000000-0005-0000-0000-000018090000}"/>
    <cellStyle name="Invoer 7 5" xfId="3605" xr:uid="{00000000-0005-0000-0000-000019090000}"/>
    <cellStyle name="Invoer 7 5 2" xfId="6302" xr:uid="{00000000-0005-0000-0000-00001A090000}"/>
    <cellStyle name="Invoer 7 6" xfId="4079" xr:uid="{00000000-0005-0000-0000-00001B090000}"/>
    <cellStyle name="Invoer 7 7" xfId="1254" xr:uid="{00000000-0005-0000-0000-00001C090000}"/>
    <cellStyle name="Invoer 8" xfId="435" xr:uid="{00000000-0005-0000-0000-00001D090000}"/>
    <cellStyle name="Invoer 8 2" xfId="832" xr:uid="{00000000-0005-0000-0000-00001E090000}"/>
    <cellStyle name="Invoer 8 2 2" xfId="5000" xr:uid="{00000000-0005-0000-0000-00001F090000}"/>
    <cellStyle name="Invoer 8 2 3" xfId="2207" xr:uid="{00000000-0005-0000-0000-000020090000}"/>
    <cellStyle name="Invoer 8 3" xfId="833" xr:uid="{00000000-0005-0000-0000-000021090000}"/>
    <cellStyle name="Invoer 8 3 2" xfId="5811" xr:uid="{00000000-0005-0000-0000-000022090000}"/>
    <cellStyle name="Invoer 8 3 3" xfId="3084" xr:uid="{00000000-0005-0000-0000-000023090000}"/>
    <cellStyle name="Invoer 8 4" xfId="2236" xr:uid="{00000000-0005-0000-0000-000024090000}"/>
    <cellStyle name="Invoer 8 4 2" xfId="5029" xr:uid="{00000000-0005-0000-0000-000025090000}"/>
    <cellStyle name="Invoer 8 5" xfId="3267" xr:uid="{00000000-0005-0000-0000-000026090000}"/>
    <cellStyle name="Invoer 8 5 2" xfId="5970" xr:uid="{00000000-0005-0000-0000-000027090000}"/>
    <cellStyle name="Invoer 8 6" xfId="3189" xr:uid="{00000000-0005-0000-0000-000028090000}"/>
    <cellStyle name="Invoer 8 7" xfId="1255" xr:uid="{00000000-0005-0000-0000-000029090000}"/>
    <cellStyle name="Invoer 9" xfId="436" xr:uid="{00000000-0005-0000-0000-00002A090000}"/>
    <cellStyle name="Invoer 9 2" xfId="834" xr:uid="{00000000-0005-0000-0000-00002B090000}"/>
    <cellStyle name="Invoer 9 2 2" xfId="4999" xr:uid="{00000000-0005-0000-0000-00002C090000}"/>
    <cellStyle name="Invoer 9 2 3" xfId="2206" xr:uid="{00000000-0005-0000-0000-00002D090000}"/>
    <cellStyle name="Invoer 9 3" xfId="835" xr:uid="{00000000-0005-0000-0000-00002E090000}"/>
    <cellStyle name="Invoer 9 3 2" xfId="5848" xr:uid="{00000000-0005-0000-0000-00002F090000}"/>
    <cellStyle name="Invoer 9 3 3" xfId="3121" xr:uid="{00000000-0005-0000-0000-000030090000}"/>
    <cellStyle name="Invoer 9 4" xfId="3174" xr:uid="{00000000-0005-0000-0000-000031090000}"/>
    <cellStyle name="Invoer 9 4 2" xfId="5901" xr:uid="{00000000-0005-0000-0000-000032090000}"/>
    <cellStyle name="Invoer 9 5" xfId="3266" xr:uid="{00000000-0005-0000-0000-000033090000}"/>
    <cellStyle name="Invoer 9 5 2" xfId="5969" xr:uid="{00000000-0005-0000-0000-000034090000}"/>
    <cellStyle name="Invoer 9 6" xfId="4075" xr:uid="{00000000-0005-0000-0000-000035090000}"/>
    <cellStyle name="Invoer 9 7" xfId="1256" xr:uid="{00000000-0005-0000-0000-000036090000}"/>
    <cellStyle name="Komma 2" xfId="836" xr:uid="{00000000-0005-0000-0000-000038090000}"/>
    <cellStyle name="Komma 3" xfId="837" xr:uid="{00000000-0005-0000-0000-000039090000}"/>
    <cellStyle name="Komma 4" xfId="2901" xr:uid="{00000000-0005-0000-0000-00003A090000}"/>
    <cellStyle name="Komma 4 2" xfId="8140" xr:uid="{00000000-0005-0000-0000-00003B090000}"/>
    <cellStyle name="Komma 4 2 2" xfId="17267" xr:uid="{00000000-0005-0000-0000-00003C090000}"/>
    <cellStyle name="Komma 4 3" xfId="9038" xr:uid="{00000000-0005-0000-0000-00003D090000}"/>
    <cellStyle name="Komma 4 4" xfId="10504" xr:uid="{00000000-0005-0000-0000-00003E090000}"/>
    <cellStyle name="Komma 4 4 2" xfId="19565" xr:uid="{00000000-0005-0000-0000-00003F090000}"/>
    <cellStyle name="Kop 1" xfId="1161" builtinId="16" customBuiltin="1"/>
    <cellStyle name="Kop 1 10" xfId="437" xr:uid="{00000000-0005-0000-0000-000041090000}"/>
    <cellStyle name="Kop 1 11" xfId="438" xr:uid="{00000000-0005-0000-0000-000042090000}"/>
    <cellStyle name="Kop 1 12" xfId="439" xr:uid="{00000000-0005-0000-0000-000043090000}"/>
    <cellStyle name="Kop 1 13" xfId="440" xr:uid="{00000000-0005-0000-0000-000044090000}"/>
    <cellStyle name="Kop 1 14" xfId="441" xr:uid="{00000000-0005-0000-0000-000045090000}"/>
    <cellStyle name="Kop 1 15" xfId="442" xr:uid="{00000000-0005-0000-0000-000046090000}"/>
    <cellStyle name="Kop 1 16" xfId="443" xr:uid="{00000000-0005-0000-0000-000047090000}"/>
    <cellStyle name="Kop 1 2" xfId="444" xr:uid="{00000000-0005-0000-0000-000048090000}"/>
    <cellStyle name="Kop 1 2 2" xfId="838" xr:uid="{00000000-0005-0000-0000-000049090000}"/>
    <cellStyle name="Kop 1 3" xfId="445" xr:uid="{00000000-0005-0000-0000-00004A090000}"/>
    <cellStyle name="Kop 1 4" xfId="446" xr:uid="{00000000-0005-0000-0000-00004B090000}"/>
    <cellStyle name="Kop 1 5" xfId="447" xr:uid="{00000000-0005-0000-0000-00004C090000}"/>
    <cellStyle name="Kop 1 6" xfId="448" xr:uid="{00000000-0005-0000-0000-00004D090000}"/>
    <cellStyle name="Kop 1 7" xfId="449" xr:uid="{00000000-0005-0000-0000-00004E090000}"/>
    <cellStyle name="Kop 1 8" xfId="450" xr:uid="{00000000-0005-0000-0000-00004F090000}"/>
    <cellStyle name="Kop 1 9" xfId="451" xr:uid="{00000000-0005-0000-0000-000050090000}"/>
    <cellStyle name="Kop 2" xfId="1162" builtinId="17" customBuiltin="1"/>
    <cellStyle name="Kop 2 10" xfId="452" xr:uid="{00000000-0005-0000-0000-000052090000}"/>
    <cellStyle name="Kop 2 11" xfId="453" xr:uid="{00000000-0005-0000-0000-000053090000}"/>
    <cellStyle name="Kop 2 12" xfId="454" xr:uid="{00000000-0005-0000-0000-000054090000}"/>
    <cellStyle name="Kop 2 13" xfId="455" xr:uid="{00000000-0005-0000-0000-000055090000}"/>
    <cellStyle name="Kop 2 14" xfId="456" xr:uid="{00000000-0005-0000-0000-000056090000}"/>
    <cellStyle name="Kop 2 15" xfId="457" xr:uid="{00000000-0005-0000-0000-000057090000}"/>
    <cellStyle name="Kop 2 16" xfId="458" xr:uid="{00000000-0005-0000-0000-000058090000}"/>
    <cellStyle name="Kop 2 2" xfId="459" xr:uid="{00000000-0005-0000-0000-000059090000}"/>
    <cellStyle name="Kop 2 2 2" xfId="839" xr:uid="{00000000-0005-0000-0000-00005A090000}"/>
    <cellStyle name="Kop 2 3" xfId="460" xr:uid="{00000000-0005-0000-0000-00005B090000}"/>
    <cellStyle name="Kop 2 4" xfId="461" xr:uid="{00000000-0005-0000-0000-00005C090000}"/>
    <cellStyle name="Kop 2 5" xfId="462" xr:uid="{00000000-0005-0000-0000-00005D090000}"/>
    <cellStyle name="Kop 2 6" xfId="463" xr:uid="{00000000-0005-0000-0000-00005E090000}"/>
    <cellStyle name="Kop 2 7" xfId="464" xr:uid="{00000000-0005-0000-0000-00005F090000}"/>
    <cellStyle name="Kop 2 8" xfId="465" xr:uid="{00000000-0005-0000-0000-000060090000}"/>
    <cellStyle name="Kop 2 9" xfId="466" xr:uid="{00000000-0005-0000-0000-000061090000}"/>
    <cellStyle name="Kop 3" xfId="1163" builtinId="18" customBuiltin="1"/>
    <cellStyle name="Kop 3 10" xfId="467" xr:uid="{00000000-0005-0000-0000-000063090000}"/>
    <cellStyle name="Kop 3 11" xfId="468" xr:uid="{00000000-0005-0000-0000-000064090000}"/>
    <cellStyle name="Kop 3 12" xfId="469" xr:uid="{00000000-0005-0000-0000-000065090000}"/>
    <cellStyle name="Kop 3 13" xfId="470" xr:uid="{00000000-0005-0000-0000-000066090000}"/>
    <cellStyle name="Kop 3 14" xfId="471" xr:uid="{00000000-0005-0000-0000-000067090000}"/>
    <cellStyle name="Kop 3 15" xfId="472" xr:uid="{00000000-0005-0000-0000-000068090000}"/>
    <cellStyle name="Kop 3 16" xfId="473" xr:uid="{00000000-0005-0000-0000-000069090000}"/>
    <cellStyle name="Kop 3 2" xfId="474" xr:uid="{00000000-0005-0000-0000-00006A090000}"/>
    <cellStyle name="Kop 3 2 2" xfId="840" xr:uid="{00000000-0005-0000-0000-00006B090000}"/>
    <cellStyle name="Kop 3 3" xfId="475" xr:uid="{00000000-0005-0000-0000-00006C090000}"/>
    <cellStyle name="Kop 3 4" xfId="476" xr:uid="{00000000-0005-0000-0000-00006D090000}"/>
    <cellStyle name="Kop 3 5" xfId="477" xr:uid="{00000000-0005-0000-0000-00006E090000}"/>
    <cellStyle name="Kop 3 6" xfId="478" xr:uid="{00000000-0005-0000-0000-00006F090000}"/>
    <cellStyle name="Kop 3 7" xfId="479" xr:uid="{00000000-0005-0000-0000-000070090000}"/>
    <cellStyle name="Kop 3 8" xfId="480" xr:uid="{00000000-0005-0000-0000-000071090000}"/>
    <cellStyle name="Kop 3 9" xfId="481" xr:uid="{00000000-0005-0000-0000-000072090000}"/>
    <cellStyle name="Kop 4" xfId="1164" builtinId="19" customBuiltin="1"/>
    <cellStyle name="Kop 4 10" xfId="482" xr:uid="{00000000-0005-0000-0000-000074090000}"/>
    <cellStyle name="Kop 4 11" xfId="483" xr:uid="{00000000-0005-0000-0000-000075090000}"/>
    <cellStyle name="Kop 4 12" xfId="484" xr:uid="{00000000-0005-0000-0000-000076090000}"/>
    <cellStyle name="Kop 4 13" xfId="485" xr:uid="{00000000-0005-0000-0000-000077090000}"/>
    <cellStyle name="Kop 4 14" xfId="486" xr:uid="{00000000-0005-0000-0000-000078090000}"/>
    <cellStyle name="Kop 4 15" xfId="487" xr:uid="{00000000-0005-0000-0000-000079090000}"/>
    <cellStyle name="Kop 4 16" xfId="488" xr:uid="{00000000-0005-0000-0000-00007A090000}"/>
    <cellStyle name="Kop 4 2" xfId="489" xr:uid="{00000000-0005-0000-0000-00007B090000}"/>
    <cellStyle name="Kop 4 2 2" xfId="841" xr:uid="{00000000-0005-0000-0000-00007C090000}"/>
    <cellStyle name="Kop 4 3" xfId="490" xr:uid="{00000000-0005-0000-0000-00007D090000}"/>
    <cellStyle name="Kop 4 4" xfId="491" xr:uid="{00000000-0005-0000-0000-00007E090000}"/>
    <cellStyle name="Kop 4 5" xfId="492" xr:uid="{00000000-0005-0000-0000-00007F090000}"/>
    <cellStyle name="Kop 4 6" xfId="493" xr:uid="{00000000-0005-0000-0000-000080090000}"/>
    <cellStyle name="Kop 4 7" xfId="494" xr:uid="{00000000-0005-0000-0000-000081090000}"/>
    <cellStyle name="Kop 4 8" xfId="495" xr:uid="{00000000-0005-0000-0000-000082090000}"/>
    <cellStyle name="Kop 4 9" xfId="496" xr:uid="{00000000-0005-0000-0000-000083090000}"/>
    <cellStyle name="Neutraal" xfId="1167" builtinId="28" customBuiltin="1"/>
    <cellStyle name="Neutraal 10" xfId="497" xr:uid="{00000000-0005-0000-0000-000085090000}"/>
    <cellStyle name="Neutraal 11" xfId="498" xr:uid="{00000000-0005-0000-0000-000086090000}"/>
    <cellStyle name="Neutraal 12" xfId="499" xr:uid="{00000000-0005-0000-0000-000087090000}"/>
    <cellStyle name="Neutraal 13" xfId="500" xr:uid="{00000000-0005-0000-0000-000088090000}"/>
    <cellStyle name="Neutraal 14" xfId="501" xr:uid="{00000000-0005-0000-0000-000089090000}"/>
    <cellStyle name="Neutraal 15" xfId="502" xr:uid="{00000000-0005-0000-0000-00008A090000}"/>
    <cellStyle name="Neutraal 16" xfId="503" xr:uid="{00000000-0005-0000-0000-00008B090000}"/>
    <cellStyle name="Neutraal 2" xfId="504" xr:uid="{00000000-0005-0000-0000-00008C090000}"/>
    <cellStyle name="Neutraal 2 2" xfId="842" xr:uid="{00000000-0005-0000-0000-00008D090000}"/>
    <cellStyle name="Neutraal 3" xfId="505" xr:uid="{00000000-0005-0000-0000-00008E090000}"/>
    <cellStyle name="Neutraal 4" xfId="506" xr:uid="{00000000-0005-0000-0000-00008F090000}"/>
    <cellStyle name="Neutraal 5" xfId="507" xr:uid="{00000000-0005-0000-0000-000090090000}"/>
    <cellStyle name="Neutraal 6" xfId="508" xr:uid="{00000000-0005-0000-0000-000091090000}"/>
    <cellStyle name="Neutraal 7" xfId="509" xr:uid="{00000000-0005-0000-0000-000092090000}"/>
    <cellStyle name="Neutraal 8" xfId="510" xr:uid="{00000000-0005-0000-0000-000093090000}"/>
    <cellStyle name="Neutraal 9" xfId="511" xr:uid="{00000000-0005-0000-0000-000094090000}"/>
    <cellStyle name="Notitie 10" xfId="512" xr:uid="{00000000-0005-0000-0000-000095090000}"/>
    <cellStyle name="Notitie 10 2" xfId="843" xr:uid="{00000000-0005-0000-0000-000096090000}"/>
    <cellStyle name="Notitie 10 2 2" xfId="4997" xr:uid="{00000000-0005-0000-0000-000097090000}"/>
    <cellStyle name="Notitie 10 2 3" xfId="2204" xr:uid="{00000000-0005-0000-0000-000098090000}"/>
    <cellStyle name="Notitie 10 3" xfId="844" xr:uid="{00000000-0005-0000-0000-000099090000}"/>
    <cellStyle name="Notitie 10 3 2" xfId="5818" xr:uid="{00000000-0005-0000-0000-00009A090000}"/>
    <cellStyle name="Notitie 10 3 3" xfId="3091" xr:uid="{00000000-0005-0000-0000-00009B090000}"/>
    <cellStyle name="Notitie 10 4" xfId="3177" xr:uid="{00000000-0005-0000-0000-00009C090000}"/>
    <cellStyle name="Notitie 10 4 2" xfId="5904" xr:uid="{00000000-0005-0000-0000-00009D090000}"/>
    <cellStyle name="Notitie 10 5" xfId="3265" xr:uid="{00000000-0005-0000-0000-00009E090000}"/>
    <cellStyle name="Notitie 10 5 2" xfId="5968" xr:uid="{00000000-0005-0000-0000-00009F090000}"/>
    <cellStyle name="Notitie 10 6" xfId="4105" xr:uid="{00000000-0005-0000-0000-0000A0090000}"/>
    <cellStyle name="Notitie 10 7" xfId="1257" xr:uid="{00000000-0005-0000-0000-0000A1090000}"/>
    <cellStyle name="Notitie 11" xfId="513" xr:uid="{00000000-0005-0000-0000-0000A2090000}"/>
    <cellStyle name="Notitie 11 2" xfId="845" xr:uid="{00000000-0005-0000-0000-0000A3090000}"/>
    <cellStyle name="Notitie 11 2 2" xfId="4996" xr:uid="{00000000-0005-0000-0000-0000A4090000}"/>
    <cellStyle name="Notitie 11 2 3" xfId="2203" xr:uid="{00000000-0005-0000-0000-0000A5090000}"/>
    <cellStyle name="Notitie 11 3" xfId="846" xr:uid="{00000000-0005-0000-0000-0000A6090000}"/>
    <cellStyle name="Notitie 11 3 2" xfId="5857" xr:uid="{00000000-0005-0000-0000-0000A7090000}"/>
    <cellStyle name="Notitie 11 3 3" xfId="3130" xr:uid="{00000000-0005-0000-0000-0000A8090000}"/>
    <cellStyle name="Notitie 11 4" xfId="3122" xr:uid="{00000000-0005-0000-0000-0000A9090000}"/>
    <cellStyle name="Notitie 11 4 2" xfId="5849" xr:uid="{00000000-0005-0000-0000-0000AA090000}"/>
    <cellStyle name="Notitie 11 5" xfId="3264" xr:uid="{00000000-0005-0000-0000-0000AB090000}"/>
    <cellStyle name="Notitie 11 5 2" xfId="5967" xr:uid="{00000000-0005-0000-0000-0000AC090000}"/>
    <cellStyle name="Notitie 11 6" xfId="4072" xr:uid="{00000000-0005-0000-0000-0000AD090000}"/>
    <cellStyle name="Notitie 11 7" xfId="1258" xr:uid="{00000000-0005-0000-0000-0000AE090000}"/>
    <cellStyle name="Notitie 12" xfId="514" xr:uid="{00000000-0005-0000-0000-0000AF090000}"/>
    <cellStyle name="Notitie 12 2" xfId="847" xr:uid="{00000000-0005-0000-0000-0000B0090000}"/>
    <cellStyle name="Notitie 12 2 2" xfId="4995" xr:uid="{00000000-0005-0000-0000-0000B1090000}"/>
    <cellStyle name="Notitie 12 2 3" xfId="2202" xr:uid="{00000000-0005-0000-0000-0000B2090000}"/>
    <cellStyle name="Notitie 12 3" xfId="848" xr:uid="{00000000-0005-0000-0000-0000B3090000}"/>
    <cellStyle name="Notitie 12 3 2" xfId="5808" xr:uid="{00000000-0005-0000-0000-0000B4090000}"/>
    <cellStyle name="Notitie 12 3 3" xfId="3081" xr:uid="{00000000-0005-0000-0000-0000B5090000}"/>
    <cellStyle name="Notitie 12 4" xfId="3105" xr:uid="{00000000-0005-0000-0000-0000B6090000}"/>
    <cellStyle name="Notitie 12 4 2" xfId="5832" xr:uid="{00000000-0005-0000-0000-0000B7090000}"/>
    <cellStyle name="Notitie 12 5" xfId="3263" xr:uid="{00000000-0005-0000-0000-0000B8090000}"/>
    <cellStyle name="Notitie 12 5 2" xfId="5966" xr:uid="{00000000-0005-0000-0000-0000B9090000}"/>
    <cellStyle name="Notitie 12 6" xfId="4097" xr:uid="{00000000-0005-0000-0000-0000BA090000}"/>
    <cellStyle name="Notitie 12 7" xfId="1259" xr:uid="{00000000-0005-0000-0000-0000BB090000}"/>
    <cellStyle name="Notitie 13" xfId="515" xr:uid="{00000000-0005-0000-0000-0000BC090000}"/>
    <cellStyle name="Notitie 13 2" xfId="849" xr:uid="{00000000-0005-0000-0000-0000BD090000}"/>
    <cellStyle name="Notitie 13 2 2" xfId="4994" xr:uid="{00000000-0005-0000-0000-0000BE090000}"/>
    <cellStyle name="Notitie 13 2 3" xfId="2201" xr:uid="{00000000-0005-0000-0000-0000BF090000}"/>
    <cellStyle name="Notitie 13 3" xfId="850" xr:uid="{00000000-0005-0000-0000-0000C0090000}"/>
    <cellStyle name="Notitie 13 3 2" xfId="5844" xr:uid="{00000000-0005-0000-0000-0000C1090000}"/>
    <cellStyle name="Notitie 13 3 3" xfId="3117" xr:uid="{00000000-0005-0000-0000-0000C2090000}"/>
    <cellStyle name="Notitie 13 4" xfId="2246" xr:uid="{00000000-0005-0000-0000-0000C3090000}"/>
    <cellStyle name="Notitie 13 4 2" xfId="5039" xr:uid="{00000000-0005-0000-0000-0000C4090000}"/>
    <cellStyle name="Notitie 13 5" xfId="3204" xr:uid="{00000000-0005-0000-0000-0000C5090000}"/>
    <cellStyle name="Notitie 13 5 2" xfId="5924" xr:uid="{00000000-0005-0000-0000-0000C6090000}"/>
    <cellStyle name="Notitie 13 6" xfId="4065" xr:uid="{00000000-0005-0000-0000-0000C7090000}"/>
    <cellStyle name="Notitie 13 7" xfId="1260" xr:uid="{00000000-0005-0000-0000-0000C8090000}"/>
    <cellStyle name="Notitie 14" xfId="516" xr:uid="{00000000-0005-0000-0000-0000C9090000}"/>
    <cellStyle name="Notitie 14 2" xfId="851" xr:uid="{00000000-0005-0000-0000-0000CA090000}"/>
    <cellStyle name="Notitie 14 2 2" xfId="4993" xr:uid="{00000000-0005-0000-0000-0000CB090000}"/>
    <cellStyle name="Notitie 14 2 3" xfId="2200" xr:uid="{00000000-0005-0000-0000-0000CC090000}"/>
    <cellStyle name="Notitie 14 3" xfId="852" xr:uid="{00000000-0005-0000-0000-0000CD090000}"/>
    <cellStyle name="Notitie 14 3 2" xfId="5797" xr:uid="{00000000-0005-0000-0000-0000CE090000}"/>
    <cellStyle name="Notitie 14 3 3" xfId="3070" xr:uid="{00000000-0005-0000-0000-0000CF090000}"/>
    <cellStyle name="Notitie 14 4" xfId="2131" xr:uid="{00000000-0005-0000-0000-0000D0090000}"/>
    <cellStyle name="Notitie 14 4 2" xfId="4924" xr:uid="{00000000-0005-0000-0000-0000D1090000}"/>
    <cellStyle name="Notitie 14 5" xfId="3203" xr:uid="{00000000-0005-0000-0000-0000D2090000}"/>
    <cellStyle name="Notitie 14 5 2" xfId="5923" xr:uid="{00000000-0005-0000-0000-0000D3090000}"/>
    <cellStyle name="Notitie 14 6" xfId="4089" xr:uid="{00000000-0005-0000-0000-0000D4090000}"/>
    <cellStyle name="Notitie 14 7" xfId="1261" xr:uid="{00000000-0005-0000-0000-0000D5090000}"/>
    <cellStyle name="Notitie 15" xfId="517" xr:uid="{00000000-0005-0000-0000-0000D6090000}"/>
    <cellStyle name="Notitie 15 2" xfId="853" xr:uid="{00000000-0005-0000-0000-0000D7090000}"/>
    <cellStyle name="Notitie 15 2 2" xfId="4992" xr:uid="{00000000-0005-0000-0000-0000D8090000}"/>
    <cellStyle name="Notitie 15 2 3" xfId="2199" xr:uid="{00000000-0005-0000-0000-0000D9090000}"/>
    <cellStyle name="Notitie 15 3" xfId="854" xr:uid="{00000000-0005-0000-0000-0000DA090000}"/>
    <cellStyle name="Notitie 15 3 2" xfId="5837" xr:uid="{00000000-0005-0000-0000-0000DB090000}"/>
    <cellStyle name="Notitie 15 3 3" xfId="3110" xr:uid="{00000000-0005-0000-0000-0000DC090000}"/>
    <cellStyle name="Notitie 15 4" xfId="2239" xr:uid="{00000000-0005-0000-0000-0000DD090000}"/>
    <cellStyle name="Notitie 15 4 2" xfId="5032" xr:uid="{00000000-0005-0000-0000-0000DE090000}"/>
    <cellStyle name="Notitie 15 5" xfId="3202" xr:uid="{00000000-0005-0000-0000-0000DF090000}"/>
    <cellStyle name="Notitie 15 5 2" xfId="5922" xr:uid="{00000000-0005-0000-0000-0000E0090000}"/>
    <cellStyle name="Notitie 15 6" xfId="4057" xr:uid="{00000000-0005-0000-0000-0000E1090000}"/>
    <cellStyle name="Notitie 15 7" xfId="1262" xr:uid="{00000000-0005-0000-0000-0000E2090000}"/>
    <cellStyle name="Notitie 16" xfId="518" xr:uid="{00000000-0005-0000-0000-0000E3090000}"/>
    <cellStyle name="Notitie 16 2" xfId="855" xr:uid="{00000000-0005-0000-0000-0000E4090000}"/>
    <cellStyle name="Notitie 16 2 2" xfId="4991" xr:uid="{00000000-0005-0000-0000-0000E5090000}"/>
    <cellStyle name="Notitie 16 2 3" xfId="2198" xr:uid="{00000000-0005-0000-0000-0000E6090000}"/>
    <cellStyle name="Notitie 16 3" xfId="856" xr:uid="{00000000-0005-0000-0000-0000E7090000}"/>
    <cellStyle name="Notitie 16 3 2" xfId="5864" xr:uid="{00000000-0005-0000-0000-0000E8090000}"/>
    <cellStyle name="Notitie 16 3 3" xfId="3137" xr:uid="{00000000-0005-0000-0000-0000E9090000}"/>
    <cellStyle name="Notitie 16 4" xfId="3067" xr:uid="{00000000-0005-0000-0000-0000EA090000}"/>
    <cellStyle name="Notitie 16 4 2" xfId="5794" xr:uid="{00000000-0005-0000-0000-0000EB090000}"/>
    <cellStyle name="Notitie 16 5" xfId="3201" xr:uid="{00000000-0005-0000-0000-0000EC090000}"/>
    <cellStyle name="Notitie 16 5 2" xfId="5921" xr:uid="{00000000-0005-0000-0000-0000ED090000}"/>
    <cellStyle name="Notitie 16 6" xfId="4081" xr:uid="{00000000-0005-0000-0000-0000EE090000}"/>
    <cellStyle name="Notitie 16 7" xfId="1263" xr:uid="{00000000-0005-0000-0000-0000EF090000}"/>
    <cellStyle name="Notitie 17" xfId="1619" xr:uid="{00000000-0005-0000-0000-0000F0090000}"/>
    <cellStyle name="Notitie 17 10" xfId="25319" xr:uid="{00000000-0005-0000-0000-0000F1090000}"/>
    <cellStyle name="Notitie 17 2" xfId="1954" xr:uid="{00000000-0005-0000-0000-0000F2090000}"/>
    <cellStyle name="Notitie 17 2 2" xfId="2897" xr:uid="{00000000-0005-0000-0000-0000F3090000}"/>
    <cellStyle name="Notitie 17 2 2 2" xfId="5690" xr:uid="{00000000-0005-0000-0000-0000F4090000}"/>
    <cellStyle name="Notitie 17 2 2 2 2" xfId="15032" xr:uid="{00000000-0005-0000-0000-0000F5090000}"/>
    <cellStyle name="Notitie 17 2 2 2 2 2" xfId="37545" xr:uid="{00000000-0005-0000-0000-0000F6090000}"/>
    <cellStyle name="Notitie 17 2 2 2 3" xfId="24092" xr:uid="{00000000-0005-0000-0000-0000F7090000}"/>
    <cellStyle name="Notitie 17 2 2 2 3 2" xfId="46473" xr:uid="{00000000-0005-0000-0000-0000F8090000}"/>
    <cellStyle name="Notitie 17 2 2 2 4" xfId="28623" xr:uid="{00000000-0005-0000-0000-0000F9090000}"/>
    <cellStyle name="Notitie 17 2 2 3" xfId="8137" xr:uid="{00000000-0005-0000-0000-0000FA090000}"/>
    <cellStyle name="Notitie 17 2 2 3 2" xfId="17264" xr:uid="{00000000-0005-0000-0000-0000FB090000}"/>
    <cellStyle name="Notitie 17 2 2 3 2 2" xfId="39777" xr:uid="{00000000-0005-0000-0000-0000FC090000}"/>
    <cellStyle name="Notitie 17 2 2 3 3" xfId="30855" xr:uid="{00000000-0005-0000-0000-0000FD090000}"/>
    <cellStyle name="Notitie 17 2 2 4" xfId="10501" xr:uid="{00000000-0005-0000-0000-0000FE090000}"/>
    <cellStyle name="Notitie 17 2 2 4 2" xfId="19562" xr:uid="{00000000-0005-0000-0000-0000FF090000}"/>
    <cellStyle name="Notitie 17 2 2 4 2 2" xfId="42009" xr:uid="{00000000-0005-0000-0000-0000000A0000}"/>
    <cellStyle name="Notitie 17 2 2 4 3" xfId="33087" xr:uid="{00000000-0005-0000-0000-0000010A0000}"/>
    <cellStyle name="Notitie 17 2 2 5" xfId="12800" xr:uid="{00000000-0005-0000-0000-0000020A0000}"/>
    <cellStyle name="Notitie 17 2 2 5 2" xfId="35313" xr:uid="{00000000-0005-0000-0000-0000030A0000}"/>
    <cellStyle name="Notitie 17 2 2 6" xfId="21860" xr:uid="{00000000-0005-0000-0000-0000040A0000}"/>
    <cellStyle name="Notitie 17 2 2 6 2" xfId="44241" xr:uid="{00000000-0005-0000-0000-0000050A0000}"/>
    <cellStyle name="Notitie 17 2 2 7" xfId="26391" xr:uid="{00000000-0005-0000-0000-0000060A0000}"/>
    <cellStyle name="Notitie 17 2 3" xfId="3942" xr:uid="{00000000-0005-0000-0000-0000070A0000}"/>
    <cellStyle name="Notitie 17 2 3 2" xfId="6638" xr:uid="{00000000-0005-0000-0000-0000080A0000}"/>
    <cellStyle name="Notitie 17 2 3 2 2" xfId="15776" xr:uid="{00000000-0005-0000-0000-0000090A0000}"/>
    <cellStyle name="Notitie 17 2 3 2 2 2" xfId="38289" xr:uid="{00000000-0005-0000-0000-00000A0A0000}"/>
    <cellStyle name="Notitie 17 2 3 2 3" xfId="24836" xr:uid="{00000000-0005-0000-0000-00000B0A0000}"/>
    <cellStyle name="Notitie 17 2 3 2 3 2" xfId="47217" xr:uid="{00000000-0005-0000-0000-00000C0A0000}"/>
    <cellStyle name="Notitie 17 2 3 2 4" xfId="29367" xr:uid="{00000000-0005-0000-0000-00000D0A0000}"/>
    <cellStyle name="Notitie 17 2 3 3" xfId="8947" xr:uid="{00000000-0005-0000-0000-00000E0A0000}"/>
    <cellStyle name="Notitie 17 2 3 3 2" xfId="18074" xr:uid="{00000000-0005-0000-0000-00000F0A0000}"/>
    <cellStyle name="Notitie 17 2 3 3 2 2" xfId="40521" xr:uid="{00000000-0005-0000-0000-0000100A0000}"/>
    <cellStyle name="Notitie 17 2 3 3 3" xfId="31599" xr:uid="{00000000-0005-0000-0000-0000110A0000}"/>
    <cellStyle name="Notitie 17 2 3 4" xfId="11311" xr:uid="{00000000-0005-0000-0000-0000120A0000}"/>
    <cellStyle name="Notitie 17 2 3 4 2" xfId="20372" xr:uid="{00000000-0005-0000-0000-0000130A0000}"/>
    <cellStyle name="Notitie 17 2 3 4 2 2" xfId="42753" xr:uid="{00000000-0005-0000-0000-0000140A0000}"/>
    <cellStyle name="Notitie 17 2 3 4 3" xfId="33831" xr:uid="{00000000-0005-0000-0000-0000150A0000}"/>
    <cellStyle name="Notitie 17 2 3 5" xfId="13544" xr:uid="{00000000-0005-0000-0000-0000160A0000}"/>
    <cellStyle name="Notitie 17 2 3 5 2" xfId="36057" xr:uid="{00000000-0005-0000-0000-0000170A0000}"/>
    <cellStyle name="Notitie 17 2 3 6" xfId="22604" xr:uid="{00000000-0005-0000-0000-0000180A0000}"/>
    <cellStyle name="Notitie 17 2 3 6 2" xfId="44985" xr:uid="{00000000-0005-0000-0000-0000190A0000}"/>
    <cellStyle name="Notitie 17 2 3 7" xfId="27135" xr:uid="{00000000-0005-0000-0000-00001A0A0000}"/>
    <cellStyle name="Notitie 17 2 4" xfId="4817" xr:uid="{00000000-0005-0000-0000-00001B0A0000}"/>
    <cellStyle name="Notitie 17 2 4 2" xfId="14288" xr:uid="{00000000-0005-0000-0000-00001C0A0000}"/>
    <cellStyle name="Notitie 17 2 4 2 2" xfId="36801" xr:uid="{00000000-0005-0000-0000-00001D0A0000}"/>
    <cellStyle name="Notitie 17 2 4 3" xfId="23348" xr:uid="{00000000-0005-0000-0000-00001E0A0000}"/>
    <cellStyle name="Notitie 17 2 4 3 2" xfId="45729" xr:uid="{00000000-0005-0000-0000-00001F0A0000}"/>
    <cellStyle name="Notitie 17 2 4 4" xfId="27879" xr:uid="{00000000-0005-0000-0000-0000200A0000}"/>
    <cellStyle name="Notitie 17 2 5" xfId="7393" xr:uid="{00000000-0005-0000-0000-0000210A0000}"/>
    <cellStyle name="Notitie 17 2 5 2" xfId="16520" xr:uid="{00000000-0005-0000-0000-0000220A0000}"/>
    <cellStyle name="Notitie 17 2 5 2 2" xfId="39033" xr:uid="{00000000-0005-0000-0000-0000230A0000}"/>
    <cellStyle name="Notitie 17 2 5 3" xfId="30111" xr:uid="{00000000-0005-0000-0000-0000240A0000}"/>
    <cellStyle name="Notitie 17 2 6" xfId="9757" xr:uid="{00000000-0005-0000-0000-0000250A0000}"/>
    <cellStyle name="Notitie 17 2 6 2" xfId="18818" xr:uid="{00000000-0005-0000-0000-0000260A0000}"/>
    <cellStyle name="Notitie 17 2 6 2 2" xfId="41265" xr:uid="{00000000-0005-0000-0000-0000270A0000}"/>
    <cellStyle name="Notitie 17 2 6 3" xfId="32343" xr:uid="{00000000-0005-0000-0000-0000280A0000}"/>
    <cellStyle name="Notitie 17 2 7" xfId="12106" xr:uid="{00000000-0005-0000-0000-0000290A0000}"/>
    <cellStyle name="Notitie 17 2 7 2" xfId="34619" xr:uid="{00000000-0005-0000-0000-00002A0A0000}"/>
    <cellStyle name="Notitie 17 2 8" xfId="21116" xr:uid="{00000000-0005-0000-0000-00002B0A0000}"/>
    <cellStyle name="Notitie 17 2 8 2" xfId="43497" xr:uid="{00000000-0005-0000-0000-00002C0A0000}"/>
    <cellStyle name="Notitie 17 2 9" xfId="25647" xr:uid="{00000000-0005-0000-0000-00002D0A0000}"/>
    <cellStyle name="Notitie 17 3" xfId="2567" xr:uid="{00000000-0005-0000-0000-00002E0A0000}"/>
    <cellStyle name="Notitie 17 3 2" xfId="5360" xr:uid="{00000000-0005-0000-0000-00002F0A0000}"/>
    <cellStyle name="Notitie 17 3 2 2" xfId="14704" xr:uid="{00000000-0005-0000-0000-0000300A0000}"/>
    <cellStyle name="Notitie 17 3 2 2 2" xfId="37217" xr:uid="{00000000-0005-0000-0000-0000310A0000}"/>
    <cellStyle name="Notitie 17 3 2 3" xfId="23764" xr:uid="{00000000-0005-0000-0000-0000320A0000}"/>
    <cellStyle name="Notitie 17 3 2 3 2" xfId="46145" xr:uid="{00000000-0005-0000-0000-0000330A0000}"/>
    <cellStyle name="Notitie 17 3 2 4" xfId="28295" xr:uid="{00000000-0005-0000-0000-0000340A0000}"/>
    <cellStyle name="Notitie 17 3 3" xfId="7809" xr:uid="{00000000-0005-0000-0000-0000350A0000}"/>
    <cellStyle name="Notitie 17 3 3 2" xfId="16936" xr:uid="{00000000-0005-0000-0000-0000360A0000}"/>
    <cellStyle name="Notitie 17 3 3 2 2" xfId="39449" xr:uid="{00000000-0005-0000-0000-0000370A0000}"/>
    <cellStyle name="Notitie 17 3 3 3" xfId="30527" xr:uid="{00000000-0005-0000-0000-0000380A0000}"/>
    <cellStyle name="Notitie 17 3 4" xfId="10173" xr:uid="{00000000-0005-0000-0000-0000390A0000}"/>
    <cellStyle name="Notitie 17 3 4 2" xfId="19234" xr:uid="{00000000-0005-0000-0000-00003A0A0000}"/>
    <cellStyle name="Notitie 17 3 4 2 2" xfId="41681" xr:uid="{00000000-0005-0000-0000-00003B0A0000}"/>
    <cellStyle name="Notitie 17 3 4 3" xfId="32759" xr:uid="{00000000-0005-0000-0000-00003C0A0000}"/>
    <cellStyle name="Notitie 17 3 5" xfId="12474" xr:uid="{00000000-0005-0000-0000-00003D0A0000}"/>
    <cellStyle name="Notitie 17 3 5 2" xfId="34987" xr:uid="{00000000-0005-0000-0000-00003E0A0000}"/>
    <cellStyle name="Notitie 17 3 6" xfId="21532" xr:uid="{00000000-0005-0000-0000-00003F0A0000}"/>
    <cellStyle name="Notitie 17 3 6 2" xfId="43913" xr:uid="{00000000-0005-0000-0000-0000400A0000}"/>
    <cellStyle name="Notitie 17 3 7" xfId="26063" xr:uid="{00000000-0005-0000-0000-0000410A0000}"/>
    <cellStyle name="Notitie 17 4" xfId="3613" xr:uid="{00000000-0005-0000-0000-0000420A0000}"/>
    <cellStyle name="Notitie 17 4 2" xfId="6310" xr:uid="{00000000-0005-0000-0000-0000430A0000}"/>
    <cellStyle name="Notitie 17 4 2 2" xfId="15448" xr:uid="{00000000-0005-0000-0000-0000440A0000}"/>
    <cellStyle name="Notitie 17 4 2 2 2" xfId="37961" xr:uid="{00000000-0005-0000-0000-0000450A0000}"/>
    <cellStyle name="Notitie 17 4 2 3" xfId="24508" xr:uid="{00000000-0005-0000-0000-0000460A0000}"/>
    <cellStyle name="Notitie 17 4 2 3 2" xfId="46889" xr:uid="{00000000-0005-0000-0000-0000470A0000}"/>
    <cellStyle name="Notitie 17 4 2 4" xfId="29039" xr:uid="{00000000-0005-0000-0000-0000480A0000}"/>
    <cellStyle name="Notitie 17 4 3" xfId="8619" xr:uid="{00000000-0005-0000-0000-0000490A0000}"/>
    <cellStyle name="Notitie 17 4 3 2" xfId="17746" xr:uid="{00000000-0005-0000-0000-00004A0A0000}"/>
    <cellStyle name="Notitie 17 4 3 2 2" xfId="40193" xr:uid="{00000000-0005-0000-0000-00004B0A0000}"/>
    <cellStyle name="Notitie 17 4 3 3" xfId="31271" xr:uid="{00000000-0005-0000-0000-00004C0A0000}"/>
    <cellStyle name="Notitie 17 4 4" xfId="10983" xr:uid="{00000000-0005-0000-0000-00004D0A0000}"/>
    <cellStyle name="Notitie 17 4 4 2" xfId="20044" xr:uid="{00000000-0005-0000-0000-00004E0A0000}"/>
    <cellStyle name="Notitie 17 4 4 2 2" xfId="42425" xr:uid="{00000000-0005-0000-0000-00004F0A0000}"/>
    <cellStyle name="Notitie 17 4 4 3" xfId="33503" xr:uid="{00000000-0005-0000-0000-0000500A0000}"/>
    <cellStyle name="Notitie 17 4 5" xfId="13216" xr:uid="{00000000-0005-0000-0000-0000510A0000}"/>
    <cellStyle name="Notitie 17 4 5 2" xfId="35729" xr:uid="{00000000-0005-0000-0000-0000520A0000}"/>
    <cellStyle name="Notitie 17 4 6" xfId="22276" xr:uid="{00000000-0005-0000-0000-0000530A0000}"/>
    <cellStyle name="Notitie 17 4 6 2" xfId="44657" xr:uid="{00000000-0005-0000-0000-0000540A0000}"/>
    <cellStyle name="Notitie 17 4 7" xfId="26807" xr:uid="{00000000-0005-0000-0000-0000550A0000}"/>
    <cellStyle name="Notitie 17 5" xfId="4489" xr:uid="{00000000-0005-0000-0000-0000560A0000}"/>
    <cellStyle name="Notitie 17 5 2" xfId="13960" xr:uid="{00000000-0005-0000-0000-0000570A0000}"/>
    <cellStyle name="Notitie 17 5 2 2" xfId="36473" xr:uid="{00000000-0005-0000-0000-0000580A0000}"/>
    <cellStyle name="Notitie 17 5 3" xfId="23020" xr:uid="{00000000-0005-0000-0000-0000590A0000}"/>
    <cellStyle name="Notitie 17 5 3 2" xfId="45401" xr:uid="{00000000-0005-0000-0000-00005A0A0000}"/>
    <cellStyle name="Notitie 17 5 4" xfId="27551" xr:uid="{00000000-0005-0000-0000-00005B0A0000}"/>
    <cellStyle name="Notitie 17 6" xfId="7065" xr:uid="{00000000-0005-0000-0000-00005C0A0000}"/>
    <cellStyle name="Notitie 17 6 2" xfId="16192" xr:uid="{00000000-0005-0000-0000-00005D0A0000}"/>
    <cellStyle name="Notitie 17 6 2 2" xfId="38705" xr:uid="{00000000-0005-0000-0000-00005E0A0000}"/>
    <cellStyle name="Notitie 17 6 3" xfId="29783" xr:uid="{00000000-0005-0000-0000-00005F0A0000}"/>
    <cellStyle name="Notitie 17 7" xfId="9429" xr:uid="{00000000-0005-0000-0000-0000600A0000}"/>
    <cellStyle name="Notitie 17 7 2" xfId="18490" xr:uid="{00000000-0005-0000-0000-0000610A0000}"/>
    <cellStyle name="Notitie 17 7 2 2" xfId="40937" xr:uid="{00000000-0005-0000-0000-0000620A0000}"/>
    <cellStyle name="Notitie 17 7 3" xfId="32015" xr:uid="{00000000-0005-0000-0000-0000630A0000}"/>
    <cellStyle name="Notitie 17 8" xfId="11778" xr:uid="{00000000-0005-0000-0000-0000640A0000}"/>
    <cellStyle name="Notitie 17 8 2" xfId="34291" xr:uid="{00000000-0005-0000-0000-0000650A0000}"/>
    <cellStyle name="Notitie 17 9" xfId="20788" xr:uid="{00000000-0005-0000-0000-0000660A0000}"/>
    <cellStyle name="Notitie 17 9 2" xfId="43169" xr:uid="{00000000-0005-0000-0000-0000670A0000}"/>
    <cellStyle name="Notitie 2" xfId="519" xr:uid="{00000000-0005-0000-0000-0000680A0000}"/>
    <cellStyle name="Notitie 2 10" xfId="4114" xr:uid="{00000000-0005-0000-0000-0000690A0000}"/>
    <cellStyle name="Notitie 2 11" xfId="1202" xr:uid="{00000000-0005-0000-0000-00006A0A0000}"/>
    <cellStyle name="Notitie 2 2" xfId="520" xr:uid="{00000000-0005-0000-0000-00006B0A0000}"/>
    <cellStyle name="Notitie 2 2 10" xfId="1203" xr:uid="{00000000-0005-0000-0000-00006C0A0000}"/>
    <cellStyle name="Notitie 2 2 2" xfId="857" xr:uid="{00000000-0005-0000-0000-00006D0A0000}"/>
    <cellStyle name="Notitie 2 2 2 2" xfId="858" xr:uid="{00000000-0005-0000-0000-00006E0A0000}"/>
    <cellStyle name="Notitie 2 2 2 2 2" xfId="4947" xr:uid="{00000000-0005-0000-0000-00006F0A0000}"/>
    <cellStyle name="Notitie 2 2 2 2 3" xfId="2154" xr:uid="{00000000-0005-0000-0000-0000700A0000}"/>
    <cellStyle name="Notitie 2 2 2 3" xfId="3161" xr:uid="{00000000-0005-0000-0000-0000710A0000}"/>
    <cellStyle name="Notitie 2 2 2 3 2" xfId="5888" xr:uid="{00000000-0005-0000-0000-0000720A0000}"/>
    <cellStyle name="Notitie 2 2 2 4" xfId="3172" xr:uid="{00000000-0005-0000-0000-0000730A0000}"/>
    <cellStyle name="Notitie 2 2 2 4 2" xfId="5899" xr:uid="{00000000-0005-0000-0000-0000740A0000}"/>
    <cellStyle name="Notitie 2 2 2 5" xfId="3999" xr:uid="{00000000-0005-0000-0000-0000750A0000}"/>
    <cellStyle name="Notitie 2 2 2 5 2" xfId="6691" xr:uid="{00000000-0005-0000-0000-0000760A0000}"/>
    <cellStyle name="Notitie 2 2 2 6" xfId="4112" xr:uid="{00000000-0005-0000-0000-0000770A0000}"/>
    <cellStyle name="Notitie 2 2 2 7" xfId="1204" xr:uid="{00000000-0005-0000-0000-0000780A0000}"/>
    <cellStyle name="Notitie 2 2 2 8" xfId="24938" xr:uid="{00000000-0005-0000-0000-0000790A0000}"/>
    <cellStyle name="Notitie 2 2 3" xfId="859" xr:uid="{00000000-0005-0000-0000-00007A0A0000}"/>
    <cellStyle name="Notitie 2 2 3 2" xfId="2153" xr:uid="{00000000-0005-0000-0000-00007B0A0000}"/>
    <cellStyle name="Notitie 2 2 3 2 2" xfId="4946" xr:uid="{00000000-0005-0000-0000-00007C0A0000}"/>
    <cellStyle name="Notitie 2 2 3 3" xfId="3160" xr:uid="{00000000-0005-0000-0000-00007D0A0000}"/>
    <cellStyle name="Notitie 2 2 3 3 2" xfId="5887" xr:uid="{00000000-0005-0000-0000-00007E0A0000}"/>
    <cellStyle name="Notitie 2 2 3 4" xfId="2237" xr:uid="{00000000-0005-0000-0000-00007F0A0000}"/>
    <cellStyle name="Notitie 2 2 3 4 2" xfId="5030" xr:uid="{00000000-0005-0000-0000-0000800A0000}"/>
    <cellStyle name="Notitie 2 2 3 5" xfId="3998" xr:uid="{00000000-0005-0000-0000-0000810A0000}"/>
    <cellStyle name="Notitie 2 2 3 5 2" xfId="6690" xr:uid="{00000000-0005-0000-0000-0000820A0000}"/>
    <cellStyle name="Notitie 2 2 3 6" xfId="4111" xr:uid="{00000000-0005-0000-0000-0000830A0000}"/>
    <cellStyle name="Notitie 2 2 3 7" xfId="1205" xr:uid="{00000000-0005-0000-0000-0000840A0000}"/>
    <cellStyle name="Notitie 2 2 4" xfId="860" xr:uid="{00000000-0005-0000-0000-0000850A0000}"/>
    <cellStyle name="Notitie 2 2 4 2" xfId="2118" xr:uid="{00000000-0005-0000-0000-0000860A0000}"/>
    <cellStyle name="Notitie 2 2 4 2 2" xfId="4911" xr:uid="{00000000-0005-0000-0000-0000870A0000}"/>
    <cellStyle name="Notitie 2 2 4 3" xfId="2159" xr:uid="{00000000-0005-0000-0000-0000880A0000}"/>
    <cellStyle name="Notitie 2 2 4 3 2" xfId="4952" xr:uid="{00000000-0005-0000-0000-0000890A0000}"/>
    <cellStyle name="Notitie 2 2 4 4" xfId="2191" xr:uid="{00000000-0005-0000-0000-00008A0A0000}"/>
    <cellStyle name="Notitie 2 2 4 4 2" xfId="4984" xr:uid="{00000000-0005-0000-0000-00008B0A0000}"/>
    <cellStyle name="Notitie 2 2 4 5" xfId="3997" xr:uid="{00000000-0005-0000-0000-00008C0A0000}"/>
    <cellStyle name="Notitie 2 2 4 5 2" xfId="6689" xr:uid="{00000000-0005-0000-0000-00008D0A0000}"/>
    <cellStyle name="Notitie 2 2 4 6" xfId="4110" xr:uid="{00000000-0005-0000-0000-00008E0A0000}"/>
    <cellStyle name="Notitie 2 2 4 7" xfId="1206" xr:uid="{00000000-0005-0000-0000-00008F0A0000}"/>
    <cellStyle name="Notitie 2 2 5" xfId="2155" xr:uid="{00000000-0005-0000-0000-0000900A0000}"/>
    <cellStyle name="Notitie 2 2 5 2" xfId="4948" xr:uid="{00000000-0005-0000-0000-0000910A0000}"/>
    <cellStyle name="Notitie 2 2 6" xfId="3162" xr:uid="{00000000-0005-0000-0000-0000920A0000}"/>
    <cellStyle name="Notitie 2 2 6 2" xfId="5889" xr:uid="{00000000-0005-0000-0000-0000930A0000}"/>
    <cellStyle name="Notitie 2 2 7" xfId="3095" xr:uid="{00000000-0005-0000-0000-0000940A0000}"/>
    <cellStyle name="Notitie 2 2 7 2" xfId="5822" xr:uid="{00000000-0005-0000-0000-0000950A0000}"/>
    <cellStyle name="Notitie 2 2 8" xfId="4000" xr:uid="{00000000-0005-0000-0000-0000960A0000}"/>
    <cellStyle name="Notitie 2 2 8 2" xfId="6692" xr:uid="{00000000-0005-0000-0000-0000970A0000}"/>
    <cellStyle name="Notitie 2 2 9" xfId="4113" xr:uid="{00000000-0005-0000-0000-0000980A0000}"/>
    <cellStyle name="Notitie 2 3" xfId="656" xr:uid="{00000000-0005-0000-0000-0000990A0000}"/>
    <cellStyle name="Notitie 2 3 2" xfId="861" xr:uid="{00000000-0005-0000-0000-00009A0A0000}"/>
    <cellStyle name="Notitie 2 3 2 2" xfId="5740" xr:uid="{00000000-0005-0000-0000-00009B0A0000}"/>
    <cellStyle name="Notitie 2 3 2 3" xfId="2949" xr:uid="{00000000-0005-0000-0000-00009C0A0000}"/>
    <cellStyle name="Notitie 2 3 3" xfId="2547" xr:uid="{00000000-0005-0000-0000-00009D0A0000}"/>
    <cellStyle name="Notitie 2 3 3 2" xfId="5340" xr:uid="{00000000-0005-0000-0000-00009E0A0000}"/>
    <cellStyle name="Notitie 2 3 4" xfId="2165" xr:uid="{00000000-0005-0000-0000-00009F0A0000}"/>
    <cellStyle name="Notitie 2 3 4 2" xfId="4958" xr:uid="{00000000-0005-0000-0000-0000A00A0000}"/>
    <cellStyle name="Notitie 2 3 5" xfId="3996" xr:uid="{00000000-0005-0000-0000-0000A10A0000}"/>
    <cellStyle name="Notitie 2 3 5 2" xfId="6688" xr:uid="{00000000-0005-0000-0000-0000A20A0000}"/>
    <cellStyle name="Notitie 2 3 6" xfId="4109" xr:uid="{00000000-0005-0000-0000-0000A30A0000}"/>
    <cellStyle name="Notitie 2 3 7" xfId="1207" xr:uid="{00000000-0005-0000-0000-0000A40A0000}"/>
    <cellStyle name="Notitie 2 4" xfId="655" xr:uid="{00000000-0005-0000-0000-0000A50A0000}"/>
    <cellStyle name="Notitie 2 4 2" xfId="862" xr:uid="{00000000-0005-0000-0000-0000A60A0000}"/>
    <cellStyle name="Notitie 2 4 2 2" xfId="2948" xr:uid="{00000000-0005-0000-0000-0000A70A0000}"/>
    <cellStyle name="Notitie 2 4 2 2 2" xfId="5739" xr:uid="{00000000-0005-0000-0000-0000A80A0000}"/>
    <cellStyle name="Notitie 2 4 2 3" xfId="2245" xr:uid="{00000000-0005-0000-0000-0000A90A0000}"/>
    <cellStyle name="Notitie 2 4 2 3 2" xfId="5038" xr:uid="{00000000-0005-0000-0000-0000AA0A0000}"/>
    <cellStyle name="Notitie 2 4 2 4" xfId="3060" xr:uid="{00000000-0005-0000-0000-0000AB0A0000}"/>
    <cellStyle name="Notitie 2 4 2 4 2" xfId="5787" xr:uid="{00000000-0005-0000-0000-0000AC0A0000}"/>
    <cellStyle name="Notitie 2 4 2 5" xfId="3994" xr:uid="{00000000-0005-0000-0000-0000AD0A0000}"/>
    <cellStyle name="Notitie 2 4 2 5 2" xfId="6686" xr:uid="{00000000-0005-0000-0000-0000AE0A0000}"/>
    <cellStyle name="Notitie 2 4 2 6" xfId="3224" xr:uid="{00000000-0005-0000-0000-0000AF0A0000}"/>
    <cellStyle name="Notitie 2 4 2 7" xfId="1209" xr:uid="{00000000-0005-0000-0000-0000B00A0000}"/>
    <cellStyle name="Notitie 2 4 3" xfId="2545" xr:uid="{00000000-0005-0000-0000-0000B10A0000}"/>
    <cellStyle name="Notitie 2 4 3 2" xfId="5338" xr:uid="{00000000-0005-0000-0000-0000B20A0000}"/>
    <cellStyle name="Notitie 2 4 4" xfId="2879" xr:uid="{00000000-0005-0000-0000-0000B30A0000}"/>
    <cellStyle name="Notitie 2 4 4 2" xfId="5672" xr:uid="{00000000-0005-0000-0000-0000B40A0000}"/>
    <cellStyle name="Notitie 2 4 5" xfId="2900" xr:uid="{00000000-0005-0000-0000-0000B50A0000}"/>
    <cellStyle name="Notitie 2 4 5 2" xfId="5693" xr:uid="{00000000-0005-0000-0000-0000B60A0000}"/>
    <cellStyle name="Notitie 2 4 6" xfId="3995" xr:uid="{00000000-0005-0000-0000-0000B70A0000}"/>
    <cellStyle name="Notitie 2 4 6 2" xfId="6687" xr:uid="{00000000-0005-0000-0000-0000B80A0000}"/>
    <cellStyle name="Notitie 2 4 7" xfId="4108" xr:uid="{00000000-0005-0000-0000-0000B90A0000}"/>
    <cellStyle name="Notitie 2 4 8" xfId="1208" xr:uid="{00000000-0005-0000-0000-0000BA0A0000}"/>
    <cellStyle name="Notitie 2 5" xfId="863" xr:uid="{00000000-0005-0000-0000-0000BB0A0000}"/>
    <cellStyle name="Notitie 2 5 2" xfId="2544" xr:uid="{00000000-0005-0000-0000-0000BC0A0000}"/>
    <cellStyle name="Notitie 2 5 2 2" xfId="5337" xr:uid="{00000000-0005-0000-0000-0000BD0A0000}"/>
    <cellStyle name="Notitie 2 5 3" xfId="3159" xr:uid="{00000000-0005-0000-0000-0000BE0A0000}"/>
    <cellStyle name="Notitie 2 5 3 2" xfId="5886" xr:uid="{00000000-0005-0000-0000-0000BF0A0000}"/>
    <cellStyle name="Notitie 2 5 4" xfId="3123" xr:uid="{00000000-0005-0000-0000-0000C00A0000}"/>
    <cellStyle name="Notitie 2 5 4 2" xfId="5850" xr:uid="{00000000-0005-0000-0000-0000C10A0000}"/>
    <cellStyle name="Notitie 2 5 5" xfId="3228" xr:uid="{00000000-0005-0000-0000-0000C20A0000}"/>
    <cellStyle name="Notitie 2 5 5 2" xfId="5937" xr:uid="{00000000-0005-0000-0000-0000C30A0000}"/>
    <cellStyle name="Notitie 2 5 6" xfId="3186" xr:uid="{00000000-0005-0000-0000-0000C40A0000}"/>
    <cellStyle name="Notitie 2 5 7" xfId="1210" xr:uid="{00000000-0005-0000-0000-0000C50A0000}"/>
    <cellStyle name="Notitie 2 6" xfId="2950" xr:uid="{00000000-0005-0000-0000-0000C60A0000}"/>
    <cellStyle name="Notitie 2 6 2" xfId="5741" xr:uid="{00000000-0005-0000-0000-0000C70A0000}"/>
    <cellStyle name="Notitie 2 7" xfId="3163" xr:uid="{00000000-0005-0000-0000-0000C80A0000}"/>
    <cellStyle name="Notitie 2 7 2" xfId="5890" xr:uid="{00000000-0005-0000-0000-0000C90A0000}"/>
    <cellStyle name="Notitie 2 8" xfId="2137" xr:uid="{00000000-0005-0000-0000-0000CA0A0000}"/>
    <cellStyle name="Notitie 2 8 2" xfId="4930" xr:uid="{00000000-0005-0000-0000-0000CB0A0000}"/>
    <cellStyle name="Notitie 2 9" xfId="4001" xr:uid="{00000000-0005-0000-0000-0000CC0A0000}"/>
    <cellStyle name="Notitie 2 9 2" xfId="6693" xr:uid="{00000000-0005-0000-0000-0000CD0A0000}"/>
    <cellStyle name="Notitie 3" xfId="521" xr:uid="{00000000-0005-0000-0000-0000CE0A0000}"/>
    <cellStyle name="Notitie 3 10" xfId="1211" xr:uid="{00000000-0005-0000-0000-0000CF0A0000}"/>
    <cellStyle name="Notitie 3 2" xfId="864" xr:uid="{00000000-0005-0000-0000-0000D00A0000}"/>
    <cellStyle name="Notitie 3 2 2" xfId="865" xr:uid="{00000000-0005-0000-0000-0000D10A0000}"/>
    <cellStyle name="Notitie 3 2 2 2" xfId="5336" xr:uid="{00000000-0005-0000-0000-0000D20A0000}"/>
    <cellStyle name="Notitie 3 2 2 3" xfId="2543" xr:uid="{00000000-0005-0000-0000-0000D30A0000}"/>
    <cellStyle name="Notitie 3 2 3" xfId="3157" xr:uid="{00000000-0005-0000-0000-0000D40A0000}"/>
    <cellStyle name="Notitie 3 2 3 2" xfId="5884" xr:uid="{00000000-0005-0000-0000-0000D50A0000}"/>
    <cellStyle name="Notitie 3 2 4" xfId="3149" xr:uid="{00000000-0005-0000-0000-0000D60A0000}"/>
    <cellStyle name="Notitie 3 2 4 2" xfId="5876" xr:uid="{00000000-0005-0000-0000-0000D70A0000}"/>
    <cellStyle name="Notitie 3 2 5" xfId="3226" xr:uid="{00000000-0005-0000-0000-0000D80A0000}"/>
    <cellStyle name="Notitie 3 2 5 2" xfId="5935" xr:uid="{00000000-0005-0000-0000-0000D90A0000}"/>
    <cellStyle name="Notitie 3 2 6" xfId="3297" xr:uid="{00000000-0005-0000-0000-0000DA0A0000}"/>
    <cellStyle name="Notitie 3 2 7" xfId="1212" xr:uid="{00000000-0005-0000-0000-0000DB0A0000}"/>
    <cellStyle name="Notitie 3 2 8" xfId="24939" xr:uid="{00000000-0005-0000-0000-0000DC0A0000}"/>
    <cellStyle name="Notitie 3 3" xfId="866" xr:uid="{00000000-0005-0000-0000-0000DD0A0000}"/>
    <cellStyle name="Notitie 3 3 2" xfId="2498" xr:uid="{00000000-0005-0000-0000-0000DE0A0000}"/>
    <cellStyle name="Notitie 3 3 2 2" xfId="5291" xr:uid="{00000000-0005-0000-0000-0000DF0A0000}"/>
    <cellStyle name="Notitie 3 3 3" xfId="3156" xr:uid="{00000000-0005-0000-0000-0000E00A0000}"/>
    <cellStyle name="Notitie 3 3 3 2" xfId="5883" xr:uid="{00000000-0005-0000-0000-0000E10A0000}"/>
    <cellStyle name="Notitie 3 3 4" xfId="2164" xr:uid="{00000000-0005-0000-0000-0000E20A0000}"/>
    <cellStyle name="Notitie 3 3 4 2" xfId="4957" xr:uid="{00000000-0005-0000-0000-0000E30A0000}"/>
    <cellStyle name="Notitie 3 3 5" xfId="3188" xr:uid="{00000000-0005-0000-0000-0000E40A0000}"/>
    <cellStyle name="Notitie 3 3 5 2" xfId="5910" xr:uid="{00000000-0005-0000-0000-0000E50A0000}"/>
    <cellStyle name="Notitie 3 3 6" xfId="4107" xr:uid="{00000000-0005-0000-0000-0000E60A0000}"/>
    <cellStyle name="Notitie 3 3 7" xfId="1213" xr:uid="{00000000-0005-0000-0000-0000E70A0000}"/>
    <cellStyle name="Notitie 3 4" xfId="867" xr:uid="{00000000-0005-0000-0000-0000E80A0000}"/>
    <cellStyle name="Notitie 3 4 2" xfId="2244" xr:uid="{00000000-0005-0000-0000-0000E90A0000}"/>
    <cellStyle name="Notitie 3 4 2 2" xfId="5037" xr:uid="{00000000-0005-0000-0000-0000EA0A0000}"/>
    <cellStyle name="Notitie 3 4 3" xfId="3155" xr:uid="{00000000-0005-0000-0000-0000EB0A0000}"/>
    <cellStyle name="Notitie 3 4 3 2" xfId="5882" xr:uid="{00000000-0005-0000-0000-0000EC0A0000}"/>
    <cellStyle name="Notitie 3 4 4" xfId="3179" xr:uid="{00000000-0005-0000-0000-0000ED0A0000}"/>
    <cellStyle name="Notitie 3 4 4 2" xfId="5906" xr:uid="{00000000-0005-0000-0000-0000EE0A0000}"/>
    <cellStyle name="Notitie 3 4 5" xfId="3993" xr:uid="{00000000-0005-0000-0000-0000EF0A0000}"/>
    <cellStyle name="Notitie 3 4 5 2" xfId="6685" xr:uid="{00000000-0005-0000-0000-0000F00A0000}"/>
    <cellStyle name="Notitie 3 4 6" xfId="4106" xr:uid="{00000000-0005-0000-0000-0000F10A0000}"/>
    <cellStyle name="Notitie 3 4 7" xfId="1214" xr:uid="{00000000-0005-0000-0000-0000F20A0000}"/>
    <cellStyle name="Notitie 3 5" xfId="2947" xr:uid="{00000000-0005-0000-0000-0000F30A0000}"/>
    <cellStyle name="Notitie 3 5 2" xfId="5738" xr:uid="{00000000-0005-0000-0000-0000F40A0000}"/>
    <cellStyle name="Notitie 3 6" xfId="3158" xr:uid="{00000000-0005-0000-0000-0000F50A0000}"/>
    <cellStyle name="Notitie 3 6 2" xfId="5885" xr:uid="{00000000-0005-0000-0000-0000F60A0000}"/>
    <cellStyle name="Notitie 3 7" xfId="3094" xr:uid="{00000000-0005-0000-0000-0000F70A0000}"/>
    <cellStyle name="Notitie 3 7 2" xfId="5821" xr:uid="{00000000-0005-0000-0000-0000F80A0000}"/>
    <cellStyle name="Notitie 3 8" xfId="3227" xr:uid="{00000000-0005-0000-0000-0000F90A0000}"/>
    <cellStyle name="Notitie 3 8 2" xfId="5936" xr:uid="{00000000-0005-0000-0000-0000FA0A0000}"/>
    <cellStyle name="Notitie 3 9" xfId="3225" xr:uid="{00000000-0005-0000-0000-0000FB0A0000}"/>
    <cellStyle name="Notitie 4" xfId="522" xr:uid="{00000000-0005-0000-0000-0000FC0A0000}"/>
    <cellStyle name="Notitie 4 2" xfId="868" xr:uid="{00000000-0005-0000-0000-0000FD0A0000}"/>
    <cellStyle name="Notitie 4 2 2" xfId="4990" xr:uid="{00000000-0005-0000-0000-0000FE0A0000}"/>
    <cellStyle name="Notitie 4 2 3" xfId="2197" xr:uid="{00000000-0005-0000-0000-0000FF0A0000}"/>
    <cellStyle name="Notitie 4 3" xfId="869" xr:uid="{00000000-0005-0000-0000-0000000B0000}"/>
    <cellStyle name="Notitie 4 3 2" xfId="5815" xr:uid="{00000000-0005-0000-0000-0000010B0000}"/>
    <cellStyle name="Notitie 4 3 3" xfId="3088" xr:uid="{00000000-0005-0000-0000-0000020B0000}"/>
    <cellStyle name="Notitie 4 4" xfId="2140" xr:uid="{00000000-0005-0000-0000-0000030B0000}"/>
    <cellStyle name="Notitie 4 4 2" xfId="4933" xr:uid="{00000000-0005-0000-0000-0000040B0000}"/>
    <cellStyle name="Notitie 4 5" xfId="3200" xr:uid="{00000000-0005-0000-0000-0000050B0000}"/>
    <cellStyle name="Notitie 4 5 2" xfId="5920" xr:uid="{00000000-0005-0000-0000-0000060B0000}"/>
    <cellStyle name="Notitie 4 6" xfId="3233" xr:uid="{00000000-0005-0000-0000-0000070B0000}"/>
    <cellStyle name="Notitie 4 7" xfId="1264" xr:uid="{00000000-0005-0000-0000-0000080B0000}"/>
    <cellStyle name="Notitie 5" xfId="523" xr:uid="{00000000-0005-0000-0000-0000090B0000}"/>
    <cellStyle name="Notitie 5 2" xfId="870" xr:uid="{00000000-0005-0000-0000-00000A0B0000}"/>
    <cellStyle name="Notitie 5 2 2" xfId="4989" xr:uid="{00000000-0005-0000-0000-00000B0B0000}"/>
    <cellStyle name="Notitie 5 2 3" xfId="2196" xr:uid="{00000000-0005-0000-0000-00000C0B0000}"/>
    <cellStyle name="Notitie 5 3" xfId="871" xr:uid="{00000000-0005-0000-0000-00000D0B0000}"/>
    <cellStyle name="Notitie 5 3 2" xfId="5853" xr:uid="{00000000-0005-0000-0000-00000E0B0000}"/>
    <cellStyle name="Notitie 5 3 3" xfId="3126" xr:uid="{00000000-0005-0000-0000-00000F0B0000}"/>
    <cellStyle name="Notitie 5 4" xfId="3068" xr:uid="{00000000-0005-0000-0000-0000100B0000}"/>
    <cellStyle name="Notitie 5 4 2" xfId="5795" xr:uid="{00000000-0005-0000-0000-0000110B0000}"/>
    <cellStyle name="Notitie 5 5" xfId="3199" xr:uid="{00000000-0005-0000-0000-0000120B0000}"/>
    <cellStyle name="Notitie 5 5 2" xfId="5919" xr:uid="{00000000-0005-0000-0000-0000130B0000}"/>
    <cellStyle name="Notitie 5 6" xfId="4077" xr:uid="{00000000-0005-0000-0000-0000140B0000}"/>
    <cellStyle name="Notitie 5 7" xfId="1265" xr:uid="{00000000-0005-0000-0000-0000150B0000}"/>
    <cellStyle name="Notitie 6" xfId="524" xr:uid="{00000000-0005-0000-0000-0000160B0000}"/>
    <cellStyle name="Notitie 6 2" xfId="872" xr:uid="{00000000-0005-0000-0000-0000170B0000}"/>
    <cellStyle name="Notitie 6 2 2" xfId="4988" xr:uid="{00000000-0005-0000-0000-0000180B0000}"/>
    <cellStyle name="Notitie 6 2 3" xfId="2195" xr:uid="{00000000-0005-0000-0000-0000190B0000}"/>
    <cellStyle name="Notitie 6 3" xfId="873" xr:uid="{00000000-0005-0000-0000-00001A0B0000}"/>
    <cellStyle name="Notitie 6 3 2" xfId="5803" xr:uid="{00000000-0005-0000-0000-00001B0B0000}"/>
    <cellStyle name="Notitie 6 3 3" xfId="3076" xr:uid="{00000000-0005-0000-0000-00001C0B0000}"/>
    <cellStyle name="Notitie 6 4" xfId="3180" xr:uid="{00000000-0005-0000-0000-00001D0B0000}"/>
    <cellStyle name="Notitie 6 4 2" xfId="5907" xr:uid="{00000000-0005-0000-0000-00001E0B0000}"/>
    <cellStyle name="Notitie 6 5" xfId="3262" xr:uid="{00000000-0005-0000-0000-00001F0B0000}"/>
    <cellStyle name="Notitie 6 5 2" xfId="5965" xr:uid="{00000000-0005-0000-0000-0000200B0000}"/>
    <cellStyle name="Notitie 6 6" xfId="4094" xr:uid="{00000000-0005-0000-0000-0000210B0000}"/>
    <cellStyle name="Notitie 6 7" xfId="1266" xr:uid="{00000000-0005-0000-0000-0000220B0000}"/>
    <cellStyle name="Notitie 7" xfId="525" xr:uid="{00000000-0005-0000-0000-0000230B0000}"/>
    <cellStyle name="Notitie 7 2" xfId="874" xr:uid="{00000000-0005-0000-0000-0000240B0000}"/>
    <cellStyle name="Notitie 7 2 2" xfId="4987" xr:uid="{00000000-0005-0000-0000-0000250B0000}"/>
    <cellStyle name="Notitie 7 2 3" xfId="2194" xr:uid="{00000000-0005-0000-0000-0000260B0000}"/>
    <cellStyle name="Notitie 7 3" xfId="875" xr:uid="{00000000-0005-0000-0000-0000270B0000}"/>
    <cellStyle name="Notitie 7 3 2" xfId="5790" xr:uid="{00000000-0005-0000-0000-0000280B0000}"/>
    <cellStyle name="Notitie 7 3 3" xfId="3063" xr:uid="{00000000-0005-0000-0000-0000290B0000}"/>
    <cellStyle name="Notitie 7 4" xfId="3074" xr:uid="{00000000-0005-0000-0000-00002A0B0000}"/>
    <cellStyle name="Notitie 7 4 2" xfId="5801" xr:uid="{00000000-0005-0000-0000-00002B0B0000}"/>
    <cellStyle name="Notitie 7 5" xfId="3261" xr:uid="{00000000-0005-0000-0000-00002C0B0000}"/>
    <cellStyle name="Notitie 7 5 2" xfId="5964" xr:uid="{00000000-0005-0000-0000-00002D0B0000}"/>
    <cellStyle name="Notitie 7 6" xfId="4062" xr:uid="{00000000-0005-0000-0000-00002E0B0000}"/>
    <cellStyle name="Notitie 7 7" xfId="1267" xr:uid="{00000000-0005-0000-0000-00002F0B0000}"/>
    <cellStyle name="Notitie 8" xfId="526" xr:uid="{00000000-0005-0000-0000-0000300B0000}"/>
    <cellStyle name="Notitie 8 2" xfId="876" xr:uid="{00000000-0005-0000-0000-0000310B0000}"/>
    <cellStyle name="Notitie 8 2 2" xfId="4986" xr:uid="{00000000-0005-0000-0000-0000320B0000}"/>
    <cellStyle name="Notitie 8 2 3" xfId="2193" xr:uid="{00000000-0005-0000-0000-0000330B0000}"/>
    <cellStyle name="Notitie 8 3" xfId="877" xr:uid="{00000000-0005-0000-0000-0000340B0000}"/>
    <cellStyle name="Notitie 8 3 2" xfId="4961" xr:uid="{00000000-0005-0000-0000-0000350B0000}"/>
    <cellStyle name="Notitie 8 3 3" xfId="2168" xr:uid="{00000000-0005-0000-0000-0000360B0000}"/>
    <cellStyle name="Notitie 8 4" xfId="2135" xr:uid="{00000000-0005-0000-0000-0000370B0000}"/>
    <cellStyle name="Notitie 8 4 2" xfId="4928" xr:uid="{00000000-0005-0000-0000-0000380B0000}"/>
    <cellStyle name="Notitie 8 5" xfId="3260" xr:uid="{00000000-0005-0000-0000-0000390B0000}"/>
    <cellStyle name="Notitie 8 5 2" xfId="5963" xr:uid="{00000000-0005-0000-0000-00003A0B0000}"/>
    <cellStyle name="Notitie 8 6" xfId="4085" xr:uid="{00000000-0005-0000-0000-00003B0B0000}"/>
    <cellStyle name="Notitie 8 7" xfId="1268" xr:uid="{00000000-0005-0000-0000-00003C0B0000}"/>
    <cellStyle name="Notitie 9" xfId="527" xr:uid="{00000000-0005-0000-0000-00003D0B0000}"/>
    <cellStyle name="Notitie 9 2" xfId="878" xr:uid="{00000000-0005-0000-0000-00003E0B0000}"/>
    <cellStyle name="Notitie 9 2 2" xfId="4985" xr:uid="{00000000-0005-0000-0000-00003F0B0000}"/>
    <cellStyle name="Notitie 9 2 3" xfId="2192" xr:uid="{00000000-0005-0000-0000-0000400B0000}"/>
    <cellStyle name="Notitie 9 3" xfId="879" xr:uid="{00000000-0005-0000-0000-0000410B0000}"/>
    <cellStyle name="Notitie 9 3 2" xfId="5895" xr:uid="{00000000-0005-0000-0000-0000420B0000}"/>
    <cellStyle name="Notitie 9 3 3" xfId="3168" xr:uid="{00000000-0005-0000-0000-0000430B0000}"/>
    <cellStyle name="Notitie 9 4" xfId="3135" xr:uid="{00000000-0005-0000-0000-0000440B0000}"/>
    <cellStyle name="Notitie 9 4 2" xfId="5862" xr:uid="{00000000-0005-0000-0000-0000450B0000}"/>
    <cellStyle name="Notitie 9 5" xfId="3259" xr:uid="{00000000-0005-0000-0000-0000460B0000}"/>
    <cellStyle name="Notitie 9 5 2" xfId="5962" xr:uid="{00000000-0005-0000-0000-0000470B0000}"/>
    <cellStyle name="Notitie 9 6" xfId="4053" xr:uid="{00000000-0005-0000-0000-0000480B0000}"/>
    <cellStyle name="Notitie 9 7" xfId="1269" xr:uid="{00000000-0005-0000-0000-0000490B0000}"/>
    <cellStyle name="Ongeldig" xfId="1166" builtinId="27" customBuiltin="1"/>
    <cellStyle name="Ongeldig 10" xfId="528" xr:uid="{00000000-0005-0000-0000-00004B0B0000}"/>
    <cellStyle name="Ongeldig 11" xfId="529" xr:uid="{00000000-0005-0000-0000-00004C0B0000}"/>
    <cellStyle name="Ongeldig 12" xfId="530" xr:uid="{00000000-0005-0000-0000-00004D0B0000}"/>
    <cellStyle name="Ongeldig 13" xfId="531" xr:uid="{00000000-0005-0000-0000-00004E0B0000}"/>
    <cellStyle name="Ongeldig 14" xfId="532" xr:uid="{00000000-0005-0000-0000-00004F0B0000}"/>
    <cellStyle name="Ongeldig 15" xfId="533" xr:uid="{00000000-0005-0000-0000-0000500B0000}"/>
    <cellStyle name="Ongeldig 16" xfId="534" xr:uid="{00000000-0005-0000-0000-0000510B0000}"/>
    <cellStyle name="Ongeldig 2" xfId="535" xr:uid="{00000000-0005-0000-0000-0000520B0000}"/>
    <cellStyle name="Ongeldig 2 2" xfId="880" xr:uid="{00000000-0005-0000-0000-0000530B0000}"/>
    <cellStyle name="Ongeldig 3" xfId="536" xr:uid="{00000000-0005-0000-0000-0000540B0000}"/>
    <cellStyle name="Ongeldig 4" xfId="537" xr:uid="{00000000-0005-0000-0000-0000550B0000}"/>
    <cellStyle name="Ongeldig 5" xfId="538" xr:uid="{00000000-0005-0000-0000-0000560B0000}"/>
    <cellStyle name="Ongeldig 6" xfId="539" xr:uid="{00000000-0005-0000-0000-0000570B0000}"/>
    <cellStyle name="Ongeldig 7" xfId="540" xr:uid="{00000000-0005-0000-0000-0000580B0000}"/>
    <cellStyle name="Ongeldig 8" xfId="541" xr:uid="{00000000-0005-0000-0000-0000590B0000}"/>
    <cellStyle name="Ongeldig 9" xfId="542" xr:uid="{00000000-0005-0000-0000-00005A0B0000}"/>
    <cellStyle name="Procent 2" xfId="881" xr:uid="{00000000-0005-0000-0000-00005C0B0000}"/>
    <cellStyle name="Procent 2 2" xfId="882" xr:uid="{00000000-0005-0000-0000-00005D0B0000}"/>
    <cellStyle name="Procent 2 2 2" xfId="883" xr:uid="{00000000-0005-0000-0000-00005E0B0000}"/>
    <cellStyle name="Procent 2 2 3" xfId="884" xr:uid="{00000000-0005-0000-0000-00005F0B0000}"/>
    <cellStyle name="Procent 2 2 4" xfId="1602" xr:uid="{00000000-0005-0000-0000-0000600B0000}"/>
    <cellStyle name="Procent 2 2 4 2" xfId="1932" xr:uid="{00000000-0005-0000-0000-0000610B0000}"/>
    <cellStyle name="Procent 2 3" xfId="885" xr:uid="{00000000-0005-0000-0000-0000620B0000}"/>
    <cellStyle name="Procent 2 3 2" xfId="886" xr:uid="{00000000-0005-0000-0000-0000630B0000}"/>
    <cellStyle name="Procent 2 4" xfId="887" xr:uid="{00000000-0005-0000-0000-0000640B0000}"/>
    <cellStyle name="Procent 3" xfId="888" xr:uid="{00000000-0005-0000-0000-0000650B0000}"/>
    <cellStyle name="Procent 3 2" xfId="889" xr:uid="{00000000-0005-0000-0000-0000660B0000}"/>
    <cellStyle name="Procent 3 2 2" xfId="890" xr:uid="{00000000-0005-0000-0000-0000670B0000}"/>
    <cellStyle name="Procent 3 2 3" xfId="891" xr:uid="{00000000-0005-0000-0000-0000680B0000}"/>
    <cellStyle name="Procent 3 3" xfId="892" xr:uid="{00000000-0005-0000-0000-0000690B0000}"/>
    <cellStyle name="Procent 3 3 2" xfId="893" xr:uid="{00000000-0005-0000-0000-00006A0B0000}"/>
    <cellStyle name="Procent 3 4" xfId="894" xr:uid="{00000000-0005-0000-0000-00006B0B0000}"/>
    <cellStyle name="Procent 3 5" xfId="895" xr:uid="{00000000-0005-0000-0000-00006C0B0000}"/>
    <cellStyle name="Procent 3 6" xfId="1603" xr:uid="{00000000-0005-0000-0000-00006D0B0000}"/>
    <cellStyle name="Procent 3 6 2" xfId="1933" xr:uid="{00000000-0005-0000-0000-00006E0B0000}"/>
    <cellStyle name="Procent 4" xfId="896" xr:uid="{00000000-0005-0000-0000-00006F0B0000}"/>
    <cellStyle name="Procent 4 2" xfId="1604" xr:uid="{00000000-0005-0000-0000-0000700B0000}"/>
    <cellStyle name="Procent 5" xfId="897" xr:uid="{00000000-0005-0000-0000-0000710B0000}"/>
    <cellStyle name="Procent 6" xfId="898" xr:uid="{00000000-0005-0000-0000-0000720B0000}"/>
    <cellStyle name="Standaard" xfId="0" builtinId="0"/>
    <cellStyle name="Standaard 10" xfId="543" xr:uid="{00000000-0005-0000-0000-0000740B0000}"/>
    <cellStyle name="Standaard 10 2" xfId="899" xr:uid="{00000000-0005-0000-0000-0000750B0000}"/>
    <cellStyle name="Standaard 10 2 2" xfId="900" xr:uid="{00000000-0005-0000-0000-0000760B0000}"/>
    <cellStyle name="Standaard 10 2 3" xfId="901" xr:uid="{00000000-0005-0000-0000-0000770B0000}"/>
    <cellStyle name="Standaard 10 3" xfId="902" xr:uid="{00000000-0005-0000-0000-0000780B0000}"/>
    <cellStyle name="Standaard 10 4" xfId="903" xr:uid="{00000000-0005-0000-0000-0000790B0000}"/>
    <cellStyle name="Standaard 10 5" xfId="1605" xr:uid="{00000000-0005-0000-0000-00007A0B0000}"/>
    <cellStyle name="Standaard 10 5 10" xfId="25314" xr:uid="{00000000-0005-0000-0000-00007B0B0000}"/>
    <cellStyle name="Standaard 10 5 2" xfId="1934" xr:uid="{00000000-0005-0000-0000-00007C0B0000}"/>
    <cellStyle name="Standaard 10 5 2 2" xfId="2880" xr:uid="{00000000-0005-0000-0000-00007D0B0000}"/>
    <cellStyle name="Standaard 10 5 2 2 2" xfId="5673" xr:uid="{00000000-0005-0000-0000-00007E0B0000}"/>
    <cellStyle name="Standaard 10 5 2 2 2 2" xfId="15015" xr:uid="{00000000-0005-0000-0000-00007F0B0000}"/>
    <cellStyle name="Standaard 10 5 2 2 2 2 2" xfId="37528" xr:uid="{00000000-0005-0000-0000-0000800B0000}"/>
    <cellStyle name="Standaard 10 5 2 2 2 3" xfId="24075" xr:uid="{00000000-0005-0000-0000-0000810B0000}"/>
    <cellStyle name="Standaard 10 5 2 2 2 3 2" xfId="46456" xr:uid="{00000000-0005-0000-0000-0000820B0000}"/>
    <cellStyle name="Standaard 10 5 2 2 2 4" xfId="28606" xr:uid="{00000000-0005-0000-0000-0000830B0000}"/>
    <cellStyle name="Standaard 10 5 2 2 3" xfId="8120" xr:uid="{00000000-0005-0000-0000-0000840B0000}"/>
    <cellStyle name="Standaard 10 5 2 2 3 2" xfId="17247" xr:uid="{00000000-0005-0000-0000-0000850B0000}"/>
    <cellStyle name="Standaard 10 5 2 2 3 2 2" xfId="39760" xr:uid="{00000000-0005-0000-0000-0000860B0000}"/>
    <cellStyle name="Standaard 10 5 2 2 3 3" xfId="30838" xr:uid="{00000000-0005-0000-0000-0000870B0000}"/>
    <cellStyle name="Standaard 10 5 2 2 4" xfId="10484" xr:uid="{00000000-0005-0000-0000-0000880B0000}"/>
    <cellStyle name="Standaard 10 5 2 2 4 2" xfId="19545" xr:uid="{00000000-0005-0000-0000-0000890B0000}"/>
    <cellStyle name="Standaard 10 5 2 2 4 2 2" xfId="41992" xr:uid="{00000000-0005-0000-0000-00008A0B0000}"/>
    <cellStyle name="Standaard 10 5 2 2 4 3" xfId="33070" xr:uid="{00000000-0005-0000-0000-00008B0B0000}"/>
    <cellStyle name="Standaard 10 5 2 2 5" xfId="12783" xr:uid="{00000000-0005-0000-0000-00008C0B0000}"/>
    <cellStyle name="Standaard 10 5 2 2 5 2" xfId="35296" xr:uid="{00000000-0005-0000-0000-00008D0B0000}"/>
    <cellStyle name="Standaard 10 5 2 2 6" xfId="21843" xr:uid="{00000000-0005-0000-0000-00008E0B0000}"/>
    <cellStyle name="Standaard 10 5 2 2 6 2" xfId="44224" xr:uid="{00000000-0005-0000-0000-00008F0B0000}"/>
    <cellStyle name="Standaard 10 5 2 2 7" xfId="26374" xr:uid="{00000000-0005-0000-0000-0000900B0000}"/>
    <cellStyle name="Standaard 10 5 2 3" xfId="3924" xr:uid="{00000000-0005-0000-0000-0000910B0000}"/>
    <cellStyle name="Standaard 10 5 2 3 2" xfId="6621" xr:uid="{00000000-0005-0000-0000-0000920B0000}"/>
    <cellStyle name="Standaard 10 5 2 3 2 2" xfId="15759" xr:uid="{00000000-0005-0000-0000-0000930B0000}"/>
    <cellStyle name="Standaard 10 5 2 3 2 2 2" xfId="38272" xr:uid="{00000000-0005-0000-0000-0000940B0000}"/>
    <cellStyle name="Standaard 10 5 2 3 2 3" xfId="24819" xr:uid="{00000000-0005-0000-0000-0000950B0000}"/>
    <cellStyle name="Standaard 10 5 2 3 2 3 2" xfId="47200" xr:uid="{00000000-0005-0000-0000-0000960B0000}"/>
    <cellStyle name="Standaard 10 5 2 3 2 4" xfId="29350" xr:uid="{00000000-0005-0000-0000-0000970B0000}"/>
    <cellStyle name="Standaard 10 5 2 3 3" xfId="8930" xr:uid="{00000000-0005-0000-0000-0000980B0000}"/>
    <cellStyle name="Standaard 10 5 2 3 3 2" xfId="18057" xr:uid="{00000000-0005-0000-0000-0000990B0000}"/>
    <cellStyle name="Standaard 10 5 2 3 3 2 2" xfId="40504" xr:uid="{00000000-0005-0000-0000-00009A0B0000}"/>
    <cellStyle name="Standaard 10 5 2 3 3 3" xfId="31582" xr:uid="{00000000-0005-0000-0000-00009B0B0000}"/>
    <cellStyle name="Standaard 10 5 2 3 4" xfId="11294" xr:uid="{00000000-0005-0000-0000-00009C0B0000}"/>
    <cellStyle name="Standaard 10 5 2 3 4 2" xfId="20355" xr:uid="{00000000-0005-0000-0000-00009D0B0000}"/>
    <cellStyle name="Standaard 10 5 2 3 4 2 2" xfId="42736" xr:uid="{00000000-0005-0000-0000-00009E0B0000}"/>
    <cellStyle name="Standaard 10 5 2 3 4 3" xfId="33814" xr:uid="{00000000-0005-0000-0000-00009F0B0000}"/>
    <cellStyle name="Standaard 10 5 2 3 5" xfId="13527" xr:uid="{00000000-0005-0000-0000-0000A00B0000}"/>
    <cellStyle name="Standaard 10 5 2 3 5 2" xfId="36040" xr:uid="{00000000-0005-0000-0000-0000A10B0000}"/>
    <cellStyle name="Standaard 10 5 2 3 6" xfId="22587" xr:uid="{00000000-0005-0000-0000-0000A20B0000}"/>
    <cellStyle name="Standaard 10 5 2 3 6 2" xfId="44968" xr:uid="{00000000-0005-0000-0000-0000A30B0000}"/>
    <cellStyle name="Standaard 10 5 2 3 7" xfId="27118" xr:uid="{00000000-0005-0000-0000-0000A40B0000}"/>
    <cellStyle name="Standaard 10 5 2 4" xfId="4800" xr:uid="{00000000-0005-0000-0000-0000A50B0000}"/>
    <cellStyle name="Standaard 10 5 2 4 2" xfId="14271" xr:uid="{00000000-0005-0000-0000-0000A60B0000}"/>
    <cellStyle name="Standaard 10 5 2 4 2 2" xfId="36784" xr:uid="{00000000-0005-0000-0000-0000A70B0000}"/>
    <cellStyle name="Standaard 10 5 2 4 3" xfId="23331" xr:uid="{00000000-0005-0000-0000-0000A80B0000}"/>
    <cellStyle name="Standaard 10 5 2 4 3 2" xfId="45712" xr:uid="{00000000-0005-0000-0000-0000A90B0000}"/>
    <cellStyle name="Standaard 10 5 2 4 4" xfId="27862" xr:uid="{00000000-0005-0000-0000-0000AA0B0000}"/>
    <cellStyle name="Standaard 10 5 2 5" xfId="7376" xr:uid="{00000000-0005-0000-0000-0000AB0B0000}"/>
    <cellStyle name="Standaard 10 5 2 5 2" xfId="16503" xr:uid="{00000000-0005-0000-0000-0000AC0B0000}"/>
    <cellStyle name="Standaard 10 5 2 5 2 2" xfId="39016" xr:uid="{00000000-0005-0000-0000-0000AD0B0000}"/>
    <cellStyle name="Standaard 10 5 2 5 3" xfId="30094" xr:uid="{00000000-0005-0000-0000-0000AE0B0000}"/>
    <cellStyle name="Standaard 10 5 2 6" xfId="9740" xr:uid="{00000000-0005-0000-0000-0000AF0B0000}"/>
    <cellStyle name="Standaard 10 5 2 6 2" xfId="18801" xr:uid="{00000000-0005-0000-0000-0000B00B0000}"/>
    <cellStyle name="Standaard 10 5 2 6 2 2" xfId="41248" xr:uid="{00000000-0005-0000-0000-0000B10B0000}"/>
    <cellStyle name="Standaard 10 5 2 6 3" xfId="32326" xr:uid="{00000000-0005-0000-0000-0000B20B0000}"/>
    <cellStyle name="Standaard 10 5 2 7" xfId="12089" xr:uid="{00000000-0005-0000-0000-0000B30B0000}"/>
    <cellStyle name="Standaard 10 5 2 7 2" xfId="34602" xr:uid="{00000000-0005-0000-0000-0000B40B0000}"/>
    <cellStyle name="Standaard 10 5 2 8" xfId="21099" xr:uid="{00000000-0005-0000-0000-0000B50B0000}"/>
    <cellStyle name="Standaard 10 5 2 8 2" xfId="43480" xr:uid="{00000000-0005-0000-0000-0000B60B0000}"/>
    <cellStyle name="Standaard 10 5 2 9" xfId="25630" xr:uid="{00000000-0005-0000-0000-0000B70B0000}"/>
    <cellStyle name="Standaard 10 5 3" xfId="2548" xr:uid="{00000000-0005-0000-0000-0000B80B0000}"/>
    <cellStyle name="Standaard 10 5 3 2" xfId="5341" xr:uid="{00000000-0005-0000-0000-0000B90B0000}"/>
    <cellStyle name="Standaard 10 5 3 2 2" xfId="14687" xr:uid="{00000000-0005-0000-0000-0000BA0B0000}"/>
    <cellStyle name="Standaard 10 5 3 2 2 2" xfId="37200" xr:uid="{00000000-0005-0000-0000-0000BB0B0000}"/>
    <cellStyle name="Standaard 10 5 3 2 3" xfId="23747" xr:uid="{00000000-0005-0000-0000-0000BC0B0000}"/>
    <cellStyle name="Standaard 10 5 3 2 3 2" xfId="46128" xr:uid="{00000000-0005-0000-0000-0000BD0B0000}"/>
    <cellStyle name="Standaard 10 5 3 2 4" xfId="28278" xr:uid="{00000000-0005-0000-0000-0000BE0B0000}"/>
    <cellStyle name="Standaard 10 5 3 3" xfId="7792" xr:uid="{00000000-0005-0000-0000-0000BF0B0000}"/>
    <cellStyle name="Standaard 10 5 3 3 2" xfId="16919" xr:uid="{00000000-0005-0000-0000-0000C00B0000}"/>
    <cellStyle name="Standaard 10 5 3 3 2 2" xfId="39432" xr:uid="{00000000-0005-0000-0000-0000C10B0000}"/>
    <cellStyle name="Standaard 10 5 3 3 3" xfId="30510" xr:uid="{00000000-0005-0000-0000-0000C20B0000}"/>
    <cellStyle name="Standaard 10 5 3 4" xfId="10156" xr:uid="{00000000-0005-0000-0000-0000C30B0000}"/>
    <cellStyle name="Standaard 10 5 3 4 2" xfId="19217" xr:uid="{00000000-0005-0000-0000-0000C40B0000}"/>
    <cellStyle name="Standaard 10 5 3 4 2 2" xfId="41664" xr:uid="{00000000-0005-0000-0000-0000C50B0000}"/>
    <cellStyle name="Standaard 10 5 3 4 3" xfId="32742" xr:uid="{00000000-0005-0000-0000-0000C60B0000}"/>
    <cellStyle name="Standaard 10 5 3 5" xfId="12461" xr:uid="{00000000-0005-0000-0000-0000C70B0000}"/>
    <cellStyle name="Standaard 10 5 3 5 2" xfId="34974" xr:uid="{00000000-0005-0000-0000-0000C80B0000}"/>
    <cellStyle name="Standaard 10 5 3 6" xfId="21515" xr:uid="{00000000-0005-0000-0000-0000C90B0000}"/>
    <cellStyle name="Standaard 10 5 3 6 2" xfId="43896" xr:uid="{00000000-0005-0000-0000-0000CA0B0000}"/>
    <cellStyle name="Standaard 10 5 3 7" xfId="26046" xr:uid="{00000000-0005-0000-0000-0000CB0B0000}"/>
    <cellStyle name="Standaard 10 5 4" xfId="3593" xr:uid="{00000000-0005-0000-0000-0000CC0B0000}"/>
    <cellStyle name="Standaard 10 5 4 2" xfId="6291" xr:uid="{00000000-0005-0000-0000-0000CD0B0000}"/>
    <cellStyle name="Standaard 10 5 4 2 2" xfId="15431" xr:uid="{00000000-0005-0000-0000-0000CE0B0000}"/>
    <cellStyle name="Standaard 10 5 4 2 2 2" xfId="37944" xr:uid="{00000000-0005-0000-0000-0000CF0B0000}"/>
    <cellStyle name="Standaard 10 5 4 2 3" xfId="24491" xr:uid="{00000000-0005-0000-0000-0000D00B0000}"/>
    <cellStyle name="Standaard 10 5 4 2 3 2" xfId="46872" xr:uid="{00000000-0005-0000-0000-0000D10B0000}"/>
    <cellStyle name="Standaard 10 5 4 2 4" xfId="29022" xr:uid="{00000000-0005-0000-0000-0000D20B0000}"/>
    <cellStyle name="Standaard 10 5 4 3" xfId="8602" xr:uid="{00000000-0005-0000-0000-0000D30B0000}"/>
    <cellStyle name="Standaard 10 5 4 3 2" xfId="17729" xr:uid="{00000000-0005-0000-0000-0000D40B0000}"/>
    <cellStyle name="Standaard 10 5 4 3 2 2" xfId="40176" xr:uid="{00000000-0005-0000-0000-0000D50B0000}"/>
    <cellStyle name="Standaard 10 5 4 3 3" xfId="31254" xr:uid="{00000000-0005-0000-0000-0000D60B0000}"/>
    <cellStyle name="Standaard 10 5 4 4" xfId="10966" xr:uid="{00000000-0005-0000-0000-0000D70B0000}"/>
    <cellStyle name="Standaard 10 5 4 4 2" xfId="20027" xr:uid="{00000000-0005-0000-0000-0000D80B0000}"/>
    <cellStyle name="Standaard 10 5 4 4 2 2" xfId="42408" xr:uid="{00000000-0005-0000-0000-0000D90B0000}"/>
    <cellStyle name="Standaard 10 5 4 4 3" xfId="33486" xr:uid="{00000000-0005-0000-0000-0000DA0B0000}"/>
    <cellStyle name="Standaard 10 5 4 5" xfId="13199" xr:uid="{00000000-0005-0000-0000-0000DB0B0000}"/>
    <cellStyle name="Standaard 10 5 4 5 2" xfId="35712" xr:uid="{00000000-0005-0000-0000-0000DC0B0000}"/>
    <cellStyle name="Standaard 10 5 4 6" xfId="22259" xr:uid="{00000000-0005-0000-0000-0000DD0B0000}"/>
    <cellStyle name="Standaard 10 5 4 6 2" xfId="44640" xr:uid="{00000000-0005-0000-0000-0000DE0B0000}"/>
    <cellStyle name="Standaard 10 5 4 7" xfId="26790" xr:uid="{00000000-0005-0000-0000-0000DF0B0000}"/>
    <cellStyle name="Standaard 10 5 5" xfId="4472" xr:uid="{00000000-0005-0000-0000-0000E00B0000}"/>
    <cellStyle name="Standaard 10 5 5 2" xfId="13943" xr:uid="{00000000-0005-0000-0000-0000E10B0000}"/>
    <cellStyle name="Standaard 10 5 5 2 2" xfId="36456" xr:uid="{00000000-0005-0000-0000-0000E20B0000}"/>
    <cellStyle name="Standaard 10 5 5 3" xfId="23003" xr:uid="{00000000-0005-0000-0000-0000E30B0000}"/>
    <cellStyle name="Standaard 10 5 5 3 2" xfId="45384" xr:uid="{00000000-0005-0000-0000-0000E40B0000}"/>
    <cellStyle name="Standaard 10 5 5 4" xfId="27534" xr:uid="{00000000-0005-0000-0000-0000E50B0000}"/>
    <cellStyle name="Standaard 10 5 6" xfId="7048" xr:uid="{00000000-0005-0000-0000-0000E60B0000}"/>
    <cellStyle name="Standaard 10 5 6 2" xfId="16175" xr:uid="{00000000-0005-0000-0000-0000E70B0000}"/>
    <cellStyle name="Standaard 10 5 6 2 2" xfId="38688" xr:uid="{00000000-0005-0000-0000-0000E80B0000}"/>
    <cellStyle name="Standaard 10 5 6 3" xfId="29766" xr:uid="{00000000-0005-0000-0000-0000E90B0000}"/>
    <cellStyle name="Standaard 10 5 7" xfId="9412" xr:uid="{00000000-0005-0000-0000-0000EA0B0000}"/>
    <cellStyle name="Standaard 10 5 7 2" xfId="18473" xr:uid="{00000000-0005-0000-0000-0000EB0B0000}"/>
    <cellStyle name="Standaard 10 5 7 2 2" xfId="40920" xr:uid="{00000000-0005-0000-0000-0000EC0B0000}"/>
    <cellStyle name="Standaard 10 5 7 3" xfId="31998" xr:uid="{00000000-0005-0000-0000-0000ED0B0000}"/>
    <cellStyle name="Standaard 10 5 8" xfId="11772" xr:uid="{00000000-0005-0000-0000-0000EE0B0000}"/>
    <cellStyle name="Standaard 10 5 8 2" xfId="34286" xr:uid="{00000000-0005-0000-0000-0000EF0B0000}"/>
    <cellStyle name="Standaard 10 5 9" xfId="20771" xr:uid="{00000000-0005-0000-0000-0000F00B0000}"/>
    <cellStyle name="Standaard 10 5 9 2" xfId="43152" xr:uid="{00000000-0005-0000-0000-0000F10B0000}"/>
    <cellStyle name="Standaard 100" xfId="2066" xr:uid="{00000000-0005-0000-0000-0000F20B0000}"/>
    <cellStyle name="Standaard 100 2" xfId="3010" xr:uid="{00000000-0005-0000-0000-0000F30B0000}"/>
    <cellStyle name="Standaard 100 2 2" xfId="8245" xr:uid="{00000000-0005-0000-0000-0000F40B0000}"/>
    <cellStyle name="Standaard 100 2 2 2" xfId="17372" xr:uid="{00000000-0005-0000-0000-0000F50B0000}"/>
    <cellStyle name="Standaard 100 2 3" xfId="9099" xr:uid="{00000000-0005-0000-0000-0000F60B0000}"/>
    <cellStyle name="Standaard 100 2 4" xfId="10609" xr:uid="{00000000-0005-0000-0000-0000F70B0000}"/>
    <cellStyle name="Standaard 100 2 4 2" xfId="19670" xr:uid="{00000000-0005-0000-0000-0000F80B0000}"/>
    <cellStyle name="Standaard 100 3" xfId="4159" xr:uid="{00000000-0005-0000-0000-0000F90B0000}"/>
    <cellStyle name="Standaard 101" xfId="2067" xr:uid="{00000000-0005-0000-0000-0000FA0B0000}"/>
    <cellStyle name="Standaard 101 2" xfId="3011" xr:uid="{00000000-0005-0000-0000-0000FB0B0000}"/>
    <cellStyle name="Standaard 101 2 2" xfId="8246" xr:uid="{00000000-0005-0000-0000-0000FC0B0000}"/>
    <cellStyle name="Standaard 101 2 2 2" xfId="17373" xr:uid="{00000000-0005-0000-0000-0000FD0B0000}"/>
    <cellStyle name="Standaard 101 2 3" xfId="9100" xr:uid="{00000000-0005-0000-0000-0000FE0B0000}"/>
    <cellStyle name="Standaard 101 2 4" xfId="10610" xr:uid="{00000000-0005-0000-0000-0000FF0B0000}"/>
    <cellStyle name="Standaard 101 2 4 2" xfId="19671" xr:uid="{00000000-0005-0000-0000-0000000C0000}"/>
    <cellStyle name="Standaard 101 3" xfId="4160" xr:uid="{00000000-0005-0000-0000-0000010C0000}"/>
    <cellStyle name="Standaard 102" xfId="2068" xr:uid="{00000000-0005-0000-0000-0000020C0000}"/>
    <cellStyle name="Standaard 102 2" xfId="3012" xr:uid="{00000000-0005-0000-0000-0000030C0000}"/>
    <cellStyle name="Standaard 102 2 2" xfId="8247" xr:uid="{00000000-0005-0000-0000-0000040C0000}"/>
    <cellStyle name="Standaard 102 2 2 2" xfId="17374" xr:uid="{00000000-0005-0000-0000-0000050C0000}"/>
    <cellStyle name="Standaard 102 2 3" xfId="9101" xr:uid="{00000000-0005-0000-0000-0000060C0000}"/>
    <cellStyle name="Standaard 102 2 4" xfId="10611" xr:uid="{00000000-0005-0000-0000-0000070C0000}"/>
    <cellStyle name="Standaard 102 2 4 2" xfId="19672" xr:uid="{00000000-0005-0000-0000-0000080C0000}"/>
    <cellStyle name="Standaard 102 3" xfId="4161" xr:uid="{00000000-0005-0000-0000-0000090C0000}"/>
    <cellStyle name="Standaard 103" xfId="2069" xr:uid="{00000000-0005-0000-0000-00000A0C0000}"/>
    <cellStyle name="Standaard 103 2" xfId="3013" xr:uid="{00000000-0005-0000-0000-00000B0C0000}"/>
    <cellStyle name="Standaard 103 2 2" xfId="8248" xr:uid="{00000000-0005-0000-0000-00000C0C0000}"/>
    <cellStyle name="Standaard 103 2 2 2" xfId="17375" xr:uid="{00000000-0005-0000-0000-00000D0C0000}"/>
    <cellStyle name="Standaard 103 2 3" xfId="9102" xr:uid="{00000000-0005-0000-0000-00000E0C0000}"/>
    <cellStyle name="Standaard 103 2 4" xfId="10612" xr:uid="{00000000-0005-0000-0000-00000F0C0000}"/>
    <cellStyle name="Standaard 103 2 4 2" xfId="19673" xr:uid="{00000000-0005-0000-0000-0000100C0000}"/>
    <cellStyle name="Standaard 103 3" xfId="4162" xr:uid="{00000000-0005-0000-0000-0000110C0000}"/>
    <cellStyle name="Standaard 104" xfId="2070" xr:uid="{00000000-0005-0000-0000-0000120C0000}"/>
    <cellStyle name="Standaard 104 2" xfId="3014" xr:uid="{00000000-0005-0000-0000-0000130C0000}"/>
    <cellStyle name="Standaard 104 2 2" xfId="8249" xr:uid="{00000000-0005-0000-0000-0000140C0000}"/>
    <cellStyle name="Standaard 104 2 2 2" xfId="17376" xr:uid="{00000000-0005-0000-0000-0000150C0000}"/>
    <cellStyle name="Standaard 104 2 3" xfId="9103" xr:uid="{00000000-0005-0000-0000-0000160C0000}"/>
    <cellStyle name="Standaard 104 2 4" xfId="10613" xr:uid="{00000000-0005-0000-0000-0000170C0000}"/>
    <cellStyle name="Standaard 104 2 4 2" xfId="19674" xr:uid="{00000000-0005-0000-0000-0000180C0000}"/>
    <cellStyle name="Standaard 104 3" xfId="4163" xr:uid="{00000000-0005-0000-0000-0000190C0000}"/>
    <cellStyle name="Standaard 105" xfId="24928" xr:uid="{00000000-0005-0000-0000-00001A0C0000}"/>
    <cellStyle name="Standaard 105 2" xfId="47308" xr:uid="{00000000-0005-0000-0000-00001B0C0000}"/>
    <cellStyle name="Standaard 11" xfId="544" xr:uid="{00000000-0005-0000-0000-00001C0C0000}"/>
    <cellStyle name="Standaard 11 2" xfId="904" xr:uid="{00000000-0005-0000-0000-00001D0C0000}"/>
    <cellStyle name="Standaard 11 2 2" xfId="905" xr:uid="{00000000-0005-0000-0000-00001E0C0000}"/>
    <cellStyle name="Standaard 11 3" xfId="906" xr:uid="{00000000-0005-0000-0000-00001F0C0000}"/>
    <cellStyle name="Standaard 11 4" xfId="907" xr:uid="{00000000-0005-0000-0000-0000200C0000}"/>
    <cellStyle name="Standaard 12" xfId="545" xr:uid="{00000000-0005-0000-0000-0000210C0000}"/>
    <cellStyle name="Standaard 12 2" xfId="908" xr:uid="{00000000-0005-0000-0000-0000220C0000}"/>
    <cellStyle name="Standaard 12 2 2" xfId="909" xr:uid="{00000000-0005-0000-0000-0000230C0000}"/>
    <cellStyle name="Standaard 12 3" xfId="910" xr:uid="{00000000-0005-0000-0000-0000240C0000}"/>
    <cellStyle name="Standaard 12 4" xfId="911" xr:uid="{00000000-0005-0000-0000-0000250C0000}"/>
    <cellStyle name="Standaard 13" xfId="546" xr:uid="{00000000-0005-0000-0000-0000260C0000}"/>
    <cellStyle name="Standaard 13 2" xfId="912" xr:uid="{00000000-0005-0000-0000-0000270C0000}"/>
    <cellStyle name="Standaard 13 2 2" xfId="913" xr:uid="{00000000-0005-0000-0000-0000280C0000}"/>
    <cellStyle name="Standaard 13 3" xfId="914" xr:uid="{00000000-0005-0000-0000-0000290C0000}"/>
    <cellStyle name="Standaard 13 4" xfId="915" xr:uid="{00000000-0005-0000-0000-00002A0C0000}"/>
    <cellStyle name="Standaard 14" xfId="547" xr:uid="{00000000-0005-0000-0000-00002B0C0000}"/>
    <cellStyle name="Standaard 14 2" xfId="916" xr:uid="{00000000-0005-0000-0000-00002C0C0000}"/>
    <cellStyle name="Standaard 14 2 2" xfId="917" xr:uid="{00000000-0005-0000-0000-00002D0C0000}"/>
    <cellStyle name="Standaard 14 3" xfId="918" xr:uid="{00000000-0005-0000-0000-00002E0C0000}"/>
    <cellStyle name="Standaard 14 4" xfId="919" xr:uid="{00000000-0005-0000-0000-00002F0C0000}"/>
    <cellStyle name="Standaard 15" xfId="548" xr:uid="{00000000-0005-0000-0000-0000300C0000}"/>
    <cellStyle name="Standaard 15 2" xfId="920" xr:uid="{00000000-0005-0000-0000-0000310C0000}"/>
    <cellStyle name="Standaard 15 2 2" xfId="921" xr:uid="{00000000-0005-0000-0000-0000320C0000}"/>
    <cellStyle name="Standaard 15 3" xfId="922" xr:uid="{00000000-0005-0000-0000-0000330C0000}"/>
    <cellStyle name="Standaard 15 4" xfId="923" xr:uid="{00000000-0005-0000-0000-0000340C0000}"/>
    <cellStyle name="Standaard 16" xfId="549" xr:uid="{00000000-0005-0000-0000-0000350C0000}"/>
    <cellStyle name="Standaard 16 2" xfId="924" xr:uid="{00000000-0005-0000-0000-0000360C0000}"/>
    <cellStyle name="Standaard 16 2 2" xfId="925" xr:uid="{00000000-0005-0000-0000-0000370C0000}"/>
    <cellStyle name="Standaard 16 3" xfId="926" xr:uid="{00000000-0005-0000-0000-0000380C0000}"/>
    <cellStyle name="Standaard 16 4" xfId="927" xr:uid="{00000000-0005-0000-0000-0000390C0000}"/>
    <cellStyle name="Standaard 17" xfId="550" xr:uid="{00000000-0005-0000-0000-00003A0C0000}"/>
    <cellStyle name="Standaard 17 2" xfId="928" xr:uid="{00000000-0005-0000-0000-00003B0C0000}"/>
    <cellStyle name="Standaard 17 2 2" xfId="929" xr:uid="{00000000-0005-0000-0000-00003C0C0000}"/>
    <cellStyle name="Standaard 17 3" xfId="930" xr:uid="{00000000-0005-0000-0000-00003D0C0000}"/>
    <cellStyle name="Standaard 17 4" xfId="931" xr:uid="{00000000-0005-0000-0000-00003E0C0000}"/>
    <cellStyle name="Standaard 18" xfId="551" xr:uid="{00000000-0005-0000-0000-00003F0C0000}"/>
    <cellStyle name="Standaard 18 2" xfId="932" xr:uid="{00000000-0005-0000-0000-0000400C0000}"/>
    <cellStyle name="Standaard 18 2 2" xfId="933" xr:uid="{00000000-0005-0000-0000-0000410C0000}"/>
    <cellStyle name="Standaard 18 3" xfId="934" xr:uid="{00000000-0005-0000-0000-0000420C0000}"/>
    <cellStyle name="Standaard 18 4" xfId="935" xr:uid="{00000000-0005-0000-0000-0000430C0000}"/>
    <cellStyle name="Standaard 19" xfId="552" xr:uid="{00000000-0005-0000-0000-0000440C0000}"/>
    <cellStyle name="Standaard 19 2" xfId="553" xr:uid="{00000000-0005-0000-0000-0000450C0000}"/>
    <cellStyle name="Standaard 19 2 10" xfId="936" xr:uid="{00000000-0005-0000-0000-0000460C0000}"/>
    <cellStyle name="Standaard 19 2 10 10" xfId="1376" xr:uid="{00000000-0005-0000-0000-0000470C0000}"/>
    <cellStyle name="Standaard 19 2 10 10 2" xfId="25094" xr:uid="{00000000-0005-0000-0000-0000480C0000}"/>
    <cellStyle name="Standaard 19 2 10 2" xfId="1710" xr:uid="{00000000-0005-0000-0000-0000490C0000}"/>
    <cellStyle name="Standaard 19 2 10 2 2" xfId="2658" xr:uid="{00000000-0005-0000-0000-00004A0C0000}"/>
    <cellStyle name="Standaard 19 2 10 2 2 2" xfId="5451" xr:uid="{00000000-0005-0000-0000-00004B0C0000}"/>
    <cellStyle name="Standaard 19 2 10 2 2 2 2" xfId="14795" xr:uid="{00000000-0005-0000-0000-00004C0C0000}"/>
    <cellStyle name="Standaard 19 2 10 2 2 2 2 2" xfId="37308" xr:uid="{00000000-0005-0000-0000-00004D0C0000}"/>
    <cellStyle name="Standaard 19 2 10 2 2 2 3" xfId="23855" xr:uid="{00000000-0005-0000-0000-00004E0C0000}"/>
    <cellStyle name="Standaard 19 2 10 2 2 2 3 2" xfId="46236" xr:uid="{00000000-0005-0000-0000-00004F0C0000}"/>
    <cellStyle name="Standaard 19 2 10 2 2 2 4" xfId="28386" xr:uid="{00000000-0005-0000-0000-0000500C0000}"/>
    <cellStyle name="Standaard 19 2 10 2 2 3" xfId="7900" xr:uid="{00000000-0005-0000-0000-0000510C0000}"/>
    <cellStyle name="Standaard 19 2 10 2 2 3 2" xfId="17027" xr:uid="{00000000-0005-0000-0000-0000520C0000}"/>
    <cellStyle name="Standaard 19 2 10 2 2 3 2 2" xfId="39540" xr:uid="{00000000-0005-0000-0000-0000530C0000}"/>
    <cellStyle name="Standaard 19 2 10 2 2 3 3" xfId="30618" xr:uid="{00000000-0005-0000-0000-0000540C0000}"/>
    <cellStyle name="Standaard 19 2 10 2 2 4" xfId="10264" xr:uid="{00000000-0005-0000-0000-0000550C0000}"/>
    <cellStyle name="Standaard 19 2 10 2 2 4 2" xfId="19325" xr:uid="{00000000-0005-0000-0000-0000560C0000}"/>
    <cellStyle name="Standaard 19 2 10 2 2 4 2 2" xfId="41772" xr:uid="{00000000-0005-0000-0000-0000570C0000}"/>
    <cellStyle name="Standaard 19 2 10 2 2 4 3" xfId="32850" xr:uid="{00000000-0005-0000-0000-0000580C0000}"/>
    <cellStyle name="Standaard 19 2 10 2 2 5" xfId="12563" xr:uid="{00000000-0005-0000-0000-0000590C0000}"/>
    <cellStyle name="Standaard 19 2 10 2 2 5 2" xfId="35076" xr:uid="{00000000-0005-0000-0000-00005A0C0000}"/>
    <cellStyle name="Standaard 19 2 10 2 2 6" xfId="21623" xr:uid="{00000000-0005-0000-0000-00005B0C0000}"/>
    <cellStyle name="Standaard 19 2 10 2 2 6 2" xfId="44004" xr:uid="{00000000-0005-0000-0000-00005C0C0000}"/>
    <cellStyle name="Standaard 19 2 10 2 2 7" xfId="26154" xr:uid="{00000000-0005-0000-0000-00005D0C0000}"/>
    <cellStyle name="Standaard 19 2 10 2 3" xfId="3704" xr:uid="{00000000-0005-0000-0000-00005E0C0000}"/>
    <cellStyle name="Standaard 19 2 10 2 3 2" xfId="6401" xr:uid="{00000000-0005-0000-0000-00005F0C0000}"/>
    <cellStyle name="Standaard 19 2 10 2 3 2 2" xfId="15539" xr:uid="{00000000-0005-0000-0000-0000600C0000}"/>
    <cellStyle name="Standaard 19 2 10 2 3 2 2 2" xfId="38052" xr:uid="{00000000-0005-0000-0000-0000610C0000}"/>
    <cellStyle name="Standaard 19 2 10 2 3 2 3" xfId="24599" xr:uid="{00000000-0005-0000-0000-0000620C0000}"/>
    <cellStyle name="Standaard 19 2 10 2 3 2 3 2" xfId="46980" xr:uid="{00000000-0005-0000-0000-0000630C0000}"/>
    <cellStyle name="Standaard 19 2 10 2 3 2 4" xfId="29130" xr:uid="{00000000-0005-0000-0000-0000640C0000}"/>
    <cellStyle name="Standaard 19 2 10 2 3 3" xfId="8710" xr:uid="{00000000-0005-0000-0000-0000650C0000}"/>
    <cellStyle name="Standaard 19 2 10 2 3 3 2" xfId="17837" xr:uid="{00000000-0005-0000-0000-0000660C0000}"/>
    <cellStyle name="Standaard 19 2 10 2 3 3 2 2" xfId="40284" xr:uid="{00000000-0005-0000-0000-0000670C0000}"/>
    <cellStyle name="Standaard 19 2 10 2 3 3 3" xfId="31362" xr:uid="{00000000-0005-0000-0000-0000680C0000}"/>
    <cellStyle name="Standaard 19 2 10 2 3 4" xfId="11074" xr:uid="{00000000-0005-0000-0000-0000690C0000}"/>
    <cellStyle name="Standaard 19 2 10 2 3 4 2" xfId="20135" xr:uid="{00000000-0005-0000-0000-00006A0C0000}"/>
    <cellStyle name="Standaard 19 2 10 2 3 4 2 2" xfId="42516" xr:uid="{00000000-0005-0000-0000-00006B0C0000}"/>
    <cellStyle name="Standaard 19 2 10 2 3 4 3" xfId="33594" xr:uid="{00000000-0005-0000-0000-00006C0C0000}"/>
    <cellStyle name="Standaard 19 2 10 2 3 5" xfId="13307" xr:uid="{00000000-0005-0000-0000-00006D0C0000}"/>
    <cellStyle name="Standaard 19 2 10 2 3 5 2" xfId="35820" xr:uid="{00000000-0005-0000-0000-00006E0C0000}"/>
    <cellStyle name="Standaard 19 2 10 2 3 6" xfId="22367" xr:uid="{00000000-0005-0000-0000-00006F0C0000}"/>
    <cellStyle name="Standaard 19 2 10 2 3 6 2" xfId="44748" xr:uid="{00000000-0005-0000-0000-0000700C0000}"/>
    <cellStyle name="Standaard 19 2 10 2 3 7" xfId="26898" xr:uid="{00000000-0005-0000-0000-0000710C0000}"/>
    <cellStyle name="Standaard 19 2 10 2 4" xfId="4580" xr:uid="{00000000-0005-0000-0000-0000720C0000}"/>
    <cellStyle name="Standaard 19 2 10 2 4 2" xfId="14051" xr:uid="{00000000-0005-0000-0000-0000730C0000}"/>
    <cellStyle name="Standaard 19 2 10 2 4 2 2" xfId="36564" xr:uid="{00000000-0005-0000-0000-0000740C0000}"/>
    <cellStyle name="Standaard 19 2 10 2 4 3" xfId="23111" xr:uid="{00000000-0005-0000-0000-0000750C0000}"/>
    <cellStyle name="Standaard 19 2 10 2 4 3 2" xfId="45492" xr:uid="{00000000-0005-0000-0000-0000760C0000}"/>
    <cellStyle name="Standaard 19 2 10 2 4 4" xfId="27642" xr:uid="{00000000-0005-0000-0000-0000770C0000}"/>
    <cellStyle name="Standaard 19 2 10 2 5" xfId="7156" xr:uid="{00000000-0005-0000-0000-0000780C0000}"/>
    <cellStyle name="Standaard 19 2 10 2 5 2" xfId="16283" xr:uid="{00000000-0005-0000-0000-0000790C0000}"/>
    <cellStyle name="Standaard 19 2 10 2 5 2 2" xfId="38796" xr:uid="{00000000-0005-0000-0000-00007A0C0000}"/>
    <cellStyle name="Standaard 19 2 10 2 5 3" xfId="29874" xr:uid="{00000000-0005-0000-0000-00007B0C0000}"/>
    <cellStyle name="Standaard 19 2 10 2 6" xfId="9520" xr:uid="{00000000-0005-0000-0000-00007C0C0000}"/>
    <cellStyle name="Standaard 19 2 10 2 6 2" xfId="18581" xr:uid="{00000000-0005-0000-0000-00007D0C0000}"/>
    <cellStyle name="Standaard 19 2 10 2 6 2 2" xfId="41028" xr:uid="{00000000-0005-0000-0000-00007E0C0000}"/>
    <cellStyle name="Standaard 19 2 10 2 6 3" xfId="32106" xr:uid="{00000000-0005-0000-0000-00007F0C0000}"/>
    <cellStyle name="Standaard 19 2 10 2 7" xfId="11869" xr:uid="{00000000-0005-0000-0000-0000800C0000}"/>
    <cellStyle name="Standaard 19 2 10 2 7 2" xfId="34382" xr:uid="{00000000-0005-0000-0000-0000810C0000}"/>
    <cellStyle name="Standaard 19 2 10 2 8" xfId="20879" xr:uid="{00000000-0005-0000-0000-0000820C0000}"/>
    <cellStyle name="Standaard 19 2 10 2 8 2" xfId="43260" xr:uid="{00000000-0005-0000-0000-0000830C0000}"/>
    <cellStyle name="Standaard 19 2 10 2 9" xfId="25410" xr:uid="{00000000-0005-0000-0000-0000840C0000}"/>
    <cellStyle name="Standaard 19 2 10 3" xfId="2321" xr:uid="{00000000-0005-0000-0000-0000850C0000}"/>
    <cellStyle name="Standaard 19 2 10 3 2" xfId="5114" xr:uid="{00000000-0005-0000-0000-0000860C0000}"/>
    <cellStyle name="Standaard 19 2 10 3 2 2" xfId="14467" xr:uid="{00000000-0005-0000-0000-0000870C0000}"/>
    <cellStyle name="Standaard 19 2 10 3 2 2 2" xfId="36980" xr:uid="{00000000-0005-0000-0000-0000880C0000}"/>
    <cellStyle name="Standaard 19 2 10 3 2 3" xfId="23527" xr:uid="{00000000-0005-0000-0000-0000890C0000}"/>
    <cellStyle name="Standaard 19 2 10 3 2 3 2" xfId="45908" xr:uid="{00000000-0005-0000-0000-00008A0C0000}"/>
    <cellStyle name="Standaard 19 2 10 3 2 4" xfId="28058" xr:uid="{00000000-0005-0000-0000-00008B0C0000}"/>
    <cellStyle name="Standaard 19 2 10 3 3" xfId="7572" xr:uid="{00000000-0005-0000-0000-00008C0C0000}"/>
    <cellStyle name="Standaard 19 2 10 3 3 2" xfId="16699" xr:uid="{00000000-0005-0000-0000-00008D0C0000}"/>
    <cellStyle name="Standaard 19 2 10 3 3 2 2" xfId="39212" xr:uid="{00000000-0005-0000-0000-00008E0C0000}"/>
    <cellStyle name="Standaard 19 2 10 3 3 3" xfId="30290" xr:uid="{00000000-0005-0000-0000-00008F0C0000}"/>
    <cellStyle name="Standaard 19 2 10 3 4" xfId="9936" xr:uid="{00000000-0005-0000-0000-0000900C0000}"/>
    <cellStyle name="Standaard 19 2 10 3 4 2" xfId="18997" xr:uid="{00000000-0005-0000-0000-0000910C0000}"/>
    <cellStyle name="Standaard 19 2 10 3 4 2 2" xfId="41444" xr:uid="{00000000-0005-0000-0000-0000920C0000}"/>
    <cellStyle name="Standaard 19 2 10 3 4 3" xfId="32522" xr:uid="{00000000-0005-0000-0000-0000930C0000}"/>
    <cellStyle name="Standaard 19 2 10 3 5" xfId="12241" xr:uid="{00000000-0005-0000-0000-0000940C0000}"/>
    <cellStyle name="Standaard 19 2 10 3 5 2" xfId="34754" xr:uid="{00000000-0005-0000-0000-0000950C0000}"/>
    <cellStyle name="Standaard 19 2 10 3 6" xfId="21295" xr:uid="{00000000-0005-0000-0000-0000960C0000}"/>
    <cellStyle name="Standaard 19 2 10 3 6 2" xfId="43676" xr:uid="{00000000-0005-0000-0000-0000970C0000}"/>
    <cellStyle name="Standaard 19 2 10 3 7" xfId="25826" xr:uid="{00000000-0005-0000-0000-0000980C0000}"/>
    <cellStyle name="Standaard 19 2 10 4" xfId="3373" xr:uid="{00000000-0005-0000-0000-0000990C0000}"/>
    <cellStyle name="Standaard 19 2 10 4 2" xfId="6071" xr:uid="{00000000-0005-0000-0000-00009A0C0000}"/>
    <cellStyle name="Standaard 19 2 10 4 2 2" xfId="15211" xr:uid="{00000000-0005-0000-0000-00009B0C0000}"/>
    <cellStyle name="Standaard 19 2 10 4 2 2 2" xfId="37724" xr:uid="{00000000-0005-0000-0000-00009C0C0000}"/>
    <cellStyle name="Standaard 19 2 10 4 2 3" xfId="24271" xr:uid="{00000000-0005-0000-0000-00009D0C0000}"/>
    <cellStyle name="Standaard 19 2 10 4 2 3 2" xfId="46652" xr:uid="{00000000-0005-0000-0000-00009E0C0000}"/>
    <cellStyle name="Standaard 19 2 10 4 2 4" xfId="28802" xr:uid="{00000000-0005-0000-0000-00009F0C0000}"/>
    <cellStyle name="Standaard 19 2 10 4 3" xfId="8382" xr:uid="{00000000-0005-0000-0000-0000A00C0000}"/>
    <cellStyle name="Standaard 19 2 10 4 3 2" xfId="17509" xr:uid="{00000000-0005-0000-0000-0000A10C0000}"/>
    <cellStyle name="Standaard 19 2 10 4 3 2 2" xfId="39956" xr:uid="{00000000-0005-0000-0000-0000A20C0000}"/>
    <cellStyle name="Standaard 19 2 10 4 3 3" xfId="31034" xr:uid="{00000000-0005-0000-0000-0000A30C0000}"/>
    <cellStyle name="Standaard 19 2 10 4 4" xfId="10746" xr:uid="{00000000-0005-0000-0000-0000A40C0000}"/>
    <cellStyle name="Standaard 19 2 10 4 4 2" xfId="19807" xr:uid="{00000000-0005-0000-0000-0000A50C0000}"/>
    <cellStyle name="Standaard 19 2 10 4 4 2 2" xfId="42188" xr:uid="{00000000-0005-0000-0000-0000A60C0000}"/>
    <cellStyle name="Standaard 19 2 10 4 4 3" xfId="33266" xr:uid="{00000000-0005-0000-0000-0000A70C0000}"/>
    <cellStyle name="Standaard 19 2 10 4 5" xfId="12979" xr:uid="{00000000-0005-0000-0000-0000A80C0000}"/>
    <cellStyle name="Standaard 19 2 10 4 5 2" xfId="35492" xr:uid="{00000000-0005-0000-0000-0000A90C0000}"/>
    <cellStyle name="Standaard 19 2 10 4 6" xfId="22039" xr:uid="{00000000-0005-0000-0000-0000AA0C0000}"/>
    <cellStyle name="Standaard 19 2 10 4 6 2" xfId="44420" xr:uid="{00000000-0005-0000-0000-0000AB0C0000}"/>
    <cellStyle name="Standaard 19 2 10 4 7" xfId="26570" xr:uid="{00000000-0005-0000-0000-0000AC0C0000}"/>
    <cellStyle name="Standaard 19 2 10 5" xfId="4252" xr:uid="{00000000-0005-0000-0000-0000AD0C0000}"/>
    <cellStyle name="Standaard 19 2 10 5 2" xfId="13723" xr:uid="{00000000-0005-0000-0000-0000AE0C0000}"/>
    <cellStyle name="Standaard 19 2 10 5 2 2" xfId="36236" xr:uid="{00000000-0005-0000-0000-0000AF0C0000}"/>
    <cellStyle name="Standaard 19 2 10 5 3" xfId="22783" xr:uid="{00000000-0005-0000-0000-0000B00C0000}"/>
    <cellStyle name="Standaard 19 2 10 5 3 2" xfId="45164" xr:uid="{00000000-0005-0000-0000-0000B10C0000}"/>
    <cellStyle name="Standaard 19 2 10 5 4" xfId="27314" xr:uid="{00000000-0005-0000-0000-0000B20C0000}"/>
    <cellStyle name="Standaard 19 2 10 6" xfId="6828" xr:uid="{00000000-0005-0000-0000-0000B30C0000}"/>
    <cellStyle name="Standaard 19 2 10 6 2" xfId="15955" xr:uid="{00000000-0005-0000-0000-0000B40C0000}"/>
    <cellStyle name="Standaard 19 2 10 6 2 2" xfId="38468" xr:uid="{00000000-0005-0000-0000-0000B50C0000}"/>
    <cellStyle name="Standaard 19 2 10 6 3" xfId="29546" xr:uid="{00000000-0005-0000-0000-0000B60C0000}"/>
    <cellStyle name="Standaard 19 2 10 7" xfId="9192" xr:uid="{00000000-0005-0000-0000-0000B70C0000}"/>
    <cellStyle name="Standaard 19 2 10 7 2" xfId="18253" xr:uid="{00000000-0005-0000-0000-0000B80C0000}"/>
    <cellStyle name="Standaard 19 2 10 7 2 2" xfId="40700" xr:uid="{00000000-0005-0000-0000-0000B90C0000}"/>
    <cellStyle name="Standaard 19 2 10 7 3" xfId="31778" xr:uid="{00000000-0005-0000-0000-0000BA0C0000}"/>
    <cellStyle name="Standaard 19 2 10 8" xfId="11547" xr:uid="{00000000-0005-0000-0000-0000BB0C0000}"/>
    <cellStyle name="Standaard 19 2 10 8 2" xfId="34066" xr:uid="{00000000-0005-0000-0000-0000BC0C0000}"/>
    <cellStyle name="Standaard 19 2 10 9" xfId="20551" xr:uid="{00000000-0005-0000-0000-0000BD0C0000}"/>
    <cellStyle name="Standaard 19 2 10 9 2" xfId="42932" xr:uid="{00000000-0005-0000-0000-0000BE0C0000}"/>
    <cellStyle name="Standaard 19 2 11" xfId="1464" xr:uid="{00000000-0005-0000-0000-0000BF0C0000}"/>
    <cellStyle name="Standaard 19 2 11 10" xfId="25182" xr:uid="{00000000-0005-0000-0000-0000C00C0000}"/>
    <cellStyle name="Standaard 19 2 11 2" xfId="1798" xr:uid="{00000000-0005-0000-0000-0000C10C0000}"/>
    <cellStyle name="Standaard 19 2 11 2 2" xfId="2746" xr:uid="{00000000-0005-0000-0000-0000C20C0000}"/>
    <cellStyle name="Standaard 19 2 11 2 2 2" xfId="5539" xr:uid="{00000000-0005-0000-0000-0000C30C0000}"/>
    <cellStyle name="Standaard 19 2 11 2 2 2 2" xfId="14883" xr:uid="{00000000-0005-0000-0000-0000C40C0000}"/>
    <cellStyle name="Standaard 19 2 11 2 2 2 2 2" xfId="37396" xr:uid="{00000000-0005-0000-0000-0000C50C0000}"/>
    <cellStyle name="Standaard 19 2 11 2 2 2 3" xfId="23943" xr:uid="{00000000-0005-0000-0000-0000C60C0000}"/>
    <cellStyle name="Standaard 19 2 11 2 2 2 3 2" xfId="46324" xr:uid="{00000000-0005-0000-0000-0000C70C0000}"/>
    <cellStyle name="Standaard 19 2 11 2 2 2 4" xfId="28474" xr:uid="{00000000-0005-0000-0000-0000C80C0000}"/>
    <cellStyle name="Standaard 19 2 11 2 2 3" xfId="7988" xr:uid="{00000000-0005-0000-0000-0000C90C0000}"/>
    <cellStyle name="Standaard 19 2 11 2 2 3 2" xfId="17115" xr:uid="{00000000-0005-0000-0000-0000CA0C0000}"/>
    <cellStyle name="Standaard 19 2 11 2 2 3 2 2" xfId="39628" xr:uid="{00000000-0005-0000-0000-0000CB0C0000}"/>
    <cellStyle name="Standaard 19 2 11 2 2 3 3" xfId="30706" xr:uid="{00000000-0005-0000-0000-0000CC0C0000}"/>
    <cellStyle name="Standaard 19 2 11 2 2 4" xfId="10352" xr:uid="{00000000-0005-0000-0000-0000CD0C0000}"/>
    <cellStyle name="Standaard 19 2 11 2 2 4 2" xfId="19413" xr:uid="{00000000-0005-0000-0000-0000CE0C0000}"/>
    <cellStyle name="Standaard 19 2 11 2 2 4 2 2" xfId="41860" xr:uid="{00000000-0005-0000-0000-0000CF0C0000}"/>
    <cellStyle name="Standaard 19 2 11 2 2 4 3" xfId="32938" xr:uid="{00000000-0005-0000-0000-0000D00C0000}"/>
    <cellStyle name="Standaard 19 2 11 2 2 5" xfId="12651" xr:uid="{00000000-0005-0000-0000-0000D10C0000}"/>
    <cellStyle name="Standaard 19 2 11 2 2 5 2" xfId="35164" xr:uid="{00000000-0005-0000-0000-0000D20C0000}"/>
    <cellStyle name="Standaard 19 2 11 2 2 6" xfId="21711" xr:uid="{00000000-0005-0000-0000-0000D30C0000}"/>
    <cellStyle name="Standaard 19 2 11 2 2 6 2" xfId="44092" xr:uid="{00000000-0005-0000-0000-0000D40C0000}"/>
    <cellStyle name="Standaard 19 2 11 2 2 7" xfId="26242" xr:uid="{00000000-0005-0000-0000-0000D50C0000}"/>
    <cellStyle name="Standaard 19 2 11 2 3" xfId="3792" xr:uid="{00000000-0005-0000-0000-0000D60C0000}"/>
    <cellStyle name="Standaard 19 2 11 2 3 2" xfId="6489" xr:uid="{00000000-0005-0000-0000-0000D70C0000}"/>
    <cellStyle name="Standaard 19 2 11 2 3 2 2" xfId="15627" xr:uid="{00000000-0005-0000-0000-0000D80C0000}"/>
    <cellStyle name="Standaard 19 2 11 2 3 2 2 2" xfId="38140" xr:uid="{00000000-0005-0000-0000-0000D90C0000}"/>
    <cellStyle name="Standaard 19 2 11 2 3 2 3" xfId="24687" xr:uid="{00000000-0005-0000-0000-0000DA0C0000}"/>
    <cellStyle name="Standaard 19 2 11 2 3 2 3 2" xfId="47068" xr:uid="{00000000-0005-0000-0000-0000DB0C0000}"/>
    <cellStyle name="Standaard 19 2 11 2 3 2 4" xfId="29218" xr:uid="{00000000-0005-0000-0000-0000DC0C0000}"/>
    <cellStyle name="Standaard 19 2 11 2 3 3" xfId="8798" xr:uid="{00000000-0005-0000-0000-0000DD0C0000}"/>
    <cellStyle name="Standaard 19 2 11 2 3 3 2" xfId="17925" xr:uid="{00000000-0005-0000-0000-0000DE0C0000}"/>
    <cellStyle name="Standaard 19 2 11 2 3 3 2 2" xfId="40372" xr:uid="{00000000-0005-0000-0000-0000DF0C0000}"/>
    <cellStyle name="Standaard 19 2 11 2 3 3 3" xfId="31450" xr:uid="{00000000-0005-0000-0000-0000E00C0000}"/>
    <cellStyle name="Standaard 19 2 11 2 3 4" xfId="11162" xr:uid="{00000000-0005-0000-0000-0000E10C0000}"/>
    <cellStyle name="Standaard 19 2 11 2 3 4 2" xfId="20223" xr:uid="{00000000-0005-0000-0000-0000E20C0000}"/>
    <cellStyle name="Standaard 19 2 11 2 3 4 2 2" xfId="42604" xr:uid="{00000000-0005-0000-0000-0000E30C0000}"/>
    <cellStyle name="Standaard 19 2 11 2 3 4 3" xfId="33682" xr:uid="{00000000-0005-0000-0000-0000E40C0000}"/>
    <cellStyle name="Standaard 19 2 11 2 3 5" xfId="13395" xr:uid="{00000000-0005-0000-0000-0000E50C0000}"/>
    <cellStyle name="Standaard 19 2 11 2 3 5 2" xfId="35908" xr:uid="{00000000-0005-0000-0000-0000E60C0000}"/>
    <cellStyle name="Standaard 19 2 11 2 3 6" xfId="22455" xr:uid="{00000000-0005-0000-0000-0000E70C0000}"/>
    <cellStyle name="Standaard 19 2 11 2 3 6 2" xfId="44836" xr:uid="{00000000-0005-0000-0000-0000E80C0000}"/>
    <cellStyle name="Standaard 19 2 11 2 3 7" xfId="26986" xr:uid="{00000000-0005-0000-0000-0000E90C0000}"/>
    <cellStyle name="Standaard 19 2 11 2 4" xfId="4668" xr:uid="{00000000-0005-0000-0000-0000EA0C0000}"/>
    <cellStyle name="Standaard 19 2 11 2 4 2" xfId="14139" xr:uid="{00000000-0005-0000-0000-0000EB0C0000}"/>
    <cellStyle name="Standaard 19 2 11 2 4 2 2" xfId="36652" xr:uid="{00000000-0005-0000-0000-0000EC0C0000}"/>
    <cellStyle name="Standaard 19 2 11 2 4 3" xfId="23199" xr:uid="{00000000-0005-0000-0000-0000ED0C0000}"/>
    <cellStyle name="Standaard 19 2 11 2 4 3 2" xfId="45580" xr:uid="{00000000-0005-0000-0000-0000EE0C0000}"/>
    <cellStyle name="Standaard 19 2 11 2 4 4" xfId="27730" xr:uid="{00000000-0005-0000-0000-0000EF0C0000}"/>
    <cellStyle name="Standaard 19 2 11 2 5" xfId="7244" xr:uid="{00000000-0005-0000-0000-0000F00C0000}"/>
    <cellStyle name="Standaard 19 2 11 2 5 2" xfId="16371" xr:uid="{00000000-0005-0000-0000-0000F10C0000}"/>
    <cellStyle name="Standaard 19 2 11 2 5 2 2" xfId="38884" xr:uid="{00000000-0005-0000-0000-0000F20C0000}"/>
    <cellStyle name="Standaard 19 2 11 2 5 3" xfId="29962" xr:uid="{00000000-0005-0000-0000-0000F30C0000}"/>
    <cellStyle name="Standaard 19 2 11 2 6" xfId="9608" xr:uid="{00000000-0005-0000-0000-0000F40C0000}"/>
    <cellStyle name="Standaard 19 2 11 2 6 2" xfId="18669" xr:uid="{00000000-0005-0000-0000-0000F50C0000}"/>
    <cellStyle name="Standaard 19 2 11 2 6 2 2" xfId="41116" xr:uid="{00000000-0005-0000-0000-0000F60C0000}"/>
    <cellStyle name="Standaard 19 2 11 2 6 3" xfId="32194" xr:uid="{00000000-0005-0000-0000-0000F70C0000}"/>
    <cellStyle name="Standaard 19 2 11 2 7" xfId="11957" xr:uid="{00000000-0005-0000-0000-0000F80C0000}"/>
    <cellStyle name="Standaard 19 2 11 2 7 2" xfId="34470" xr:uid="{00000000-0005-0000-0000-0000F90C0000}"/>
    <cellStyle name="Standaard 19 2 11 2 8" xfId="20967" xr:uid="{00000000-0005-0000-0000-0000FA0C0000}"/>
    <cellStyle name="Standaard 19 2 11 2 8 2" xfId="43348" xr:uid="{00000000-0005-0000-0000-0000FB0C0000}"/>
    <cellStyle name="Standaard 19 2 11 2 9" xfId="25498" xr:uid="{00000000-0005-0000-0000-0000FC0C0000}"/>
    <cellStyle name="Standaard 19 2 11 3" xfId="2409" xr:uid="{00000000-0005-0000-0000-0000FD0C0000}"/>
    <cellStyle name="Standaard 19 2 11 3 2" xfId="5202" xr:uid="{00000000-0005-0000-0000-0000FE0C0000}"/>
    <cellStyle name="Standaard 19 2 11 3 2 2" xfId="14555" xr:uid="{00000000-0005-0000-0000-0000FF0C0000}"/>
    <cellStyle name="Standaard 19 2 11 3 2 2 2" xfId="37068" xr:uid="{00000000-0005-0000-0000-0000000D0000}"/>
    <cellStyle name="Standaard 19 2 11 3 2 3" xfId="23615" xr:uid="{00000000-0005-0000-0000-0000010D0000}"/>
    <cellStyle name="Standaard 19 2 11 3 2 3 2" xfId="45996" xr:uid="{00000000-0005-0000-0000-0000020D0000}"/>
    <cellStyle name="Standaard 19 2 11 3 2 4" xfId="28146" xr:uid="{00000000-0005-0000-0000-0000030D0000}"/>
    <cellStyle name="Standaard 19 2 11 3 3" xfId="7660" xr:uid="{00000000-0005-0000-0000-0000040D0000}"/>
    <cellStyle name="Standaard 19 2 11 3 3 2" xfId="16787" xr:uid="{00000000-0005-0000-0000-0000050D0000}"/>
    <cellStyle name="Standaard 19 2 11 3 3 2 2" xfId="39300" xr:uid="{00000000-0005-0000-0000-0000060D0000}"/>
    <cellStyle name="Standaard 19 2 11 3 3 3" xfId="30378" xr:uid="{00000000-0005-0000-0000-0000070D0000}"/>
    <cellStyle name="Standaard 19 2 11 3 4" xfId="10024" xr:uid="{00000000-0005-0000-0000-0000080D0000}"/>
    <cellStyle name="Standaard 19 2 11 3 4 2" xfId="19085" xr:uid="{00000000-0005-0000-0000-0000090D0000}"/>
    <cellStyle name="Standaard 19 2 11 3 4 2 2" xfId="41532" xr:uid="{00000000-0005-0000-0000-00000A0D0000}"/>
    <cellStyle name="Standaard 19 2 11 3 4 3" xfId="32610" xr:uid="{00000000-0005-0000-0000-00000B0D0000}"/>
    <cellStyle name="Standaard 19 2 11 3 5" xfId="12329" xr:uid="{00000000-0005-0000-0000-00000C0D0000}"/>
    <cellStyle name="Standaard 19 2 11 3 5 2" xfId="34842" xr:uid="{00000000-0005-0000-0000-00000D0D0000}"/>
    <cellStyle name="Standaard 19 2 11 3 6" xfId="21383" xr:uid="{00000000-0005-0000-0000-00000E0D0000}"/>
    <cellStyle name="Standaard 19 2 11 3 6 2" xfId="43764" xr:uid="{00000000-0005-0000-0000-00000F0D0000}"/>
    <cellStyle name="Standaard 19 2 11 3 7" xfId="25914" xr:uid="{00000000-0005-0000-0000-0000100D0000}"/>
    <cellStyle name="Standaard 19 2 11 4" xfId="3461" xr:uid="{00000000-0005-0000-0000-0000110D0000}"/>
    <cellStyle name="Standaard 19 2 11 4 2" xfId="6159" xr:uid="{00000000-0005-0000-0000-0000120D0000}"/>
    <cellStyle name="Standaard 19 2 11 4 2 2" xfId="15299" xr:uid="{00000000-0005-0000-0000-0000130D0000}"/>
    <cellStyle name="Standaard 19 2 11 4 2 2 2" xfId="37812" xr:uid="{00000000-0005-0000-0000-0000140D0000}"/>
    <cellStyle name="Standaard 19 2 11 4 2 3" xfId="24359" xr:uid="{00000000-0005-0000-0000-0000150D0000}"/>
    <cellStyle name="Standaard 19 2 11 4 2 3 2" xfId="46740" xr:uid="{00000000-0005-0000-0000-0000160D0000}"/>
    <cellStyle name="Standaard 19 2 11 4 2 4" xfId="28890" xr:uid="{00000000-0005-0000-0000-0000170D0000}"/>
    <cellStyle name="Standaard 19 2 11 4 3" xfId="8470" xr:uid="{00000000-0005-0000-0000-0000180D0000}"/>
    <cellStyle name="Standaard 19 2 11 4 3 2" xfId="17597" xr:uid="{00000000-0005-0000-0000-0000190D0000}"/>
    <cellStyle name="Standaard 19 2 11 4 3 2 2" xfId="40044" xr:uid="{00000000-0005-0000-0000-00001A0D0000}"/>
    <cellStyle name="Standaard 19 2 11 4 3 3" xfId="31122" xr:uid="{00000000-0005-0000-0000-00001B0D0000}"/>
    <cellStyle name="Standaard 19 2 11 4 4" xfId="10834" xr:uid="{00000000-0005-0000-0000-00001C0D0000}"/>
    <cellStyle name="Standaard 19 2 11 4 4 2" xfId="19895" xr:uid="{00000000-0005-0000-0000-00001D0D0000}"/>
    <cellStyle name="Standaard 19 2 11 4 4 2 2" xfId="42276" xr:uid="{00000000-0005-0000-0000-00001E0D0000}"/>
    <cellStyle name="Standaard 19 2 11 4 4 3" xfId="33354" xr:uid="{00000000-0005-0000-0000-00001F0D0000}"/>
    <cellStyle name="Standaard 19 2 11 4 5" xfId="13067" xr:uid="{00000000-0005-0000-0000-0000200D0000}"/>
    <cellStyle name="Standaard 19 2 11 4 5 2" xfId="35580" xr:uid="{00000000-0005-0000-0000-0000210D0000}"/>
    <cellStyle name="Standaard 19 2 11 4 6" xfId="22127" xr:uid="{00000000-0005-0000-0000-0000220D0000}"/>
    <cellStyle name="Standaard 19 2 11 4 6 2" xfId="44508" xr:uid="{00000000-0005-0000-0000-0000230D0000}"/>
    <cellStyle name="Standaard 19 2 11 4 7" xfId="26658" xr:uid="{00000000-0005-0000-0000-0000240D0000}"/>
    <cellStyle name="Standaard 19 2 11 5" xfId="4340" xr:uid="{00000000-0005-0000-0000-0000250D0000}"/>
    <cellStyle name="Standaard 19 2 11 5 2" xfId="13811" xr:uid="{00000000-0005-0000-0000-0000260D0000}"/>
    <cellStyle name="Standaard 19 2 11 5 2 2" xfId="36324" xr:uid="{00000000-0005-0000-0000-0000270D0000}"/>
    <cellStyle name="Standaard 19 2 11 5 3" xfId="22871" xr:uid="{00000000-0005-0000-0000-0000280D0000}"/>
    <cellStyle name="Standaard 19 2 11 5 3 2" xfId="45252" xr:uid="{00000000-0005-0000-0000-0000290D0000}"/>
    <cellStyle name="Standaard 19 2 11 5 4" xfId="27402" xr:uid="{00000000-0005-0000-0000-00002A0D0000}"/>
    <cellStyle name="Standaard 19 2 11 6" xfId="6916" xr:uid="{00000000-0005-0000-0000-00002B0D0000}"/>
    <cellStyle name="Standaard 19 2 11 6 2" xfId="16043" xr:uid="{00000000-0005-0000-0000-00002C0D0000}"/>
    <cellStyle name="Standaard 19 2 11 6 2 2" xfId="38556" xr:uid="{00000000-0005-0000-0000-00002D0D0000}"/>
    <cellStyle name="Standaard 19 2 11 6 3" xfId="29634" xr:uid="{00000000-0005-0000-0000-00002E0D0000}"/>
    <cellStyle name="Standaard 19 2 11 7" xfId="9280" xr:uid="{00000000-0005-0000-0000-00002F0D0000}"/>
    <cellStyle name="Standaard 19 2 11 7 2" xfId="18341" xr:uid="{00000000-0005-0000-0000-0000300D0000}"/>
    <cellStyle name="Standaard 19 2 11 7 2 2" xfId="40788" xr:uid="{00000000-0005-0000-0000-0000310D0000}"/>
    <cellStyle name="Standaard 19 2 11 7 3" xfId="31866" xr:uid="{00000000-0005-0000-0000-0000320D0000}"/>
    <cellStyle name="Standaard 19 2 11 8" xfId="11635" xr:uid="{00000000-0005-0000-0000-0000330D0000}"/>
    <cellStyle name="Standaard 19 2 11 8 2" xfId="34154" xr:uid="{00000000-0005-0000-0000-0000340D0000}"/>
    <cellStyle name="Standaard 19 2 11 9" xfId="20639" xr:uid="{00000000-0005-0000-0000-0000350D0000}"/>
    <cellStyle name="Standaard 19 2 11 9 2" xfId="43020" xr:uid="{00000000-0005-0000-0000-0000360D0000}"/>
    <cellStyle name="Standaard 19 2 12" xfId="1555" xr:uid="{00000000-0005-0000-0000-0000370D0000}"/>
    <cellStyle name="Standaard 19 2 12 10" xfId="25270" xr:uid="{00000000-0005-0000-0000-0000380D0000}"/>
    <cellStyle name="Standaard 19 2 12 2" xfId="1888" xr:uid="{00000000-0005-0000-0000-0000390D0000}"/>
    <cellStyle name="Standaard 19 2 12 2 2" xfId="2834" xr:uid="{00000000-0005-0000-0000-00003A0D0000}"/>
    <cellStyle name="Standaard 19 2 12 2 2 2" xfId="5627" xr:uid="{00000000-0005-0000-0000-00003B0D0000}"/>
    <cellStyle name="Standaard 19 2 12 2 2 2 2" xfId="14971" xr:uid="{00000000-0005-0000-0000-00003C0D0000}"/>
    <cellStyle name="Standaard 19 2 12 2 2 2 2 2" xfId="37484" xr:uid="{00000000-0005-0000-0000-00003D0D0000}"/>
    <cellStyle name="Standaard 19 2 12 2 2 2 3" xfId="24031" xr:uid="{00000000-0005-0000-0000-00003E0D0000}"/>
    <cellStyle name="Standaard 19 2 12 2 2 2 3 2" xfId="46412" xr:uid="{00000000-0005-0000-0000-00003F0D0000}"/>
    <cellStyle name="Standaard 19 2 12 2 2 2 4" xfId="28562" xr:uid="{00000000-0005-0000-0000-0000400D0000}"/>
    <cellStyle name="Standaard 19 2 12 2 2 3" xfId="8076" xr:uid="{00000000-0005-0000-0000-0000410D0000}"/>
    <cellStyle name="Standaard 19 2 12 2 2 3 2" xfId="17203" xr:uid="{00000000-0005-0000-0000-0000420D0000}"/>
    <cellStyle name="Standaard 19 2 12 2 2 3 2 2" xfId="39716" xr:uid="{00000000-0005-0000-0000-0000430D0000}"/>
    <cellStyle name="Standaard 19 2 12 2 2 3 3" xfId="30794" xr:uid="{00000000-0005-0000-0000-0000440D0000}"/>
    <cellStyle name="Standaard 19 2 12 2 2 4" xfId="10440" xr:uid="{00000000-0005-0000-0000-0000450D0000}"/>
    <cellStyle name="Standaard 19 2 12 2 2 4 2" xfId="19501" xr:uid="{00000000-0005-0000-0000-0000460D0000}"/>
    <cellStyle name="Standaard 19 2 12 2 2 4 2 2" xfId="41948" xr:uid="{00000000-0005-0000-0000-0000470D0000}"/>
    <cellStyle name="Standaard 19 2 12 2 2 4 3" xfId="33026" xr:uid="{00000000-0005-0000-0000-0000480D0000}"/>
    <cellStyle name="Standaard 19 2 12 2 2 5" xfId="12739" xr:uid="{00000000-0005-0000-0000-0000490D0000}"/>
    <cellStyle name="Standaard 19 2 12 2 2 5 2" xfId="35252" xr:uid="{00000000-0005-0000-0000-00004A0D0000}"/>
    <cellStyle name="Standaard 19 2 12 2 2 6" xfId="21799" xr:uid="{00000000-0005-0000-0000-00004B0D0000}"/>
    <cellStyle name="Standaard 19 2 12 2 2 6 2" xfId="44180" xr:uid="{00000000-0005-0000-0000-00004C0D0000}"/>
    <cellStyle name="Standaard 19 2 12 2 2 7" xfId="26330" xr:uid="{00000000-0005-0000-0000-00004D0D0000}"/>
    <cellStyle name="Standaard 19 2 12 2 3" xfId="3880" xr:uid="{00000000-0005-0000-0000-00004E0D0000}"/>
    <cellStyle name="Standaard 19 2 12 2 3 2" xfId="6577" xr:uid="{00000000-0005-0000-0000-00004F0D0000}"/>
    <cellStyle name="Standaard 19 2 12 2 3 2 2" xfId="15715" xr:uid="{00000000-0005-0000-0000-0000500D0000}"/>
    <cellStyle name="Standaard 19 2 12 2 3 2 2 2" xfId="38228" xr:uid="{00000000-0005-0000-0000-0000510D0000}"/>
    <cellStyle name="Standaard 19 2 12 2 3 2 3" xfId="24775" xr:uid="{00000000-0005-0000-0000-0000520D0000}"/>
    <cellStyle name="Standaard 19 2 12 2 3 2 3 2" xfId="47156" xr:uid="{00000000-0005-0000-0000-0000530D0000}"/>
    <cellStyle name="Standaard 19 2 12 2 3 2 4" xfId="29306" xr:uid="{00000000-0005-0000-0000-0000540D0000}"/>
    <cellStyle name="Standaard 19 2 12 2 3 3" xfId="8886" xr:uid="{00000000-0005-0000-0000-0000550D0000}"/>
    <cellStyle name="Standaard 19 2 12 2 3 3 2" xfId="18013" xr:uid="{00000000-0005-0000-0000-0000560D0000}"/>
    <cellStyle name="Standaard 19 2 12 2 3 3 2 2" xfId="40460" xr:uid="{00000000-0005-0000-0000-0000570D0000}"/>
    <cellStyle name="Standaard 19 2 12 2 3 3 3" xfId="31538" xr:uid="{00000000-0005-0000-0000-0000580D0000}"/>
    <cellStyle name="Standaard 19 2 12 2 3 4" xfId="11250" xr:uid="{00000000-0005-0000-0000-0000590D0000}"/>
    <cellStyle name="Standaard 19 2 12 2 3 4 2" xfId="20311" xr:uid="{00000000-0005-0000-0000-00005A0D0000}"/>
    <cellStyle name="Standaard 19 2 12 2 3 4 2 2" xfId="42692" xr:uid="{00000000-0005-0000-0000-00005B0D0000}"/>
    <cellStyle name="Standaard 19 2 12 2 3 4 3" xfId="33770" xr:uid="{00000000-0005-0000-0000-00005C0D0000}"/>
    <cellStyle name="Standaard 19 2 12 2 3 5" xfId="13483" xr:uid="{00000000-0005-0000-0000-00005D0D0000}"/>
    <cellStyle name="Standaard 19 2 12 2 3 5 2" xfId="35996" xr:uid="{00000000-0005-0000-0000-00005E0D0000}"/>
    <cellStyle name="Standaard 19 2 12 2 3 6" xfId="22543" xr:uid="{00000000-0005-0000-0000-00005F0D0000}"/>
    <cellStyle name="Standaard 19 2 12 2 3 6 2" xfId="44924" xr:uid="{00000000-0005-0000-0000-0000600D0000}"/>
    <cellStyle name="Standaard 19 2 12 2 3 7" xfId="27074" xr:uid="{00000000-0005-0000-0000-0000610D0000}"/>
    <cellStyle name="Standaard 19 2 12 2 4" xfId="4756" xr:uid="{00000000-0005-0000-0000-0000620D0000}"/>
    <cellStyle name="Standaard 19 2 12 2 4 2" xfId="14227" xr:uid="{00000000-0005-0000-0000-0000630D0000}"/>
    <cellStyle name="Standaard 19 2 12 2 4 2 2" xfId="36740" xr:uid="{00000000-0005-0000-0000-0000640D0000}"/>
    <cellStyle name="Standaard 19 2 12 2 4 3" xfId="23287" xr:uid="{00000000-0005-0000-0000-0000650D0000}"/>
    <cellStyle name="Standaard 19 2 12 2 4 3 2" xfId="45668" xr:uid="{00000000-0005-0000-0000-0000660D0000}"/>
    <cellStyle name="Standaard 19 2 12 2 4 4" xfId="27818" xr:uid="{00000000-0005-0000-0000-0000670D0000}"/>
    <cellStyle name="Standaard 19 2 12 2 5" xfId="7332" xr:uid="{00000000-0005-0000-0000-0000680D0000}"/>
    <cellStyle name="Standaard 19 2 12 2 5 2" xfId="16459" xr:uid="{00000000-0005-0000-0000-0000690D0000}"/>
    <cellStyle name="Standaard 19 2 12 2 5 2 2" xfId="38972" xr:uid="{00000000-0005-0000-0000-00006A0D0000}"/>
    <cellStyle name="Standaard 19 2 12 2 5 3" xfId="30050" xr:uid="{00000000-0005-0000-0000-00006B0D0000}"/>
    <cellStyle name="Standaard 19 2 12 2 6" xfId="9696" xr:uid="{00000000-0005-0000-0000-00006C0D0000}"/>
    <cellStyle name="Standaard 19 2 12 2 6 2" xfId="18757" xr:uid="{00000000-0005-0000-0000-00006D0D0000}"/>
    <cellStyle name="Standaard 19 2 12 2 6 2 2" xfId="41204" xr:uid="{00000000-0005-0000-0000-00006E0D0000}"/>
    <cellStyle name="Standaard 19 2 12 2 6 3" xfId="32282" xr:uid="{00000000-0005-0000-0000-00006F0D0000}"/>
    <cellStyle name="Standaard 19 2 12 2 7" xfId="12045" xr:uid="{00000000-0005-0000-0000-0000700D0000}"/>
    <cellStyle name="Standaard 19 2 12 2 7 2" xfId="34558" xr:uid="{00000000-0005-0000-0000-0000710D0000}"/>
    <cellStyle name="Standaard 19 2 12 2 8" xfId="21055" xr:uid="{00000000-0005-0000-0000-0000720D0000}"/>
    <cellStyle name="Standaard 19 2 12 2 8 2" xfId="43436" xr:uid="{00000000-0005-0000-0000-0000730D0000}"/>
    <cellStyle name="Standaard 19 2 12 2 9" xfId="25586" xr:uid="{00000000-0005-0000-0000-0000740D0000}"/>
    <cellStyle name="Standaard 19 2 12 3" xfId="2499" xr:uid="{00000000-0005-0000-0000-0000750D0000}"/>
    <cellStyle name="Standaard 19 2 12 3 2" xfId="5292" xr:uid="{00000000-0005-0000-0000-0000760D0000}"/>
    <cellStyle name="Standaard 19 2 12 3 2 2" xfId="14643" xr:uid="{00000000-0005-0000-0000-0000770D0000}"/>
    <cellStyle name="Standaard 19 2 12 3 2 2 2" xfId="37156" xr:uid="{00000000-0005-0000-0000-0000780D0000}"/>
    <cellStyle name="Standaard 19 2 12 3 2 3" xfId="23703" xr:uid="{00000000-0005-0000-0000-0000790D0000}"/>
    <cellStyle name="Standaard 19 2 12 3 2 3 2" xfId="46084" xr:uid="{00000000-0005-0000-0000-00007A0D0000}"/>
    <cellStyle name="Standaard 19 2 12 3 2 4" xfId="28234" xr:uid="{00000000-0005-0000-0000-00007B0D0000}"/>
    <cellStyle name="Standaard 19 2 12 3 3" xfId="7748" xr:uid="{00000000-0005-0000-0000-00007C0D0000}"/>
    <cellStyle name="Standaard 19 2 12 3 3 2" xfId="16875" xr:uid="{00000000-0005-0000-0000-00007D0D0000}"/>
    <cellStyle name="Standaard 19 2 12 3 3 2 2" xfId="39388" xr:uid="{00000000-0005-0000-0000-00007E0D0000}"/>
    <cellStyle name="Standaard 19 2 12 3 3 3" xfId="30466" xr:uid="{00000000-0005-0000-0000-00007F0D0000}"/>
    <cellStyle name="Standaard 19 2 12 3 4" xfId="10112" xr:uid="{00000000-0005-0000-0000-0000800D0000}"/>
    <cellStyle name="Standaard 19 2 12 3 4 2" xfId="19173" xr:uid="{00000000-0005-0000-0000-0000810D0000}"/>
    <cellStyle name="Standaard 19 2 12 3 4 2 2" xfId="41620" xr:uid="{00000000-0005-0000-0000-0000820D0000}"/>
    <cellStyle name="Standaard 19 2 12 3 4 3" xfId="32698" xr:uid="{00000000-0005-0000-0000-0000830D0000}"/>
    <cellStyle name="Standaard 19 2 12 3 5" xfId="12417" xr:uid="{00000000-0005-0000-0000-0000840D0000}"/>
    <cellStyle name="Standaard 19 2 12 3 5 2" xfId="34930" xr:uid="{00000000-0005-0000-0000-0000850D0000}"/>
    <cellStyle name="Standaard 19 2 12 3 6" xfId="21471" xr:uid="{00000000-0005-0000-0000-0000860D0000}"/>
    <cellStyle name="Standaard 19 2 12 3 6 2" xfId="43852" xr:uid="{00000000-0005-0000-0000-0000870D0000}"/>
    <cellStyle name="Standaard 19 2 12 3 7" xfId="26002" xr:uid="{00000000-0005-0000-0000-0000880D0000}"/>
    <cellStyle name="Standaard 19 2 12 4" xfId="3549" xr:uid="{00000000-0005-0000-0000-0000890D0000}"/>
    <cellStyle name="Standaard 19 2 12 4 2" xfId="6247" xr:uid="{00000000-0005-0000-0000-00008A0D0000}"/>
    <cellStyle name="Standaard 19 2 12 4 2 2" xfId="15387" xr:uid="{00000000-0005-0000-0000-00008B0D0000}"/>
    <cellStyle name="Standaard 19 2 12 4 2 2 2" xfId="37900" xr:uid="{00000000-0005-0000-0000-00008C0D0000}"/>
    <cellStyle name="Standaard 19 2 12 4 2 3" xfId="24447" xr:uid="{00000000-0005-0000-0000-00008D0D0000}"/>
    <cellStyle name="Standaard 19 2 12 4 2 3 2" xfId="46828" xr:uid="{00000000-0005-0000-0000-00008E0D0000}"/>
    <cellStyle name="Standaard 19 2 12 4 2 4" xfId="28978" xr:uid="{00000000-0005-0000-0000-00008F0D0000}"/>
    <cellStyle name="Standaard 19 2 12 4 3" xfId="8558" xr:uid="{00000000-0005-0000-0000-0000900D0000}"/>
    <cellStyle name="Standaard 19 2 12 4 3 2" xfId="17685" xr:uid="{00000000-0005-0000-0000-0000910D0000}"/>
    <cellStyle name="Standaard 19 2 12 4 3 2 2" xfId="40132" xr:uid="{00000000-0005-0000-0000-0000920D0000}"/>
    <cellStyle name="Standaard 19 2 12 4 3 3" xfId="31210" xr:uid="{00000000-0005-0000-0000-0000930D0000}"/>
    <cellStyle name="Standaard 19 2 12 4 4" xfId="10922" xr:uid="{00000000-0005-0000-0000-0000940D0000}"/>
    <cellStyle name="Standaard 19 2 12 4 4 2" xfId="19983" xr:uid="{00000000-0005-0000-0000-0000950D0000}"/>
    <cellStyle name="Standaard 19 2 12 4 4 2 2" xfId="42364" xr:uid="{00000000-0005-0000-0000-0000960D0000}"/>
    <cellStyle name="Standaard 19 2 12 4 4 3" xfId="33442" xr:uid="{00000000-0005-0000-0000-0000970D0000}"/>
    <cellStyle name="Standaard 19 2 12 4 5" xfId="13155" xr:uid="{00000000-0005-0000-0000-0000980D0000}"/>
    <cellStyle name="Standaard 19 2 12 4 5 2" xfId="35668" xr:uid="{00000000-0005-0000-0000-0000990D0000}"/>
    <cellStyle name="Standaard 19 2 12 4 6" xfId="22215" xr:uid="{00000000-0005-0000-0000-00009A0D0000}"/>
    <cellStyle name="Standaard 19 2 12 4 6 2" xfId="44596" xr:uid="{00000000-0005-0000-0000-00009B0D0000}"/>
    <cellStyle name="Standaard 19 2 12 4 7" xfId="26746" xr:uid="{00000000-0005-0000-0000-00009C0D0000}"/>
    <cellStyle name="Standaard 19 2 12 5" xfId="4428" xr:uid="{00000000-0005-0000-0000-00009D0D0000}"/>
    <cellStyle name="Standaard 19 2 12 5 2" xfId="13899" xr:uid="{00000000-0005-0000-0000-00009E0D0000}"/>
    <cellStyle name="Standaard 19 2 12 5 2 2" xfId="36412" xr:uid="{00000000-0005-0000-0000-00009F0D0000}"/>
    <cellStyle name="Standaard 19 2 12 5 3" xfId="22959" xr:uid="{00000000-0005-0000-0000-0000A00D0000}"/>
    <cellStyle name="Standaard 19 2 12 5 3 2" xfId="45340" xr:uid="{00000000-0005-0000-0000-0000A10D0000}"/>
    <cellStyle name="Standaard 19 2 12 5 4" xfId="27490" xr:uid="{00000000-0005-0000-0000-0000A20D0000}"/>
    <cellStyle name="Standaard 19 2 12 6" xfId="7004" xr:uid="{00000000-0005-0000-0000-0000A30D0000}"/>
    <cellStyle name="Standaard 19 2 12 6 2" xfId="16131" xr:uid="{00000000-0005-0000-0000-0000A40D0000}"/>
    <cellStyle name="Standaard 19 2 12 6 2 2" xfId="38644" xr:uid="{00000000-0005-0000-0000-0000A50D0000}"/>
    <cellStyle name="Standaard 19 2 12 6 3" xfId="29722" xr:uid="{00000000-0005-0000-0000-0000A60D0000}"/>
    <cellStyle name="Standaard 19 2 12 7" xfId="9368" xr:uid="{00000000-0005-0000-0000-0000A70D0000}"/>
    <cellStyle name="Standaard 19 2 12 7 2" xfId="18429" xr:uid="{00000000-0005-0000-0000-0000A80D0000}"/>
    <cellStyle name="Standaard 19 2 12 7 2 2" xfId="40876" xr:uid="{00000000-0005-0000-0000-0000A90D0000}"/>
    <cellStyle name="Standaard 19 2 12 7 3" xfId="31954" xr:uid="{00000000-0005-0000-0000-0000AA0D0000}"/>
    <cellStyle name="Standaard 19 2 12 8" xfId="11725" xr:uid="{00000000-0005-0000-0000-0000AB0D0000}"/>
    <cellStyle name="Standaard 19 2 12 8 2" xfId="34242" xr:uid="{00000000-0005-0000-0000-0000AC0D0000}"/>
    <cellStyle name="Standaard 19 2 12 9" xfId="20727" xr:uid="{00000000-0005-0000-0000-0000AD0D0000}"/>
    <cellStyle name="Standaard 19 2 12 9 2" xfId="43108" xr:uid="{00000000-0005-0000-0000-0000AE0D0000}"/>
    <cellStyle name="Standaard 19 2 13" xfId="1622" xr:uid="{00000000-0005-0000-0000-0000AF0D0000}"/>
    <cellStyle name="Standaard 19 2 13 2" xfId="2570" xr:uid="{00000000-0005-0000-0000-0000B00D0000}"/>
    <cellStyle name="Standaard 19 2 13 2 2" xfId="5363" xr:uid="{00000000-0005-0000-0000-0000B10D0000}"/>
    <cellStyle name="Standaard 19 2 13 2 2 2" xfId="14707" xr:uid="{00000000-0005-0000-0000-0000B20D0000}"/>
    <cellStyle name="Standaard 19 2 13 2 2 2 2" xfId="37220" xr:uid="{00000000-0005-0000-0000-0000B30D0000}"/>
    <cellStyle name="Standaard 19 2 13 2 2 3" xfId="23767" xr:uid="{00000000-0005-0000-0000-0000B40D0000}"/>
    <cellStyle name="Standaard 19 2 13 2 2 3 2" xfId="46148" xr:uid="{00000000-0005-0000-0000-0000B50D0000}"/>
    <cellStyle name="Standaard 19 2 13 2 2 4" xfId="28298" xr:uid="{00000000-0005-0000-0000-0000B60D0000}"/>
    <cellStyle name="Standaard 19 2 13 2 3" xfId="7812" xr:uid="{00000000-0005-0000-0000-0000B70D0000}"/>
    <cellStyle name="Standaard 19 2 13 2 3 2" xfId="16939" xr:uid="{00000000-0005-0000-0000-0000B80D0000}"/>
    <cellStyle name="Standaard 19 2 13 2 3 2 2" xfId="39452" xr:uid="{00000000-0005-0000-0000-0000B90D0000}"/>
    <cellStyle name="Standaard 19 2 13 2 3 3" xfId="30530" xr:uid="{00000000-0005-0000-0000-0000BA0D0000}"/>
    <cellStyle name="Standaard 19 2 13 2 4" xfId="10176" xr:uid="{00000000-0005-0000-0000-0000BB0D0000}"/>
    <cellStyle name="Standaard 19 2 13 2 4 2" xfId="19237" xr:uid="{00000000-0005-0000-0000-0000BC0D0000}"/>
    <cellStyle name="Standaard 19 2 13 2 4 2 2" xfId="41684" xr:uid="{00000000-0005-0000-0000-0000BD0D0000}"/>
    <cellStyle name="Standaard 19 2 13 2 4 3" xfId="32762" xr:uid="{00000000-0005-0000-0000-0000BE0D0000}"/>
    <cellStyle name="Standaard 19 2 13 2 5" xfId="12475" xr:uid="{00000000-0005-0000-0000-0000BF0D0000}"/>
    <cellStyle name="Standaard 19 2 13 2 5 2" xfId="34988" xr:uid="{00000000-0005-0000-0000-0000C00D0000}"/>
    <cellStyle name="Standaard 19 2 13 2 6" xfId="21535" xr:uid="{00000000-0005-0000-0000-0000C10D0000}"/>
    <cellStyle name="Standaard 19 2 13 2 6 2" xfId="43916" xr:uid="{00000000-0005-0000-0000-0000C20D0000}"/>
    <cellStyle name="Standaard 19 2 13 2 7" xfId="26066" xr:uid="{00000000-0005-0000-0000-0000C30D0000}"/>
    <cellStyle name="Standaard 19 2 13 3" xfId="3616" xr:uid="{00000000-0005-0000-0000-0000C40D0000}"/>
    <cellStyle name="Standaard 19 2 13 3 2" xfId="6313" xr:uid="{00000000-0005-0000-0000-0000C50D0000}"/>
    <cellStyle name="Standaard 19 2 13 3 2 2" xfId="15451" xr:uid="{00000000-0005-0000-0000-0000C60D0000}"/>
    <cellStyle name="Standaard 19 2 13 3 2 2 2" xfId="37964" xr:uid="{00000000-0005-0000-0000-0000C70D0000}"/>
    <cellStyle name="Standaard 19 2 13 3 2 3" xfId="24511" xr:uid="{00000000-0005-0000-0000-0000C80D0000}"/>
    <cellStyle name="Standaard 19 2 13 3 2 3 2" xfId="46892" xr:uid="{00000000-0005-0000-0000-0000C90D0000}"/>
    <cellStyle name="Standaard 19 2 13 3 2 4" xfId="29042" xr:uid="{00000000-0005-0000-0000-0000CA0D0000}"/>
    <cellStyle name="Standaard 19 2 13 3 3" xfId="8622" xr:uid="{00000000-0005-0000-0000-0000CB0D0000}"/>
    <cellStyle name="Standaard 19 2 13 3 3 2" xfId="17749" xr:uid="{00000000-0005-0000-0000-0000CC0D0000}"/>
    <cellStyle name="Standaard 19 2 13 3 3 2 2" xfId="40196" xr:uid="{00000000-0005-0000-0000-0000CD0D0000}"/>
    <cellStyle name="Standaard 19 2 13 3 3 3" xfId="31274" xr:uid="{00000000-0005-0000-0000-0000CE0D0000}"/>
    <cellStyle name="Standaard 19 2 13 3 4" xfId="10986" xr:uid="{00000000-0005-0000-0000-0000CF0D0000}"/>
    <cellStyle name="Standaard 19 2 13 3 4 2" xfId="20047" xr:uid="{00000000-0005-0000-0000-0000D00D0000}"/>
    <cellStyle name="Standaard 19 2 13 3 4 2 2" xfId="42428" xr:uid="{00000000-0005-0000-0000-0000D10D0000}"/>
    <cellStyle name="Standaard 19 2 13 3 4 3" xfId="33506" xr:uid="{00000000-0005-0000-0000-0000D20D0000}"/>
    <cellStyle name="Standaard 19 2 13 3 5" xfId="13219" xr:uid="{00000000-0005-0000-0000-0000D30D0000}"/>
    <cellStyle name="Standaard 19 2 13 3 5 2" xfId="35732" xr:uid="{00000000-0005-0000-0000-0000D40D0000}"/>
    <cellStyle name="Standaard 19 2 13 3 6" xfId="22279" xr:uid="{00000000-0005-0000-0000-0000D50D0000}"/>
    <cellStyle name="Standaard 19 2 13 3 6 2" xfId="44660" xr:uid="{00000000-0005-0000-0000-0000D60D0000}"/>
    <cellStyle name="Standaard 19 2 13 3 7" xfId="26810" xr:uid="{00000000-0005-0000-0000-0000D70D0000}"/>
    <cellStyle name="Standaard 19 2 13 4" xfId="4492" xr:uid="{00000000-0005-0000-0000-0000D80D0000}"/>
    <cellStyle name="Standaard 19 2 13 4 2" xfId="13963" xr:uid="{00000000-0005-0000-0000-0000D90D0000}"/>
    <cellStyle name="Standaard 19 2 13 4 2 2" xfId="36476" xr:uid="{00000000-0005-0000-0000-0000DA0D0000}"/>
    <cellStyle name="Standaard 19 2 13 4 3" xfId="23023" xr:uid="{00000000-0005-0000-0000-0000DB0D0000}"/>
    <cellStyle name="Standaard 19 2 13 4 3 2" xfId="45404" xr:uid="{00000000-0005-0000-0000-0000DC0D0000}"/>
    <cellStyle name="Standaard 19 2 13 4 4" xfId="27554" xr:uid="{00000000-0005-0000-0000-0000DD0D0000}"/>
    <cellStyle name="Standaard 19 2 13 5" xfId="7068" xr:uid="{00000000-0005-0000-0000-0000DE0D0000}"/>
    <cellStyle name="Standaard 19 2 13 5 2" xfId="16195" xr:uid="{00000000-0005-0000-0000-0000DF0D0000}"/>
    <cellStyle name="Standaard 19 2 13 5 2 2" xfId="38708" xr:uid="{00000000-0005-0000-0000-0000E00D0000}"/>
    <cellStyle name="Standaard 19 2 13 5 3" xfId="29786" xr:uid="{00000000-0005-0000-0000-0000E10D0000}"/>
    <cellStyle name="Standaard 19 2 13 6" xfId="9432" xr:uid="{00000000-0005-0000-0000-0000E20D0000}"/>
    <cellStyle name="Standaard 19 2 13 6 2" xfId="18493" xr:uid="{00000000-0005-0000-0000-0000E30D0000}"/>
    <cellStyle name="Standaard 19 2 13 6 2 2" xfId="40940" xr:uid="{00000000-0005-0000-0000-0000E40D0000}"/>
    <cellStyle name="Standaard 19 2 13 6 3" xfId="32018" xr:uid="{00000000-0005-0000-0000-0000E50D0000}"/>
    <cellStyle name="Standaard 19 2 13 7" xfId="11781" xr:uid="{00000000-0005-0000-0000-0000E60D0000}"/>
    <cellStyle name="Standaard 19 2 13 7 2" xfId="34294" xr:uid="{00000000-0005-0000-0000-0000E70D0000}"/>
    <cellStyle name="Standaard 19 2 13 8" xfId="20791" xr:uid="{00000000-0005-0000-0000-0000E80D0000}"/>
    <cellStyle name="Standaard 19 2 13 8 2" xfId="43172" xr:uid="{00000000-0005-0000-0000-0000E90D0000}"/>
    <cellStyle name="Standaard 19 2 13 9" xfId="25322" xr:uid="{00000000-0005-0000-0000-0000EA0D0000}"/>
    <cellStyle name="Standaard 19 2 14" xfId="1957" xr:uid="{00000000-0005-0000-0000-0000EB0D0000}"/>
    <cellStyle name="Standaard 19 2 14 2" xfId="2902" xr:uid="{00000000-0005-0000-0000-0000EC0D0000}"/>
    <cellStyle name="Standaard 19 2 14 2 2" xfId="5694" xr:uid="{00000000-0005-0000-0000-0000ED0D0000}"/>
    <cellStyle name="Standaard 19 2 14 2 2 2" xfId="15035" xr:uid="{00000000-0005-0000-0000-0000EE0D0000}"/>
    <cellStyle name="Standaard 19 2 14 2 2 2 2" xfId="37548" xr:uid="{00000000-0005-0000-0000-0000EF0D0000}"/>
    <cellStyle name="Standaard 19 2 14 2 2 3" xfId="24095" xr:uid="{00000000-0005-0000-0000-0000F00D0000}"/>
    <cellStyle name="Standaard 19 2 14 2 2 3 2" xfId="46476" xr:uid="{00000000-0005-0000-0000-0000F10D0000}"/>
    <cellStyle name="Standaard 19 2 14 2 2 4" xfId="28626" xr:uid="{00000000-0005-0000-0000-0000F20D0000}"/>
    <cellStyle name="Standaard 19 2 14 2 3" xfId="8141" xr:uid="{00000000-0005-0000-0000-0000F30D0000}"/>
    <cellStyle name="Standaard 19 2 14 2 3 2" xfId="17268" xr:uid="{00000000-0005-0000-0000-0000F40D0000}"/>
    <cellStyle name="Standaard 19 2 14 2 3 2 2" xfId="39780" xr:uid="{00000000-0005-0000-0000-0000F50D0000}"/>
    <cellStyle name="Standaard 19 2 14 2 3 3" xfId="30858" xr:uid="{00000000-0005-0000-0000-0000F60D0000}"/>
    <cellStyle name="Standaard 19 2 14 2 4" xfId="10505" xr:uid="{00000000-0005-0000-0000-0000F70D0000}"/>
    <cellStyle name="Standaard 19 2 14 2 4 2" xfId="19566" xr:uid="{00000000-0005-0000-0000-0000F80D0000}"/>
    <cellStyle name="Standaard 19 2 14 2 4 2 2" xfId="42012" xr:uid="{00000000-0005-0000-0000-0000F90D0000}"/>
    <cellStyle name="Standaard 19 2 14 2 4 3" xfId="33090" xr:uid="{00000000-0005-0000-0000-0000FA0D0000}"/>
    <cellStyle name="Standaard 19 2 14 2 5" xfId="12803" xr:uid="{00000000-0005-0000-0000-0000FB0D0000}"/>
    <cellStyle name="Standaard 19 2 14 2 5 2" xfId="35316" xr:uid="{00000000-0005-0000-0000-0000FC0D0000}"/>
    <cellStyle name="Standaard 19 2 14 2 6" xfId="21863" xr:uid="{00000000-0005-0000-0000-0000FD0D0000}"/>
    <cellStyle name="Standaard 19 2 14 2 6 2" xfId="44244" xr:uid="{00000000-0005-0000-0000-0000FE0D0000}"/>
    <cellStyle name="Standaard 19 2 14 2 7" xfId="26394" xr:uid="{00000000-0005-0000-0000-0000FF0D0000}"/>
    <cellStyle name="Standaard 19 2 14 3" xfId="3945" xr:uid="{00000000-0005-0000-0000-0000000E0000}"/>
    <cellStyle name="Standaard 19 2 14 3 2" xfId="6641" xr:uid="{00000000-0005-0000-0000-0000010E0000}"/>
    <cellStyle name="Standaard 19 2 14 3 2 2" xfId="15779" xr:uid="{00000000-0005-0000-0000-0000020E0000}"/>
    <cellStyle name="Standaard 19 2 14 3 2 2 2" xfId="38292" xr:uid="{00000000-0005-0000-0000-0000030E0000}"/>
    <cellStyle name="Standaard 19 2 14 3 2 3" xfId="24839" xr:uid="{00000000-0005-0000-0000-0000040E0000}"/>
    <cellStyle name="Standaard 19 2 14 3 2 3 2" xfId="47220" xr:uid="{00000000-0005-0000-0000-0000050E0000}"/>
    <cellStyle name="Standaard 19 2 14 3 2 4" xfId="29370" xr:uid="{00000000-0005-0000-0000-0000060E0000}"/>
    <cellStyle name="Standaard 19 2 14 3 3" xfId="8950" xr:uid="{00000000-0005-0000-0000-0000070E0000}"/>
    <cellStyle name="Standaard 19 2 14 3 3 2" xfId="18077" xr:uid="{00000000-0005-0000-0000-0000080E0000}"/>
    <cellStyle name="Standaard 19 2 14 3 3 2 2" xfId="40524" xr:uid="{00000000-0005-0000-0000-0000090E0000}"/>
    <cellStyle name="Standaard 19 2 14 3 3 3" xfId="31602" xr:uid="{00000000-0005-0000-0000-00000A0E0000}"/>
    <cellStyle name="Standaard 19 2 14 3 4" xfId="11314" xr:uid="{00000000-0005-0000-0000-00000B0E0000}"/>
    <cellStyle name="Standaard 19 2 14 3 4 2" xfId="20375" xr:uid="{00000000-0005-0000-0000-00000C0E0000}"/>
    <cellStyle name="Standaard 19 2 14 3 4 2 2" xfId="42756" xr:uid="{00000000-0005-0000-0000-00000D0E0000}"/>
    <cellStyle name="Standaard 19 2 14 3 4 3" xfId="33834" xr:uid="{00000000-0005-0000-0000-00000E0E0000}"/>
    <cellStyle name="Standaard 19 2 14 3 5" xfId="13547" xr:uid="{00000000-0005-0000-0000-00000F0E0000}"/>
    <cellStyle name="Standaard 19 2 14 3 5 2" xfId="36060" xr:uid="{00000000-0005-0000-0000-0000100E0000}"/>
    <cellStyle name="Standaard 19 2 14 3 6" xfId="22607" xr:uid="{00000000-0005-0000-0000-0000110E0000}"/>
    <cellStyle name="Standaard 19 2 14 3 6 2" xfId="44988" xr:uid="{00000000-0005-0000-0000-0000120E0000}"/>
    <cellStyle name="Standaard 19 2 14 3 7" xfId="27138" xr:uid="{00000000-0005-0000-0000-0000130E0000}"/>
    <cellStyle name="Standaard 19 2 14 4" xfId="4820" xr:uid="{00000000-0005-0000-0000-0000140E0000}"/>
    <cellStyle name="Standaard 19 2 14 4 2" xfId="14291" xr:uid="{00000000-0005-0000-0000-0000150E0000}"/>
    <cellStyle name="Standaard 19 2 14 4 2 2" xfId="36804" xr:uid="{00000000-0005-0000-0000-0000160E0000}"/>
    <cellStyle name="Standaard 19 2 14 4 3" xfId="23351" xr:uid="{00000000-0005-0000-0000-0000170E0000}"/>
    <cellStyle name="Standaard 19 2 14 4 3 2" xfId="45732" xr:uid="{00000000-0005-0000-0000-0000180E0000}"/>
    <cellStyle name="Standaard 19 2 14 4 4" xfId="27882" xr:uid="{00000000-0005-0000-0000-0000190E0000}"/>
    <cellStyle name="Standaard 19 2 14 5" xfId="7396" xr:uid="{00000000-0005-0000-0000-00001A0E0000}"/>
    <cellStyle name="Standaard 19 2 14 5 2" xfId="16523" xr:uid="{00000000-0005-0000-0000-00001B0E0000}"/>
    <cellStyle name="Standaard 19 2 14 5 2 2" xfId="39036" xr:uid="{00000000-0005-0000-0000-00001C0E0000}"/>
    <cellStyle name="Standaard 19 2 14 5 3" xfId="30114" xr:uid="{00000000-0005-0000-0000-00001D0E0000}"/>
    <cellStyle name="Standaard 19 2 14 6" xfId="9760" xr:uid="{00000000-0005-0000-0000-00001E0E0000}"/>
    <cellStyle name="Standaard 19 2 14 6 2" xfId="18821" xr:uid="{00000000-0005-0000-0000-00001F0E0000}"/>
    <cellStyle name="Standaard 19 2 14 6 2 2" xfId="41268" xr:uid="{00000000-0005-0000-0000-0000200E0000}"/>
    <cellStyle name="Standaard 19 2 14 6 3" xfId="32346" xr:uid="{00000000-0005-0000-0000-0000210E0000}"/>
    <cellStyle name="Standaard 19 2 14 7" xfId="12109" xr:uid="{00000000-0005-0000-0000-0000220E0000}"/>
    <cellStyle name="Standaard 19 2 14 7 2" xfId="34622" xr:uid="{00000000-0005-0000-0000-0000230E0000}"/>
    <cellStyle name="Standaard 19 2 14 8" xfId="21119" xr:uid="{00000000-0005-0000-0000-0000240E0000}"/>
    <cellStyle name="Standaard 19 2 14 8 2" xfId="43500" xr:uid="{00000000-0005-0000-0000-0000250E0000}"/>
    <cellStyle name="Standaard 19 2 14 9" xfId="25650" xr:uid="{00000000-0005-0000-0000-0000260E0000}"/>
    <cellStyle name="Standaard 19 2 15" xfId="2071" xr:uid="{00000000-0005-0000-0000-0000270E0000}"/>
    <cellStyle name="Standaard 19 2 15 2" xfId="3015" xr:uid="{00000000-0005-0000-0000-0000280E0000}"/>
    <cellStyle name="Standaard 19 2 15 2 2" xfId="5742" xr:uid="{00000000-0005-0000-0000-0000290E0000}"/>
    <cellStyle name="Standaard 19 2 15 2 2 2" xfId="15079" xr:uid="{00000000-0005-0000-0000-00002A0E0000}"/>
    <cellStyle name="Standaard 19 2 15 2 2 2 2" xfId="37592" xr:uid="{00000000-0005-0000-0000-00002B0E0000}"/>
    <cellStyle name="Standaard 19 2 15 2 2 3" xfId="24139" xr:uid="{00000000-0005-0000-0000-00002C0E0000}"/>
    <cellStyle name="Standaard 19 2 15 2 2 3 2" xfId="46520" xr:uid="{00000000-0005-0000-0000-00002D0E0000}"/>
    <cellStyle name="Standaard 19 2 15 2 2 4" xfId="28670" xr:uid="{00000000-0005-0000-0000-00002E0E0000}"/>
    <cellStyle name="Standaard 19 2 15 2 3" xfId="8250" xr:uid="{00000000-0005-0000-0000-00002F0E0000}"/>
    <cellStyle name="Standaard 19 2 15 2 3 2" xfId="17377" xr:uid="{00000000-0005-0000-0000-0000300E0000}"/>
    <cellStyle name="Standaard 19 2 15 2 3 2 2" xfId="39824" xr:uid="{00000000-0005-0000-0000-0000310E0000}"/>
    <cellStyle name="Standaard 19 2 15 2 3 3" xfId="30902" xr:uid="{00000000-0005-0000-0000-0000320E0000}"/>
    <cellStyle name="Standaard 19 2 15 2 4" xfId="10614" xr:uid="{00000000-0005-0000-0000-0000330E0000}"/>
    <cellStyle name="Standaard 19 2 15 2 4 2" xfId="19675" xr:uid="{00000000-0005-0000-0000-0000340E0000}"/>
    <cellStyle name="Standaard 19 2 15 2 4 2 2" xfId="42056" xr:uid="{00000000-0005-0000-0000-0000350E0000}"/>
    <cellStyle name="Standaard 19 2 15 2 4 3" xfId="33134" xr:uid="{00000000-0005-0000-0000-0000360E0000}"/>
    <cellStyle name="Standaard 19 2 15 2 5" xfId="12847" xr:uid="{00000000-0005-0000-0000-0000370E0000}"/>
    <cellStyle name="Standaard 19 2 15 2 5 2" xfId="35360" xr:uid="{00000000-0005-0000-0000-0000380E0000}"/>
    <cellStyle name="Standaard 19 2 15 2 6" xfId="21907" xr:uid="{00000000-0005-0000-0000-0000390E0000}"/>
    <cellStyle name="Standaard 19 2 15 2 6 2" xfId="44288" xr:uid="{00000000-0005-0000-0000-00003A0E0000}"/>
    <cellStyle name="Standaard 19 2 15 2 7" xfId="26438" xr:uid="{00000000-0005-0000-0000-00003B0E0000}"/>
    <cellStyle name="Standaard 19 2 15 3" xfId="4006" xr:uid="{00000000-0005-0000-0000-00003C0E0000}"/>
    <cellStyle name="Standaard 19 2 15 3 2" xfId="6696" xr:uid="{00000000-0005-0000-0000-00003D0E0000}"/>
    <cellStyle name="Standaard 19 2 15 3 2 2" xfId="15823" xr:uid="{00000000-0005-0000-0000-00003E0E0000}"/>
    <cellStyle name="Standaard 19 2 15 3 2 2 2" xfId="38336" xr:uid="{00000000-0005-0000-0000-00003F0E0000}"/>
    <cellStyle name="Standaard 19 2 15 3 2 3" xfId="24883" xr:uid="{00000000-0005-0000-0000-0000400E0000}"/>
    <cellStyle name="Standaard 19 2 15 3 2 3 2" xfId="47264" xr:uid="{00000000-0005-0000-0000-0000410E0000}"/>
    <cellStyle name="Standaard 19 2 15 3 2 4" xfId="29414" xr:uid="{00000000-0005-0000-0000-0000420E0000}"/>
    <cellStyle name="Standaard 19 2 15 3 3" xfId="8994" xr:uid="{00000000-0005-0000-0000-0000430E0000}"/>
    <cellStyle name="Standaard 19 2 15 3 3 2" xfId="18121" xr:uid="{00000000-0005-0000-0000-0000440E0000}"/>
    <cellStyle name="Standaard 19 2 15 3 3 2 2" xfId="40568" xr:uid="{00000000-0005-0000-0000-0000450E0000}"/>
    <cellStyle name="Standaard 19 2 15 3 3 3" xfId="31646" xr:uid="{00000000-0005-0000-0000-0000460E0000}"/>
    <cellStyle name="Standaard 19 2 15 3 4" xfId="11358" xr:uid="{00000000-0005-0000-0000-0000470E0000}"/>
    <cellStyle name="Standaard 19 2 15 3 4 2" xfId="20419" xr:uid="{00000000-0005-0000-0000-0000480E0000}"/>
    <cellStyle name="Standaard 19 2 15 3 4 2 2" xfId="42800" xr:uid="{00000000-0005-0000-0000-0000490E0000}"/>
    <cellStyle name="Standaard 19 2 15 3 4 3" xfId="33878" xr:uid="{00000000-0005-0000-0000-00004A0E0000}"/>
    <cellStyle name="Standaard 19 2 15 3 5" xfId="13591" xr:uid="{00000000-0005-0000-0000-00004B0E0000}"/>
    <cellStyle name="Standaard 19 2 15 3 5 2" xfId="36104" xr:uid="{00000000-0005-0000-0000-00004C0E0000}"/>
    <cellStyle name="Standaard 19 2 15 3 6" xfId="22651" xr:uid="{00000000-0005-0000-0000-00004D0E0000}"/>
    <cellStyle name="Standaard 19 2 15 3 6 2" xfId="45032" xr:uid="{00000000-0005-0000-0000-00004E0E0000}"/>
    <cellStyle name="Standaard 19 2 15 3 7" xfId="27182" xr:uid="{00000000-0005-0000-0000-00004F0E0000}"/>
    <cellStyle name="Standaard 19 2 15 4" xfId="4864" xr:uid="{00000000-0005-0000-0000-0000500E0000}"/>
    <cellStyle name="Standaard 19 2 15 4 2" xfId="14335" xr:uid="{00000000-0005-0000-0000-0000510E0000}"/>
    <cellStyle name="Standaard 19 2 15 4 2 2" xfId="36848" xr:uid="{00000000-0005-0000-0000-0000520E0000}"/>
    <cellStyle name="Standaard 19 2 15 4 3" xfId="23395" xr:uid="{00000000-0005-0000-0000-0000530E0000}"/>
    <cellStyle name="Standaard 19 2 15 4 3 2" xfId="45776" xr:uid="{00000000-0005-0000-0000-0000540E0000}"/>
    <cellStyle name="Standaard 19 2 15 4 4" xfId="27926" xr:uid="{00000000-0005-0000-0000-0000550E0000}"/>
    <cellStyle name="Standaard 19 2 15 5" xfId="7440" xr:uid="{00000000-0005-0000-0000-0000560E0000}"/>
    <cellStyle name="Standaard 19 2 15 5 2" xfId="16567" xr:uid="{00000000-0005-0000-0000-0000570E0000}"/>
    <cellStyle name="Standaard 19 2 15 5 2 2" xfId="39080" xr:uid="{00000000-0005-0000-0000-0000580E0000}"/>
    <cellStyle name="Standaard 19 2 15 5 3" xfId="30158" xr:uid="{00000000-0005-0000-0000-0000590E0000}"/>
    <cellStyle name="Standaard 19 2 15 6" xfId="9804" xr:uid="{00000000-0005-0000-0000-00005A0E0000}"/>
    <cellStyle name="Standaard 19 2 15 6 2" xfId="18865" xr:uid="{00000000-0005-0000-0000-00005B0E0000}"/>
    <cellStyle name="Standaard 19 2 15 6 2 2" xfId="41312" xr:uid="{00000000-0005-0000-0000-00005C0E0000}"/>
    <cellStyle name="Standaard 19 2 15 6 3" xfId="32390" xr:uid="{00000000-0005-0000-0000-00005D0E0000}"/>
    <cellStyle name="Standaard 19 2 15 7" xfId="12153" xr:uid="{00000000-0005-0000-0000-00005E0E0000}"/>
    <cellStyle name="Standaard 19 2 15 7 2" xfId="34666" xr:uid="{00000000-0005-0000-0000-00005F0E0000}"/>
    <cellStyle name="Standaard 19 2 15 8" xfId="21163" xr:uid="{00000000-0005-0000-0000-0000600E0000}"/>
    <cellStyle name="Standaard 19 2 15 8 2" xfId="43544" xr:uid="{00000000-0005-0000-0000-0000610E0000}"/>
    <cellStyle name="Standaard 19 2 15 9" xfId="25694" xr:uid="{00000000-0005-0000-0000-0000620E0000}"/>
    <cellStyle name="Standaard 19 2 16" xfId="2142" xr:uid="{00000000-0005-0000-0000-0000630E0000}"/>
    <cellStyle name="Standaard 19 2 16 2" xfId="4935" xr:uid="{00000000-0005-0000-0000-0000640E0000}"/>
    <cellStyle name="Standaard 19 2 16 2 2" xfId="14379" xr:uid="{00000000-0005-0000-0000-0000650E0000}"/>
    <cellStyle name="Standaard 19 2 16 2 2 2" xfId="36892" xr:uid="{00000000-0005-0000-0000-0000660E0000}"/>
    <cellStyle name="Standaard 19 2 16 2 3" xfId="23439" xr:uid="{00000000-0005-0000-0000-0000670E0000}"/>
    <cellStyle name="Standaard 19 2 16 2 3 2" xfId="45820" xr:uid="{00000000-0005-0000-0000-0000680E0000}"/>
    <cellStyle name="Standaard 19 2 16 2 4" xfId="27970" xr:uid="{00000000-0005-0000-0000-0000690E0000}"/>
    <cellStyle name="Standaard 19 2 16 3" xfId="7484" xr:uid="{00000000-0005-0000-0000-00006A0E0000}"/>
    <cellStyle name="Standaard 19 2 16 3 2" xfId="16611" xr:uid="{00000000-0005-0000-0000-00006B0E0000}"/>
    <cellStyle name="Standaard 19 2 16 3 2 2" xfId="39124" xr:uid="{00000000-0005-0000-0000-00006C0E0000}"/>
    <cellStyle name="Standaard 19 2 16 3 3" xfId="30202" xr:uid="{00000000-0005-0000-0000-00006D0E0000}"/>
    <cellStyle name="Standaard 19 2 16 4" xfId="9848" xr:uid="{00000000-0005-0000-0000-00006E0E0000}"/>
    <cellStyle name="Standaard 19 2 16 4 2" xfId="18909" xr:uid="{00000000-0005-0000-0000-00006F0E0000}"/>
    <cellStyle name="Standaard 19 2 16 4 2 2" xfId="41356" xr:uid="{00000000-0005-0000-0000-0000700E0000}"/>
    <cellStyle name="Standaard 19 2 16 4 3" xfId="32434" xr:uid="{00000000-0005-0000-0000-0000710E0000}"/>
    <cellStyle name="Standaard 19 2 16 5" xfId="11458" xr:uid="{00000000-0005-0000-0000-0000720E0000}"/>
    <cellStyle name="Standaard 19 2 16 5 2" xfId="33978" xr:uid="{00000000-0005-0000-0000-0000730E0000}"/>
    <cellStyle name="Standaard 19 2 16 6" xfId="21207" xr:uid="{00000000-0005-0000-0000-0000740E0000}"/>
    <cellStyle name="Standaard 19 2 16 6 2" xfId="43588" xr:uid="{00000000-0005-0000-0000-0000750E0000}"/>
    <cellStyle name="Standaard 19 2 16 7" xfId="25738" xr:uid="{00000000-0005-0000-0000-0000760E0000}"/>
    <cellStyle name="Standaard 19 2 17" xfId="3216" xr:uid="{00000000-0005-0000-0000-0000770E0000}"/>
    <cellStyle name="Standaard 19 2 17 2" xfId="5927" xr:uid="{00000000-0005-0000-0000-0000780E0000}"/>
    <cellStyle name="Standaard 19 2 17 2 2" xfId="15123" xr:uid="{00000000-0005-0000-0000-0000790E0000}"/>
    <cellStyle name="Standaard 19 2 17 2 2 2" xfId="37636" xr:uid="{00000000-0005-0000-0000-00007A0E0000}"/>
    <cellStyle name="Standaard 19 2 17 2 3" xfId="24183" xr:uid="{00000000-0005-0000-0000-00007B0E0000}"/>
    <cellStyle name="Standaard 19 2 17 2 3 2" xfId="46564" xr:uid="{00000000-0005-0000-0000-00007C0E0000}"/>
    <cellStyle name="Standaard 19 2 17 2 4" xfId="28714" xr:uid="{00000000-0005-0000-0000-00007D0E0000}"/>
    <cellStyle name="Standaard 19 2 17 3" xfId="8294" xr:uid="{00000000-0005-0000-0000-00007E0E0000}"/>
    <cellStyle name="Standaard 19 2 17 3 2" xfId="17421" xr:uid="{00000000-0005-0000-0000-00007F0E0000}"/>
    <cellStyle name="Standaard 19 2 17 3 2 2" xfId="39868" xr:uid="{00000000-0005-0000-0000-0000800E0000}"/>
    <cellStyle name="Standaard 19 2 17 3 3" xfId="30946" xr:uid="{00000000-0005-0000-0000-0000810E0000}"/>
    <cellStyle name="Standaard 19 2 17 4" xfId="10658" xr:uid="{00000000-0005-0000-0000-0000820E0000}"/>
    <cellStyle name="Standaard 19 2 17 4 2" xfId="19719" xr:uid="{00000000-0005-0000-0000-0000830E0000}"/>
    <cellStyle name="Standaard 19 2 17 4 2 2" xfId="42100" xr:uid="{00000000-0005-0000-0000-0000840E0000}"/>
    <cellStyle name="Standaard 19 2 17 4 3" xfId="33178" xr:uid="{00000000-0005-0000-0000-0000850E0000}"/>
    <cellStyle name="Standaard 19 2 17 5" xfId="12891" xr:uid="{00000000-0005-0000-0000-0000860E0000}"/>
    <cellStyle name="Standaard 19 2 17 5 2" xfId="35404" xr:uid="{00000000-0005-0000-0000-0000870E0000}"/>
    <cellStyle name="Standaard 19 2 17 6" xfId="21951" xr:uid="{00000000-0005-0000-0000-0000880E0000}"/>
    <cellStyle name="Standaard 19 2 17 6 2" xfId="44332" xr:uid="{00000000-0005-0000-0000-0000890E0000}"/>
    <cellStyle name="Standaard 19 2 17 7" xfId="26482" xr:uid="{00000000-0005-0000-0000-00008A0E0000}"/>
    <cellStyle name="Standaard 19 2 18" xfId="4164" xr:uid="{00000000-0005-0000-0000-00008B0E0000}"/>
    <cellStyle name="Standaard 19 2 18 2" xfId="13635" xr:uid="{00000000-0005-0000-0000-00008C0E0000}"/>
    <cellStyle name="Standaard 19 2 18 2 2" xfId="36148" xr:uid="{00000000-0005-0000-0000-00008D0E0000}"/>
    <cellStyle name="Standaard 19 2 18 3" xfId="22695" xr:uid="{00000000-0005-0000-0000-00008E0E0000}"/>
    <cellStyle name="Standaard 19 2 18 3 2" xfId="45076" xr:uid="{00000000-0005-0000-0000-00008F0E0000}"/>
    <cellStyle name="Standaard 19 2 18 4" xfId="27226" xr:uid="{00000000-0005-0000-0000-0000900E0000}"/>
    <cellStyle name="Standaard 19 2 19" xfId="6740" xr:uid="{00000000-0005-0000-0000-0000910E0000}"/>
    <cellStyle name="Standaard 19 2 19 2" xfId="15867" xr:uid="{00000000-0005-0000-0000-0000920E0000}"/>
    <cellStyle name="Standaard 19 2 19 2 2" xfId="38380" xr:uid="{00000000-0005-0000-0000-0000930E0000}"/>
    <cellStyle name="Standaard 19 2 19 3" xfId="29458" xr:uid="{00000000-0005-0000-0000-0000940E0000}"/>
    <cellStyle name="Standaard 19 2 2" xfId="647" xr:uid="{00000000-0005-0000-0000-0000950E0000}"/>
    <cellStyle name="Standaard 19 2 2 10" xfId="1623" xr:uid="{00000000-0005-0000-0000-0000960E0000}"/>
    <cellStyle name="Standaard 19 2 2 10 2" xfId="2571" xr:uid="{00000000-0005-0000-0000-0000970E0000}"/>
    <cellStyle name="Standaard 19 2 2 10 2 2" xfId="5364" xr:uid="{00000000-0005-0000-0000-0000980E0000}"/>
    <cellStyle name="Standaard 19 2 2 10 2 2 2" xfId="14708" xr:uid="{00000000-0005-0000-0000-0000990E0000}"/>
    <cellStyle name="Standaard 19 2 2 10 2 2 2 2" xfId="37221" xr:uid="{00000000-0005-0000-0000-00009A0E0000}"/>
    <cellStyle name="Standaard 19 2 2 10 2 2 3" xfId="23768" xr:uid="{00000000-0005-0000-0000-00009B0E0000}"/>
    <cellStyle name="Standaard 19 2 2 10 2 2 3 2" xfId="46149" xr:uid="{00000000-0005-0000-0000-00009C0E0000}"/>
    <cellStyle name="Standaard 19 2 2 10 2 2 4" xfId="28299" xr:uid="{00000000-0005-0000-0000-00009D0E0000}"/>
    <cellStyle name="Standaard 19 2 2 10 2 3" xfId="7813" xr:uid="{00000000-0005-0000-0000-00009E0E0000}"/>
    <cellStyle name="Standaard 19 2 2 10 2 3 2" xfId="16940" xr:uid="{00000000-0005-0000-0000-00009F0E0000}"/>
    <cellStyle name="Standaard 19 2 2 10 2 3 2 2" xfId="39453" xr:uid="{00000000-0005-0000-0000-0000A00E0000}"/>
    <cellStyle name="Standaard 19 2 2 10 2 3 3" xfId="30531" xr:uid="{00000000-0005-0000-0000-0000A10E0000}"/>
    <cellStyle name="Standaard 19 2 2 10 2 4" xfId="10177" xr:uid="{00000000-0005-0000-0000-0000A20E0000}"/>
    <cellStyle name="Standaard 19 2 2 10 2 4 2" xfId="19238" xr:uid="{00000000-0005-0000-0000-0000A30E0000}"/>
    <cellStyle name="Standaard 19 2 2 10 2 4 2 2" xfId="41685" xr:uid="{00000000-0005-0000-0000-0000A40E0000}"/>
    <cellStyle name="Standaard 19 2 2 10 2 4 3" xfId="32763" xr:uid="{00000000-0005-0000-0000-0000A50E0000}"/>
    <cellStyle name="Standaard 19 2 2 10 2 5" xfId="12476" xr:uid="{00000000-0005-0000-0000-0000A60E0000}"/>
    <cellStyle name="Standaard 19 2 2 10 2 5 2" xfId="34989" xr:uid="{00000000-0005-0000-0000-0000A70E0000}"/>
    <cellStyle name="Standaard 19 2 2 10 2 6" xfId="21536" xr:uid="{00000000-0005-0000-0000-0000A80E0000}"/>
    <cellStyle name="Standaard 19 2 2 10 2 6 2" xfId="43917" xr:uid="{00000000-0005-0000-0000-0000A90E0000}"/>
    <cellStyle name="Standaard 19 2 2 10 2 7" xfId="26067" xr:uid="{00000000-0005-0000-0000-0000AA0E0000}"/>
    <cellStyle name="Standaard 19 2 2 10 3" xfId="3617" xr:uid="{00000000-0005-0000-0000-0000AB0E0000}"/>
    <cellStyle name="Standaard 19 2 2 10 3 2" xfId="6314" xr:uid="{00000000-0005-0000-0000-0000AC0E0000}"/>
    <cellStyle name="Standaard 19 2 2 10 3 2 2" xfId="15452" xr:uid="{00000000-0005-0000-0000-0000AD0E0000}"/>
    <cellStyle name="Standaard 19 2 2 10 3 2 2 2" xfId="37965" xr:uid="{00000000-0005-0000-0000-0000AE0E0000}"/>
    <cellStyle name="Standaard 19 2 2 10 3 2 3" xfId="24512" xr:uid="{00000000-0005-0000-0000-0000AF0E0000}"/>
    <cellStyle name="Standaard 19 2 2 10 3 2 3 2" xfId="46893" xr:uid="{00000000-0005-0000-0000-0000B00E0000}"/>
    <cellStyle name="Standaard 19 2 2 10 3 2 4" xfId="29043" xr:uid="{00000000-0005-0000-0000-0000B10E0000}"/>
    <cellStyle name="Standaard 19 2 2 10 3 3" xfId="8623" xr:uid="{00000000-0005-0000-0000-0000B20E0000}"/>
    <cellStyle name="Standaard 19 2 2 10 3 3 2" xfId="17750" xr:uid="{00000000-0005-0000-0000-0000B30E0000}"/>
    <cellStyle name="Standaard 19 2 2 10 3 3 2 2" xfId="40197" xr:uid="{00000000-0005-0000-0000-0000B40E0000}"/>
    <cellStyle name="Standaard 19 2 2 10 3 3 3" xfId="31275" xr:uid="{00000000-0005-0000-0000-0000B50E0000}"/>
    <cellStyle name="Standaard 19 2 2 10 3 4" xfId="10987" xr:uid="{00000000-0005-0000-0000-0000B60E0000}"/>
    <cellStyle name="Standaard 19 2 2 10 3 4 2" xfId="20048" xr:uid="{00000000-0005-0000-0000-0000B70E0000}"/>
    <cellStyle name="Standaard 19 2 2 10 3 4 2 2" xfId="42429" xr:uid="{00000000-0005-0000-0000-0000B80E0000}"/>
    <cellStyle name="Standaard 19 2 2 10 3 4 3" xfId="33507" xr:uid="{00000000-0005-0000-0000-0000B90E0000}"/>
    <cellStyle name="Standaard 19 2 2 10 3 5" xfId="13220" xr:uid="{00000000-0005-0000-0000-0000BA0E0000}"/>
    <cellStyle name="Standaard 19 2 2 10 3 5 2" xfId="35733" xr:uid="{00000000-0005-0000-0000-0000BB0E0000}"/>
    <cellStyle name="Standaard 19 2 2 10 3 6" xfId="22280" xr:uid="{00000000-0005-0000-0000-0000BC0E0000}"/>
    <cellStyle name="Standaard 19 2 2 10 3 6 2" xfId="44661" xr:uid="{00000000-0005-0000-0000-0000BD0E0000}"/>
    <cellStyle name="Standaard 19 2 2 10 3 7" xfId="26811" xr:uid="{00000000-0005-0000-0000-0000BE0E0000}"/>
    <cellStyle name="Standaard 19 2 2 10 4" xfId="4493" xr:uid="{00000000-0005-0000-0000-0000BF0E0000}"/>
    <cellStyle name="Standaard 19 2 2 10 4 2" xfId="13964" xr:uid="{00000000-0005-0000-0000-0000C00E0000}"/>
    <cellStyle name="Standaard 19 2 2 10 4 2 2" xfId="36477" xr:uid="{00000000-0005-0000-0000-0000C10E0000}"/>
    <cellStyle name="Standaard 19 2 2 10 4 3" xfId="23024" xr:uid="{00000000-0005-0000-0000-0000C20E0000}"/>
    <cellStyle name="Standaard 19 2 2 10 4 3 2" xfId="45405" xr:uid="{00000000-0005-0000-0000-0000C30E0000}"/>
    <cellStyle name="Standaard 19 2 2 10 4 4" xfId="27555" xr:uid="{00000000-0005-0000-0000-0000C40E0000}"/>
    <cellStyle name="Standaard 19 2 2 10 5" xfId="7069" xr:uid="{00000000-0005-0000-0000-0000C50E0000}"/>
    <cellStyle name="Standaard 19 2 2 10 5 2" xfId="16196" xr:uid="{00000000-0005-0000-0000-0000C60E0000}"/>
    <cellStyle name="Standaard 19 2 2 10 5 2 2" xfId="38709" xr:uid="{00000000-0005-0000-0000-0000C70E0000}"/>
    <cellStyle name="Standaard 19 2 2 10 5 3" xfId="29787" xr:uid="{00000000-0005-0000-0000-0000C80E0000}"/>
    <cellStyle name="Standaard 19 2 2 10 6" xfId="9433" xr:uid="{00000000-0005-0000-0000-0000C90E0000}"/>
    <cellStyle name="Standaard 19 2 2 10 6 2" xfId="18494" xr:uid="{00000000-0005-0000-0000-0000CA0E0000}"/>
    <cellStyle name="Standaard 19 2 2 10 6 2 2" xfId="40941" xr:uid="{00000000-0005-0000-0000-0000CB0E0000}"/>
    <cellStyle name="Standaard 19 2 2 10 6 3" xfId="32019" xr:uid="{00000000-0005-0000-0000-0000CC0E0000}"/>
    <cellStyle name="Standaard 19 2 2 10 7" xfId="11782" xr:uid="{00000000-0005-0000-0000-0000CD0E0000}"/>
    <cellStyle name="Standaard 19 2 2 10 7 2" xfId="34295" xr:uid="{00000000-0005-0000-0000-0000CE0E0000}"/>
    <cellStyle name="Standaard 19 2 2 10 8" xfId="20792" xr:uid="{00000000-0005-0000-0000-0000CF0E0000}"/>
    <cellStyle name="Standaard 19 2 2 10 8 2" xfId="43173" xr:uid="{00000000-0005-0000-0000-0000D00E0000}"/>
    <cellStyle name="Standaard 19 2 2 10 9" xfId="25323" xr:uid="{00000000-0005-0000-0000-0000D10E0000}"/>
    <cellStyle name="Standaard 19 2 2 11" xfId="1958" xr:uid="{00000000-0005-0000-0000-0000D20E0000}"/>
    <cellStyle name="Standaard 19 2 2 11 2" xfId="2903" xr:uid="{00000000-0005-0000-0000-0000D30E0000}"/>
    <cellStyle name="Standaard 19 2 2 11 2 2" xfId="5695" xr:uid="{00000000-0005-0000-0000-0000D40E0000}"/>
    <cellStyle name="Standaard 19 2 2 11 2 2 2" xfId="15036" xr:uid="{00000000-0005-0000-0000-0000D50E0000}"/>
    <cellStyle name="Standaard 19 2 2 11 2 2 2 2" xfId="37549" xr:uid="{00000000-0005-0000-0000-0000D60E0000}"/>
    <cellStyle name="Standaard 19 2 2 11 2 2 3" xfId="24096" xr:uid="{00000000-0005-0000-0000-0000D70E0000}"/>
    <cellStyle name="Standaard 19 2 2 11 2 2 3 2" xfId="46477" xr:uid="{00000000-0005-0000-0000-0000D80E0000}"/>
    <cellStyle name="Standaard 19 2 2 11 2 2 4" xfId="28627" xr:uid="{00000000-0005-0000-0000-0000D90E0000}"/>
    <cellStyle name="Standaard 19 2 2 11 2 3" xfId="8142" xr:uid="{00000000-0005-0000-0000-0000DA0E0000}"/>
    <cellStyle name="Standaard 19 2 2 11 2 3 2" xfId="17269" xr:uid="{00000000-0005-0000-0000-0000DB0E0000}"/>
    <cellStyle name="Standaard 19 2 2 11 2 3 2 2" xfId="39781" xr:uid="{00000000-0005-0000-0000-0000DC0E0000}"/>
    <cellStyle name="Standaard 19 2 2 11 2 3 3" xfId="30859" xr:uid="{00000000-0005-0000-0000-0000DD0E0000}"/>
    <cellStyle name="Standaard 19 2 2 11 2 4" xfId="10506" xr:uid="{00000000-0005-0000-0000-0000DE0E0000}"/>
    <cellStyle name="Standaard 19 2 2 11 2 4 2" xfId="19567" xr:uid="{00000000-0005-0000-0000-0000DF0E0000}"/>
    <cellStyle name="Standaard 19 2 2 11 2 4 2 2" xfId="42013" xr:uid="{00000000-0005-0000-0000-0000E00E0000}"/>
    <cellStyle name="Standaard 19 2 2 11 2 4 3" xfId="33091" xr:uid="{00000000-0005-0000-0000-0000E10E0000}"/>
    <cellStyle name="Standaard 19 2 2 11 2 5" xfId="12804" xr:uid="{00000000-0005-0000-0000-0000E20E0000}"/>
    <cellStyle name="Standaard 19 2 2 11 2 5 2" xfId="35317" xr:uid="{00000000-0005-0000-0000-0000E30E0000}"/>
    <cellStyle name="Standaard 19 2 2 11 2 6" xfId="21864" xr:uid="{00000000-0005-0000-0000-0000E40E0000}"/>
    <cellStyle name="Standaard 19 2 2 11 2 6 2" xfId="44245" xr:uid="{00000000-0005-0000-0000-0000E50E0000}"/>
    <cellStyle name="Standaard 19 2 2 11 2 7" xfId="26395" xr:uid="{00000000-0005-0000-0000-0000E60E0000}"/>
    <cellStyle name="Standaard 19 2 2 11 3" xfId="3946" xr:uid="{00000000-0005-0000-0000-0000E70E0000}"/>
    <cellStyle name="Standaard 19 2 2 11 3 2" xfId="6642" xr:uid="{00000000-0005-0000-0000-0000E80E0000}"/>
    <cellStyle name="Standaard 19 2 2 11 3 2 2" xfId="15780" xr:uid="{00000000-0005-0000-0000-0000E90E0000}"/>
    <cellStyle name="Standaard 19 2 2 11 3 2 2 2" xfId="38293" xr:uid="{00000000-0005-0000-0000-0000EA0E0000}"/>
    <cellStyle name="Standaard 19 2 2 11 3 2 3" xfId="24840" xr:uid="{00000000-0005-0000-0000-0000EB0E0000}"/>
    <cellStyle name="Standaard 19 2 2 11 3 2 3 2" xfId="47221" xr:uid="{00000000-0005-0000-0000-0000EC0E0000}"/>
    <cellStyle name="Standaard 19 2 2 11 3 2 4" xfId="29371" xr:uid="{00000000-0005-0000-0000-0000ED0E0000}"/>
    <cellStyle name="Standaard 19 2 2 11 3 3" xfId="8951" xr:uid="{00000000-0005-0000-0000-0000EE0E0000}"/>
    <cellStyle name="Standaard 19 2 2 11 3 3 2" xfId="18078" xr:uid="{00000000-0005-0000-0000-0000EF0E0000}"/>
    <cellStyle name="Standaard 19 2 2 11 3 3 2 2" xfId="40525" xr:uid="{00000000-0005-0000-0000-0000F00E0000}"/>
    <cellStyle name="Standaard 19 2 2 11 3 3 3" xfId="31603" xr:uid="{00000000-0005-0000-0000-0000F10E0000}"/>
    <cellStyle name="Standaard 19 2 2 11 3 4" xfId="11315" xr:uid="{00000000-0005-0000-0000-0000F20E0000}"/>
    <cellStyle name="Standaard 19 2 2 11 3 4 2" xfId="20376" xr:uid="{00000000-0005-0000-0000-0000F30E0000}"/>
    <cellStyle name="Standaard 19 2 2 11 3 4 2 2" xfId="42757" xr:uid="{00000000-0005-0000-0000-0000F40E0000}"/>
    <cellStyle name="Standaard 19 2 2 11 3 4 3" xfId="33835" xr:uid="{00000000-0005-0000-0000-0000F50E0000}"/>
    <cellStyle name="Standaard 19 2 2 11 3 5" xfId="13548" xr:uid="{00000000-0005-0000-0000-0000F60E0000}"/>
    <cellStyle name="Standaard 19 2 2 11 3 5 2" xfId="36061" xr:uid="{00000000-0005-0000-0000-0000F70E0000}"/>
    <cellStyle name="Standaard 19 2 2 11 3 6" xfId="22608" xr:uid="{00000000-0005-0000-0000-0000F80E0000}"/>
    <cellStyle name="Standaard 19 2 2 11 3 6 2" xfId="44989" xr:uid="{00000000-0005-0000-0000-0000F90E0000}"/>
    <cellStyle name="Standaard 19 2 2 11 3 7" xfId="27139" xr:uid="{00000000-0005-0000-0000-0000FA0E0000}"/>
    <cellStyle name="Standaard 19 2 2 11 4" xfId="4821" xr:uid="{00000000-0005-0000-0000-0000FB0E0000}"/>
    <cellStyle name="Standaard 19 2 2 11 4 2" xfId="14292" xr:uid="{00000000-0005-0000-0000-0000FC0E0000}"/>
    <cellStyle name="Standaard 19 2 2 11 4 2 2" xfId="36805" xr:uid="{00000000-0005-0000-0000-0000FD0E0000}"/>
    <cellStyle name="Standaard 19 2 2 11 4 3" xfId="23352" xr:uid="{00000000-0005-0000-0000-0000FE0E0000}"/>
    <cellStyle name="Standaard 19 2 2 11 4 3 2" xfId="45733" xr:uid="{00000000-0005-0000-0000-0000FF0E0000}"/>
    <cellStyle name="Standaard 19 2 2 11 4 4" xfId="27883" xr:uid="{00000000-0005-0000-0000-0000000F0000}"/>
    <cellStyle name="Standaard 19 2 2 11 5" xfId="7397" xr:uid="{00000000-0005-0000-0000-0000010F0000}"/>
    <cellStyle name="Standaard 19 2 2 11 5 2" xfId="16524" xr:uid="{00000000-0005-0000-0000-0000020F0000}"/>
    <cellStyle name="Standaard 19 2 2 11 5 2 2" xfId="39037" xr:uid="{00000000-0005-0000-0000-0000030F0000}"/>
    <cellStyle name="Standaard 19 2 2 11 5 3" xfId="30115" xr:uid="{00000000-0005-0000-0000-0000040F0000}"/>
    <cellStyle name="Standaard 19 2 2 11 6" xfId="9761" xr:uid="{00000000-0005-0000-0000-0000050F0000}"/>
    <cellStyle name="Standaard 19 2 2 11 6 2" xfId="18822" xr:uid="{00000000-0005-0000-0000-0000060F0000}"/>
    <cellStyle name="Standaard 19 2 2 11 6 2 2" xfId="41269" xr:uid="{00000000-0005-0000-0000-0000070F0000}"/>
    <cellStyle name="Standaard 19 2 2 11 6 3" xfId="32347" xr:uid="{00000000-0005-0000-0000-0000080F0000}"/>
    <cellStyle name="Standaard 19 2 2 11 7" xfId="12110" xr:uid="{00000000-0005-0000-0000-0000090F0000}"/>
    <cellStyle name="Standaard 19 2 2 11 7 2" xfId="34623" xr:uid="{00000000-0005-0000-0000-00000A0F0000}"/>
    <cellStyle name="Standaard 19 2 2 11 8" xfId="21120" xr:uid="{00000000-0005-0000-0000-00000B0F0000}"/>
    <cellStyle name="Standaard 19 2 2 11 8 2" xfId="43501" xr:uid="{00000000-0005-0000-0000-00000C0F0000}"/>
    <cellStyle name="Standaard 19 2 2 11 9" xfId="25651" xr:uid="{00000000-0005-0000-0000-00000D0F0000}"/>
    <cellStyle name="Standaard 19 2 2 12" xfId="2072" xr:uid="{00000000-0005-0000-0000-00000E0F0000}"/>
    <cellStyle name="Standaard 19 2 2 12 2" xfId="3016" xr:uid="{00000000-0005-0000-0000-00000F0F0000}"/>
    <cellStyle name="Standaard 19 2 2 12 2 2" xfId="5743" xr:uid="{00000000-0005-0000-0000-0000100F0000}"/>
    <cellStyle name="Standaard 19 2 2 12 2 2 2" xfId="15080" xr:uid="{00000000-0005-0000-0000-0000110F0000}"/>
    <cellStyle name="Standaard 19 2 2 12 2 2 2 2" xfId="37593" xr:uid="{00000000-0005-0000-0000-0000120F0000}"/>
    <cellStyle name="Standaard 19 2 2 12 2 2 3" xfId="24140" xr:uid="{00000000-0005-0000-0000-0000130F0000}"/>
    <cellStyle name="Standaard 19 2 2 12 2 2 3 2" xfId="46521" xr:uid="{00000000-0005-0000-0000-0000140F0000}"/>
    <cellStyle name="Standaard 19 2 2 12 2 2 4" xfId="28671" xr:uid="{00000000-0005-0000-0000-0000150F0000}"/>
    <cellStyle name="Standaard 19 2 2 12 2 3" xfId="8251" xr:uid="{00000000-0005-0000-0000-0000160F0000}"/>
    <cellStyle name="Standaard 19 2 2 12 2 3 2" xfId="17378" xr:uid="{00000000-0005-0000-0000-0000170F0000}"/>
    <cellStyle name="Standaard 19 2 2 12 2 3 2 2" xfId="39825" xr:uid="{00000000-0005-0000-0000-0000180F0000}"/>
    <cellStyle name="Standaard 19 2 2 12 2 3 3" xfId="30903" xr:uid="{00000000-0005-0000-0000-0000190F0000}"/>
    <cellStyle name="Standaard 19 2 2 12 2 4" xfId="10615" xr:uid="{00000000-0005-0000-0000-00001A0F0000}"/>
    <cellStyle name="Standaard 19 2 2 12 2 4 2" xfId="19676" xr:uid="{00000000-0005-0000-0000-00001B0F0000}"/>
    <cellStyle name="Standaard 19 2 2 12 2 4 2 2" xfId="42057" xr:uid="{00000000-0005-0000-0000-00001C0F0000}"/>
    <cellStyle name="Standaard 19 2 2 12 2 4 3" xfId="33135" xr:uid="{00000000-0005-0000-0000-00001D0F0000}"/>
    <cellStyle name="Standaard 19 2 2 12 2 5" xfId="12848" xr:uid="{00000000-0005-0000-0000-00001E0F0000}"/>
    <cellStyle name="Standaard 19 2 2 12 2 5 2" xfId="35361" xr:uid="{00000000-0005-0000-0000-00001F0F0000}"/>
    <cellStyle name="Standaard 19 2 2 12 2 6" xfId="21908" xr:uid="{00000000-0005-0000-0000-0000200F0000}"/>
    <cellStyle name="Standaard 19 2 2 12 2 6 2" xfId="44289" xr:uid="{00000000-0005-0000-0000-0000210F0000}"/>
    <cellStyle name="Standaard 19 2 2 12 2 7" xfId="26439" xr:uid="{00000000-0005-0000-0000-0000220F0000}"/>
    <cellStyle name="Standaard 19 2 2 12 3" xfId="4007" xr:uid="{00000000-0005-0000-0000-0000230F0000}"/>
    <cellStyle name="Standaard 19 2 2 12 3 2" xfId="6697" xr:uid="{00000000-0005-0000-0000-0000240F0000}"/>
    <cellStyle name="Standaard 19 2 2 12 3 2 2" xfId="15824" xr:uid="{00000000-0005-0000-0000-0000250F0000}"/>
    <cellStyle name="Standaard 19 2 2 12 3 2 2 2" xfId="38337" xr:uid="{00000000-0005-0000-0000-0000260F0000}"/>
    <cellStyle name="Standaard 19 2 2 12 3 2 3" xfId="24884" xr:uid="{00000000-0005-0000-0000-0000270F0000}"/>
    <cellStyle name="Standaard 19 2 2 12 3 2 3 2" xfId="47265" xr:uid="{00000000-0005-0000-0000-0000280F0000}"/>
    <cellStyle name="Standaard 19 2 2 12 3 2 4" xfId="29415" xr:uid="{00000000-0005-0000-0000-0000290F0000}"/>
    <cellStyle name="Standaard 19 2 2 12 3 3" xfId="8995" xr:uid="{00000000-0005-0000-0000-00002A0F0000}"/>
    <cellStyle name="Standaard 19 2 2 12 3 3 2" xfId="18122" xr:uid="{00000000-0005-0000-0000-00002B0F0000}"/>
    <cellStyle name="Standaard 19 2 2 12 3 3 2 2" xfId="40569" xr:uid="{00000000-0005-0000-0000-00002C0F0000}"/>
    <cellStyle name="Standaard 19 2 2 12 3 3 3" xfId="31647" xr:uid="{00000000-0005-0000-0000-00002D0F0000}"/>
    <cellStyle name="Standaard 19 2 2 12 3 4" xfId="11359" xr:uid="{00000000-0005-0000-0000-00002E0F0000}"/>
    <cellStyle name="Standaard 19 2 2 12 3 4 2" xfId="20420" xr:uid="{00000000-0005-0000-0000-00002F0F0000}"/>
    <cellStyle name="Standaard 19 2 2 12 3 4 2 2" xfId="42801" xr:uid="{00000000-0005-0000-0000-0000300F0000}"/>
    <cellStyle name="Standaard 19 2 2 12 3 4 3" xfId="33879" xr:uid="{00000000-0005-0000-0000-0000310F0000}"/>
    <cellStyle name="Standaard 19 2 2 12 3 5" xfId="13592" xr:uid="{00000000-0005-0000-0000-0000320F0000}"/>
    <cellStyle name="Standaard 19 2 2 12 3 5 2" xfId="36105" xr:uid="{00000000-0005-0000-0000-0000330F0000}"/>
    <cellStyle name="Standaard 19 2 2 12 3 6" xfId="22652" xr:uid="{00000000-0005-0000-0000-0000340F0000}"/>
    <cellStyle name="Standaard 19 2 2 12 3 6 2" xfId="45033" xr:uid="{00000000-0005-0000-0000-0000350F0000}"/>
    <cellStyle name="Standaard 19 2 2 12 3 7" xfId="27183" xr:uid="{00000000-0005-0000-0000-0000360F0000}"/>
    <cellStyle name="Standaard 19 2 2 12 4" xfId="4865" xr:uid="{00000000-0005-0000-0000-0000370F0000}"/>
    <cellStyle name="Standaard 19 2 2 12 4 2" xfId="14336" xr:uid="{00000000-0005-0000-0000-0000380F0000}"/>
    <cellStyle name="Standaard 19 2 2 12 4 2 2" xfId="36849" xr:uid="{00000000-0005-0000-0000-0000390F0000}"/>
    <cellStyle name="Standaard 19 2 2 12 4 3" xfId="23396" xr:uid="{00000000-0005-0000-0000-00003A0F0000}"/>
    <cellStyle name="Standaard 19 2 2 12 4 3 2" xfId="45777" xr:uid="{00000000-0005-0000-0000-00003B0F0000}"/>
    <cellStyle name="Standaard 19 2 2 12 4 4" xfId="27927" xr:uid="{00000000-0005-0000-0000-00003C0F0000}"/>
    <cellStyle name="Standaard 19 2 2 12 5" xfId="7441" xr:uid="{00000000-0005-0000-0000-00003D0F0000}"/>
    <cellStyle name="Standaard 19 2 2 12 5 2" xfId="16568" xr:uid="{00000000-0005-0000-0000-00003E0F0000}"/>
    <cellStyle name="Standaard 19 2 2 12 5 2 2" xfId="39081" xr:uid="{00000000-0005-0000-0000-00003F0F0000}"/>
    <cellStyle name="Standaard 19 2 2 12 5 3" xfId="30159" xr:uid="{00000000-0005-0000-0000-0000400F0000}"/>
    <cellStyle name="Standaard 19 2 2 12 6" xfId="9805" xr:uid="{00000000-0005-0000-0000-0000410F0000}"/>
    <cellStyle name="Standaard 19 2 2 12 6 2" xfId="18866" xr:uid="{00000000-0005-0000-0000-0000420F0000}"/>
    <cellStyle name="Standaard 19 2 2 12 6 2 2" xfId="41313" xr:uid="{00000000-0005-0000-0000-0000430F0000}"/>
    <cellStyle name="Standaard 19 2 2 12 6 3" xfId="32391" xr:uid="{00000000-0005-0000-0000-0000440F0000}"/>
    <cellStyle name="Standaard 19 2 2 12 7" xfId="12154" xr:uid="{00000000-0005-0000-0000-0000450F0000}"/>
    <cellStyle name="Standaard 19 2 2 12 7 2" xfId="34667" xr:uid="{00000000-0005-0000-0000-0000460F0000}"/>
    <cellStyle name="Standaard 19 2 2 12 8" xfId="21164" xr:uid="{00000000-0005-0000-0000-0000470F0000}"/>
    <cellStyle name="Standaard 19 2 2 12 8 2" xfId="43545" xr:uid="{00000000-0005-0000-0000-0000480F0000}"/>
    <cellStyle name="Standaard 19 2 2 12 9" xfId="25695" xr:uid="{00000000-0005-0000-0000-0000490F0000}"/>
    <cellStyle name="Standaard 19 2 2 13" xfId="2143" xr:uid="{00000000-0005-0000-0000-00004A0F0000}"/>
    <cellStyle name="Standaard 19 2 2 13 2" xfId="4936" xr:uid="{00000000-0005-0000-0000-00004B0F0000}"/>
    <cellStyle name="Standaard 19 2 2 13 2 2" xfId="14380" xr:uid="{00000000-0005-0000-0000-00004C0F0000}"/>
    <cellStyle name="Standaard 19 2 2 13 2 2 2" xfId="36893" xr:uid="{00000000-0005-0000-0000-00004D0F0000}"/>
    <cellStyle name="Standaard 19 2 2 13 2 3" xfId="23440" xr:uid="{00000000-0005-0000-0000-00004E0F0000}"/>
    <cellStyle name="Standaard 19 2 2 13 2 3 2" xfId="45821" xr:uid="{00000000-0005-0000-0000-00004F0F0000}"/>
    <cellStyle name="Standaard 19 2 2 13 2 4" xfId="27971" xr:uid="{00000000-0005-0000-0000-0000500F0000}"/>
    <cellStyle name="Standaard 19 2 2 13 3" xfId="7485" xr:uid="{00000000-0005-0000-0000-0000510F0000}"/>
    <cellStyle name="Standaard 19 2 2 13 3 2" xfId="16612" xr:uid="{00000000-0005-0000-0000-0000520F0000}"/>
    <cellStyle name="Standaard 19 2 2 13 3 2 2" xfId="39125" xr:uid="{00000000-0005-0000-0000-0000530F0000}"/>
    <cellStyle name="Standaard 19 2 2 13 3 3" xfId="30203" xr:uid="{00000000-0005-0000-0000-0000540F0000}"/>
    <cellStyle name="Standaard 19 2 2 13 4" xfId="9849" xr:uid="{00000000-0005-0000-0000-0000550F0000}"/>
    <cellStyle name="Standaard 19 2 2 13 4 2" xfId="18910" xr:uid="{00000000-0005-0000-0000-0000560F0000}"/>
    <cellStyle name="Standaard 19 2 2 13 4 2 2" xfId="41357" xr:uid="{00000000-0005-0000-0000-0000570F0000}"/>
    <cellStyle name="Standaard 19 2 2 13 4 3" xfId="32435" xr:uid="{00000000-0005-0000-0000-0000580F0000}"/>
    <cellStyle name="Standaard 19 2 2 13 5" xfId="11459" xr:uid="{00000000-0005-0000-0000-0000590F0000}"/>
    <cellStyle name="Standaard 19 2 2 13 5 2" xfId="33979" xr:uid="{00000000-0005-0000-0000-00005A0F0000}"/>
    <cellStyle name="Standaard 19 2 2 13 6" xfId="21208" xr:uid="{00000000-0005-0000-0000-00005B0F0000}"/>
    <cellStyle name="Standaard 19 2 2 13 6 2" xfId="43589" xr:uid="{00000000-0005-0000-0000-00005C0F0000}"/>
    <cellStyle name="Standaard 19 2 2 13 7" xfId="25739" xr:uid="{00000000-0005-0000-0000-00005D0F0000}"/>
    <cellStyle name="Standaard 19 2 2 14" xfId="3217" xr:uid="{00000000-0005-0000-0000-00005E0F0000}"/>
    <cellStyle name="Standaard 19 2 2 14 2" xfId="5928" xr:uid="{00000000-0005-0000-0000-00005F0F0000}"/>
    <cellStyle name="Standaard 19 2 2 14 2 2" xfId="15124" xr:uid="{00000000-0005-0000-0000-0000600F0000}"/>
    <cellStyle name="Standaard 19 2 2 14 2 2 2" xfId="37637" xr:uid="{00000000-0005-0000-0000-0000610F0000}"/>
    <cellStyle name="Standaard 19 2 2 14 2 3" xfId="24184" xr:uid="{00000000-0005-0000-0000-0000620F0000}"/>
    <cellStyle name="Standaard 19 2 2 14 2 3 2" xfId="46565" xr:uid="{00000000-0005-0000-0000-0000630F0000}"/>
    <cellStyle name="Standaard 19 2 2 14 2 4" xfId="28715" xr:uid="{00000000-0005-0000-0000-0000640F0000}"/>
    <cellStyle name="Standaard 19 2 2 14 3" xfId="8295" xr:uid="{00000000-0005-0000-0000-0000650F0000}"/>
    <cellStyle name="Standaard 19 2 2 14 3 2" xfId="17422" xr:uid="{00000000-0005-0000-0000-0000660F0000}"/>
    <cellStyle name="Standaard 19 2 2 14 3 2 2" xfId="39869" xr:uid="{00000000-0005-0000-0000-0000670F0000}"/>
    <cellStyle name="Standaard 19 2 2 14 3 3" xfId="30947" xr:uid="{00000000-0005-0000-0000-0000680F0000}"/>
    <cellStyle name="Standaard 19 2 2 14 4" xfId="10659" xr:uid="{00000000-0005-0000-0000-0000690F0000}"/>
    <cellStyle name="Standaard 19 2 2 14 4 2" xfId="19720" xr:uid="{00000000-0005-0000-0000-00006A0F0000}"/>
    <cellStyle name="Standaard 19 2 2 14 4 2 2" xfId="42101" xr:uid="{00000000-0005-0000-0000-00006B0F0000}"/>
    <cellStyle name="Standaard 19 2 2 14 4 3" xfId="33179" xr:uid="{00000000-0005-0000-0000-00006C0F0000}"/>
    <cellStyle name="Standaard 19 2 2 14 5" xfId="12892" xr:uid="{00000000-0005-0000-0000-00006D0F0000}"/>
    <cellStyle name="Standaard 19 2 2 14 5 2" xfId="35405" xr:uid="{00000000-0005-0000-0000-00006E0F0000}"/>
    <cellStyle name="Standaard 19 2 2 14 6" xfId="21952" xr:uid="{00000000-0005-0000-0000-00006F0F0000}"/>
    <cellStyle name="Standaard 19 2 2 14 6 2" xfId="44333" xr:uid="{00000000-0005-0000-0000-0000700F0000}"/>
    <cellStyle name="Standaard 19 2 2 14 7" xfId="26483" xr:uid="{00000000-0005-0000-0000-0000710F0000}"/>
    <cellStyle name="Standaard 19 2 2 15" xfId="4165" xr:uid="{00000000-0005-0000-0000-0000720F0000}"/>
    <cellStyle name="Standaard 19 2 2 15 2" xfId="13636" xr:uid="{00000000-0005-0000-0000-0000730F0000}"/>
    <cellStyle name="Standaard 19 2 2 15 2 2" xfId="36149" xr:uid="{00000000-0005-0000-0000-0000740F0000}"/>
    <cellStyle name="Standaard 19 2 2 15 3" xfId="22696" xr:uid="{00000000-0005-0000-0000-0000750F0000}"/>
    <cellStyle name="Standaard 19 2 2 15 3 2" xfId="45077" xr:uid="{00000000-0005-0000-0000-0000760F0000}"/>
    <cellStyle name="Standaard 19 2 2 15 4" xfId="27227" xr:uid="{00000000-0005-0000-0000-0000770F0000}"/>
    <cellStyle name="Standaard 19 2 2 16" xfId="6741" xr:uid="{00000000-0005-0000-0000-0000780F0000}"/>
    <cellStyle name="Standaard 19 2 2 16 2" xfId="15868" xr:uid="{00000000-0005-0000-0000-0000790F0000}"/>
    <cellStyle name="Standaard 19 2 2 16 2 2" xfId="38381" xr:uid="{00000000-0005-0000-0000-00007A0F0000}"/>
    <cellStyle name="Standaard 19 2 2 16 3" xfId="29459" xr:uid="{00000000-0005-0000-0000-00007B0F0000}"/>
    <cellStyle name="Standaard 19 2 2 17" xfId="9105" xr:uid="{00000000-0005-0000-0000-00007C0F0000}"/>
    <cellStyle name="Standaard 19 2 2 17 2" xfId="18166" xr:uid="{00000000-0005-0000-0000-00007D0F0000}"/>
    <cellStyle name="Standaard 19 2 2 17 2 2" xfId="40613" xr:uid="{00000000-0005-0000-0000-00007E0F0000}"/>
    <cellStyle name="Standaard 19 2 2 17 3" xfId="31691" xr:uid="{00000000-0005-0000-0000-00007F0F0000}"/>
    <cellStyle name="Standaard 19 2 2 18" xfId="11403" xr:uid="{00000000-0005-0000-0000-0000800F0000}"/>
    <cellStyle name="Standaard 19 2 2 18 2" xfId="33923" xr:uid="{00000000-0005-0000-0000-0000810F0000}"/>
    <cellStyle name="Standaard 19 2 2 19" xfId="20464" xr:uid="{00000000-0005-0000-0000-0000820F0000}"/>
    <cellStyle name="Standaard 19 2 2 19 2" xfId="42845" xr:uid="{00000000-0005-0000-0000-0000830F0000}"/>
    <cellStyle name="Standaard 19 2 2 2" xfId="675" xr:uid="{00000000-0005-0000-0000-0000840F0000}"/>
    <cellStyle name="Standaard 19 2 2 2 10" xfId="1966" xr:uid="{00000000-0005-0000-0000-0000850F0000}"/>
    <cellStyle name="Standaard 19 2 2 2 10 2" xfId="2911" xr:uid="{00000000-0005-0000-0000-0000860F0000}"/>
    <cellStyle name="Standaard 19 2 2 2 10 2 2" xfId="5703" xr:uid="{00000000-0005-0000-0000-0000870F0000}"/>
    <cellStyle name="Standaard 19 2 2 2 10 2 2 2" xfId="15044" xr:uid="{00000000-0005-0000-0000-0000880F0000}"/>
    <cellStyle name="Standaard 19 2 2 2 10 2 2 2 2" xfId="37557" xr:uid="{00000000-0005-0000-0000-0000890F0000}"/>
    <cellStyle name="Standaard 19 2 2 2 10 2 2 3" xfId="24104" xr:uid="{00000000-0005-0000-0000-00008A0F0000}"/>
    <cellStyle name="Standaard 19 2 2 2 10 2 2 3 2" xfId="46485" xr:uid="{00000000-0005-0000-0000-00008B0F0000}"/>
    <cellStyle name="Standaard 19 2 2 2 10 2 2 4" xfId="28635" xr:uid="{00000000-0005-0000-0000-00008C0F0000}"/>
    <cellStyle name="Standaard 19 2 2 2 10 2 3" xfId="8150" xr:uid="{00000000-0005-0000-0000-00008D0F0000}"/>
    <cellStyle name="Standaard 19 2 2 2 10 2 3 2" xfId="17277" xr:uid="{00000000-0005-0000-0000-00008E0F0000}"/>
    <cellStyle name="Standaard 19 2 2 2 10 2 3 2 2" xfId="39789" xr:uid="{00000000-0005-0000-0000-00008F0F0000}"/>
    <cellStyle name="Standaard 19 2 2 2 10 2 3 3" xfId="30867" xr:uid="{00000000-0005-0000-0000-0000900F0000}"/>
    <cellStyle name="Standaard 19 2 2 2 10 2 4" xfId="10514" xr:uid="{00000000-0005-0000-0000-0000910F0000}"/>
    <cellStyle name="Standaard 19 2 2 2 10 2 4 2" xfId="19575" xr:uid="{00000000-0005-0000-0000-0000920F0000}"/>
    <cellStyle name="Standaard 19 2 2 2 10 2 4 2 2" xfId="42021" xr:uid="{00000000-0005-0000-0000-0000930F0000}"/>
    <cellStyle name="Standaard 19 2 2 2 10 2 4 3" xfId="33099" xr:uid="{00000000-0005-0000-0000-0000940F0000}"/>
    <cellStyle name="Standaard 19 2 2 2 10 2 5" xfId="12812" xr:uid="{00000000-0005-0000-0000-0000950F0000}"/>
    <cellStyle name="Standaard 19 2 2 2 10 2 5 2" xfId="35325" xr:uid="{00000000-0005-0000-0000-0000960F0000}"/>
    <cellStyle name="Standaard 19 2 2 2 10 2 6" xfId="21872" xr:uid="{00000000-0005-0000-0000-0000970F0000}"/>
    <cellStyle name="Standaard 19 2 2 2 10 2 6 2" xfId="44253" xr:uid="{00000000-0005-0000-0000-0000980F0000}"/>
    <cellStyle name="Standaard 19 2 2 2 10 2 7" xfId="26403" xr:uid="{00000000-0005-0000-0000-0000990F0000}"/>
    <cellStyle name="Standaard 19 2 2 2 10 3" xfId="3954" xr:uid="{00000000-0005-0000-0000-00009A0F0000}"/>
    <cellStyle name="Standaard 19 2 2 2 10 3 2" xfId="6650" xr:uid="{00000000-0005-0000-0000-00009B0F0000}"/>
    <cellStyle name="Standaard 19 2 2 2 10 3 2 2" xfId="15788" xr:uid="{00000000-0005-0000-0000-00009C0F0000}"/>
    <cellStyle name="Standaard 19 2 2 2 10 3 2 2 2" xfId="38301" xr:uid="{00000000-0005-0000-0000-00009D0F0000}"/>
    <cellStyle name="Standaard 19 2 2 2 10 3 2 3" xfId="24848" xr:uid="{00000000-0005-0000-0000-00009E0F0000}"/>
    <cellStyle name="Standaard 19 2 2 2 10 3 2 3 2" xfId="47229" xr:uid="{00000000-0005-0000-0000-00009F0F0000}"/>
    <cellStyle name="Standaard 19 2 2 2 10 3 2 4" xfId="29379" xr:uid="{00000000-0005-0000-0000-0000A00F0000}"/>
    <cellStyle name="Standaard 19 2 2 2 10 3 3" xfId="8959" xr:uid="{00000000-0005-0000-0000-0000A10F0000}"/>
    <cellStyle name="Standaard 19 2 2 2 10 3 3 2" xfId="18086" xr:uid="{00000000-0005-0000-0000-0000A20F0000}"/>
    <cellStyle name="Standaard 19 2 2 2 10 3 3 2 2" xfId="40533" xr:uid="{00000000-0005-0000-0000-0000A30F0000}"/>
    <cellStyle name="Standaard 19 2 2 2 10 3 3 3" xfId="31611" xr:uid="{00000000-0005-0000-0000-0000A40F0000}"/>
    <cellStyle name="Standaard 19 2 2 2 10 3 4" xfId="11323" xr:uid="{00000000-0005-0000-0000-0000A50F0000}"/>
    <cellStyle name="Standaard 19 2 2 2 10 3 4 2" xfId="20384" xr:uid="{00000000-0005-0000-0000-0000A60F0000}"/>
    <cellStyle name="Standaard 19 2 2 2 10 3 4 2 2" xfId="42765" xr:uid="{00000000-0005-0000-0000-0000A70F0000}"/>
    <cellStyle name="Standaard 19 2 2 2 10 3 4 3" xfId="33843" xr:uid="{00000000-0005-0000-0000-0000A80F0000}"/>
    <cellStyle name="Standaard 19 2 2 2 10 3 5" xfId="13556" xr:uid="{00000000-0005-0000-0000-0000A90F0000}"/>
    <cellStyle name="Standaard 19 2 2 2 10 3 5 2" xfId="36069" xr:uid="{00000000-0005-0000-0000-0000AA0F0000}"/>
    <cellStyle name="Standaard 19 2 2 2 10 3 6" xfId="22616" xr:uid="{00000000-0005-0000-0000-0000AB0F0000}"/>
    <cellStyle name="Standaard 19 2 2 2 10 3 6 2" xfId="44997" xr:uid="{00000000-0005-0000-0000-0000AC0F0000}"/>
    <cellStyle name="Standaard 19 2 2 2 10 3 7" xfId="27147" xr:uid="{00000000-0005-0000-0000-0000AD0F0000}"/>
    <cellStyle name="Standaard 19 2 2 2 10 4" xfId="4829" xr:uid="{00000000-0005-0000-0000-0000AE0F0000}"/>
    <cellStyle name="Standaard 19 2 2 2 10 4 2" xfId="14300" xr:uid="{00000000-0005-0000-0000-0000AF0F0000}"/>
    <cellStyle name="Standaard 19 2 2 2 10 4 2 2" xfId="36813" xr:uid="{00000000-0005-0000-0000-0000B00F0000}"/>
    <cellStyle name="Standaard 19 2 2 2 10 4 3" xfId="23360" xr:uid="{00000000-0005-0000-0000-0000B10F0000}"/>
    <cellStyle name="Standaard 19 2 2 2 10 4 3 2" xfId="45741" xr:uid="{00000000-0005-0000-0000-0000B20F0000}"/>
    <cellStyle name="Standaard 19 2 2 2 10 4 4" xfId="27891" xr:uid="{00000000-0005-0000-0000-0000B30F0000}"/>
    <cellStyle name="Standaard 19 2 2 2 10 5" xfId="7405" xr:uid="{00000000-0005-0000-0000-0000B40F0000}"/>
    <cellStyle name="Standaard 19 2 2 2 10 5 2" xfId="16532" xr:uid="{00000000-0005-0000-0000-0000B50F0000}"/>
    <cellStyle name="Standaard 19 2 2 2 10 5 2 2" xfId="39045" xr:uid="{00000000-0005-0000-0000-0000B60F0000}"/>
    <cellStyle name="Standaard 19 2 2 2 10 5 3" xfId="30123" xr:uid="{00000000-0005-0000-0000-0000B70F0000}"/>
    <cellStyle name="Standaard 19 2 2 2 10 6" xfId="9769" xr:uid="{00000000-0005-0000-0000-0000B80F0000}"/>
    <cellStyle name="Standaard 19 2 2 2 10 6 2" xfId="18830" xr:uid="{00000000-0005-0000-0000-0000B90F0000}"/>
    <cellStyle name="Standaard 19 2 2 2 10 6 2 2" xfId="41277" xr:uid="{00000000-0005-0000-0000-0000BA0F0000}"/>
    <cellStyle name="Standaard 19 2 2 2 10 6 3" xfId="32355" xr:uid="{00000000-0005-0000-0000-0000BB0F0000}"/>
    <cellStyle name="Standaard 19 2 2 2 10 7" xfId="12118" xr:uid="{00000000-0005-0000-0000-0000BC0F0000}"/>
    <cellStyle name="Standaard 19 2 2 2 10 7 2" xfId="34631" xr:uid="{00000000-0005-0000-0000-0000BD0F0000}"/>
    <cellStyle name="Standaard 19 2 2 2 10 8" xfId="21128" xr:uid="{00000000-0005-0000-0000-0000BE0F0000}"/>
    <cellStyle name="Standaard 19 2 2 2 10 8 2" xfId="43509" xr:uid="{00000000-0005-0000-0000-0000BF0F0000}"/>
    <cellStyle name="Standaard 19 2 2 2 10 9" xfId="25659" xr:uid="{00000000-0005-0000-0000-0000C00F0000}"/>
    <cellStyle name="Standaard 19 2 2 2 11" xfId="2080" xr:uid="{00000000-0005-0000-0000-0000C10F0000}"/>
    <cellStyle name="Standaard 19 2 2 2 11 2" xfId="3024" xr:uid="{00000000-0005-0000-0000-0000C20F0000}"/>
    <cellStyle name="Standaard 19 2 2 2 11 2 2" xfId="5751" xr:uid="{00000000-0005-0000-0000-0000C30F0000}"/>
    <cellStyle name="Standaard 19 2 2 2 11 2 2 2" xfId="15088" xr:uid="{00000000-0005-0000-0000-0000C40F0000}"/>
    <cellStyle name="Standaard 19 2 2 2 11 2 2 2 2" xfId="37601" xr:uid="{00000000-0005-0000-0000-0000C50F0000}"/>
    <cellStyle name="Standaard 19 2 2 2 11 2 2 3" xfId="24148" xr:uid="{00000000-0005-0000-0000-0000C60F0000}"/>
    <cellStyle name="Standaard 19 2 2 2 11 2 2 3 2" xfId="46529" xr:uid="{00000000-0005-0000-0000-0000C70F0000}"/>
    <cellStyle name="Standaard 19 2 2 2 11 2 2 4" xfId="28679" xr:uid="{00000000-0005-0000-0000-0000C80F0000}"/>
    <cellStyle name="Standaard 19 2 2 2 11 2 3" xfId="8259" xr:uid="{00000000-0005-0000-0000-0000C90F0000}"/>
    <cellStyle name="Standaard 19 2 2 2 11 2 3 2" xfId="17386" xr:uid="{00000000-0005-0000-0000-0000CA0F0000}"/>
    <cellStyle name="Standaard 19 2 2 2 11 2 3 2 2" xfId="39833" xr:uid="{00000000-0005-0000-0000-0000CB0F0000}"/>
    <cellStyle name="Standaard 19 2 2 2 11 2 3 3" xfId="30911" xr:uid="{00000000-0005-0000-0000-0000CC0F0000}"/>
    <cellStyle name="Standaard 19 2 2 2 11 2 4" xfId="10623" xr:uid="{00000000-0005-0000-0000-0000CD0F0000}"/>
    <cellStyle name="Standaard 19 2 2 2 11 2 4 2" xfId="19684" xr:uid="{00000000-0005-0000-0000-0000CE0F0000}"/>
    <cellStyle name="Standaard 19 2 2 2 11 2 4 2 2" xfId="42065" xr:uid="{00000000-0005-0000-0000-0000CF0F0000}"/>
    <cellStyle name="Standaard 19 2 2 2 11 2 4 3" xfId="33143" xr:uid="{00000000-0005-0000-0000-0000D00F0000}"/>
    <cellStyle name="Standaard 19 2 2 2 11 2 5" xfId="12856" xr:uid="{00000000-0005-0000-0000-0000D10F0000}"/>
    <cellStyle name="Standaard 19 2 2 2 11 2 5 2" xfId="35369" xr:uid="{00000000-0005-0000-0000-0000D20F0000}"/>
    <cellStyle name="Standaard 19 2 2 2 11 2 6" xfId="21916" xr:uid="{00000000-0005-0000-0000-0000D30F0000}"/>
    <cellStyle name="Standaard 19 2 2 2 11 2 6 2" xfId="44297" xr:uid="{00000000-0005-0000-0000-0000D40F0000}"/>
    <cellStyle name="Standaard 19 2 2 2 11 2 7" xfId="26447" xr:uid="{00000000-0005-0000-0000-0000D50F0000}"/>
    <cellStyle name="Standaard 19 2 2 2 11 3" xfId="4015" xr:uid="{00000000-0005-0000-0000-0000D60F0000}"/>
    <cellStyle name="Standaard 19 2 2 2 11 3 2" xfId="6705" xr:uid="{00000000-0005-0000-0000-0000D70F0000}"/>
    <cellStyle name="Standaard 19 2 2 2 11 3 2 2" xfId="15832" xr:uid="{00000000-0005-0000-0000-0000D80F0000}"/>
    <cellStyle name="Standaard 19 2 2 2 11 3 2 2 2" xfId="38345" xr:uid="{00000000-0005-0000-0000-0000D90F0000}"/>
    <cellStyle name="Standaard 19 2 2 2 11 3 2 3" xfId="24892" xr:uid="{00000000-0005-0000-0000-0000DA0F0000}"/>
    <cellStyle name="Standaard 19 2 2 2 11 3 2 3 2" xfId="47273" xr:uid="{00000000-0005-0000-0000-0000DB0F0000}"/>
    <cellStyle name="Standaard 19 2 2 2 11 3 2 4" xfId="29423" xr:uid="{00000000-0005-0000-0000-0000DC0F0000}"/>
    <cellStyle name="Standaard 19 2 2 2 11 3 3" xfId="9003" xr:uid="{00000000-0005-0000-0000-0000DD0F0000}"/>
    <cellStyle name="Standaard 19 2 2 2 11 3 3 2" xfId="18130" xr:uid="{00000000-0005-0000-0000-0000DE0F0000}"/>
    <cellStyle name="Standaard 19 2 2 2 11 3 3 2 2" xfId="40577" xr:uid="{00000000-0005-0000-0000-0000DF0F0000}"/>
    <cellStyle name="Standaard 19 2 2 2 11 3 3 3" xfId="31655" xr:uid="{00000000-0005-0000-0000-0000E00F0000}"/>
    <cellStyle name="Standaard 19 2 2 2 11 3 4" xfId="11367" xr:uid="{00000000-0005-0000-0000-0000E10F0000}"/>
    <cellStyle name="Standaard 19 2 2 2 11 3 4 2" xfId="20428" xr:uid="{00000000-0005-0000-0000-0000E20F0000}"/>
    <cellStyle name="Standaard 19 2 2 2 11 3 4 2 2" xfId="42809" xr:uid="{00000000-0005-0000-0000-0000E30F0000}"/>
    <cellStyle name="Standaard 19 2 2 2 11 3 4 3" xfId="33887" xr:uid="{00000000-0005-0000-0000-0000E40F0000}"/>
    <cellStyle name="Standaard 19 2 2 2 11 3 5" xfId="13600" xr:uid="{00000000-0005-0000-0000-0000E50F0000}"/>
    <cellStyle name="Standaard 19 2 2 2 11 3 5 2" xfId="36113" xr:uid="{00000000-0005-0000-0000-0000E60F0000}"/>
    <cellStyle name="Standaard 19 2 2 2 11 3 6" xfId="22660" xr:uid="{00000000-0005-0000-0000-0000E70F0000}"/>
    <cellStyle name="Standaard 19 2 2 2 11 3 6 2" xfId="45041" xr:uid="{00000000-0005-0000-0000-0000E80F0000}"/>
    <cellStyle name="Standaard 19 2 2 2 11 3 7" xfId="27191" xr:uid="{00000000-0005-0000-0000-0000E90F0000}"/>
    <cellStyle name="Standaard 19 2 2 2 11 4" xfId="4873" xr:uid="{00000000-0005-0000-0000-0000EA0F0000}"/>
    <cellStyle name="Standaard 19 2 2 2 11 4 2" xfId="14344" xr:uid="{00000000-0005-0000-0000-0000EB0F0000}"/>
    <cellStyle name="Standaard 19 2 2 2 11 4 2 2" xfId="36857" xr:uid="{00000000-0005-0000-0000-0000EC0F0000}"/>
    <cellStyle name="Standaard 19 2 2 2 11 4 3" xfId="23404" xr:uid="{00000000-0005-0000-0000-0000ED0F0000}"/>
    <cellStyle name="Standaard 19 2 2 2 11 4 3 2" xfId="45785" xr:uid="{00000000-0005-0000-0000-0000EE0F0000}"/>
    <cellStyle name="Standaard 19 2 2 2 11 4 4" xfId="27935" xr:uid="{00000000-0005-0000-0000-0000EF0F0000}"/>
    <cellStyle name="Standaard 19 2 2 2 11 5" xfId="7449" xr:uid="{00000000-0005-0000-0000-0000F00F0000}"/>
    <cellStyle name="Standaard 19 2 2 2 11 5 2" xfId="16576" xr:uid="{00000000-0005-0000-0000-0000F10F0000}"/>
    <cellStyle name="Standaard 19 2 2 2 11 5 2 2" xfId="39089" xr:uid="{00000000-0005-0000-0000-0000F20F0000}"/>
    <cellStyle name="Standaard 19 2 2 2 11 5 3" xfId="30167" xr:uid="{00000000-0005-0000-0000-0000F30F0000}"/>
    <cellStyle name="Standaard 19 2 2 2 11 6" xfId="9813" xr:uid="{00000000-0005-0000-0000-0000F40F0000}"/>
    <cellStyle name="Standaard 19 2 2 2 11 6 2" xfId="18874" xr:uid="{00000000-0005-0000-0000-0000F50F0000}"/>
    <cellStyle name="Standaard 19 2 2 2 11 6 2 2" xfId="41321" xr:uid="{00000000-0005-0000-0000-0000F60F0000}"/>
    <cellStyle name="Standaard 19 2 2 2 11 6 3" xfId="32399" xr:uid="{00000000-0005-0000-0000-0000F70F0000}"/>
    <cellStyle name="Standaard 19 2 2 2 11 7" xfId="12162" xr:uid="{00000000-0005-0000-0000-0000F80F0000}"/>
    <cellStyle name="Standaard 19 2 2 2 11 7 2" xfId="34675" xr:uid="{00000000-0005-0000-0000-0000F90F0000}"/>
    <cellStyle name="Standaard 19 2 2 2 11 8" xfId="21172" xr:uid="{00000000-0005-0000-0000-0000FA0F0000}"/>
    <cellStyle name="Standaard 19 2 2 2 11 8 2" xfId="43553" xr:uid="{00000000-0005-0000-0000-0000FB0F0000}"/>
    <cellStyle name="Standaard 19 2 2 2 11 9" xfId="25703" xr:uid="{00000000-0005-0000-0000-0000FC0F0000}"/>
    <cellStyle name="Standaard 19 2 2 2 12" xfId="2163" xr:uid="{00000000-0005-0000-0000-0000FD0F0000}"/>
    <cellStyle name="Standaard 19 2 2 2 12 2" xfId="4956" xr:uid="{00000000-0005-0000-0000-0000FE0F0000}"/>
    <cellStyle name="Standaard 19 2 2 2 12 2 2" xfId="14388" xr:uid="{00000000-0005-0000-0000-0000FF0F0000}"/>
    <cellStyle name="Standaard 19 2 2 2 12 2 2 2" xfId="36901" xr:uid="{00000000-0005-0000-0000-000000100000}"/>
    <cellStyle name="Standaard 19 2 2 2 12 2 3" xfId="23448" xr:uid="{00000000-0005-0000-0000-000001100000}"/>
    <cellStyle name="Standaard 19 2 2 2 12 2 3 2" xfId="45829" xr:uid="{00000000-0005-0000-0000-000002100000}"/>
    <cellStyle name="Standaard 19 2 2 2 12 2 4" xfId="27979" xr:uid="{00000000-0005-0000-0000-000003100000}"/>
    <cellStyle name="Standaard 19 2 2 2 12 3" xfId="7493" xr:uid="{00000000-0005-0000-0000-000004100000}"/>
    <cellStyle name="Standaard 19 2 2 2 12 3 2" xfId="16620" xr:uid="{00000000-0005-0000-0000-000005100000}"/>
    <cellStyle name="Standaard 19 2 2 2 12 3 2 2" xfId="39133" xr:uid="{00000000-0005-0000-0000-000006100000}"/>
    <cellStyle name="Standaard 19 2 2 2 12 3 3" xfId="30211" xr:uid="{00000000-0005-0000-0000-000007100000}"/>
    <cellStyle name="Standaard 19 2 2 2 12 4" xfId="9857" xr:uid="{00000000-0005-0000-0000-000008100000}"/>
    <cellStyle name="Standaard 19 2 2 2 12 4 2" xfId="18918" xr:uid="{00000000-0005-0000-0000-000009100000}"/>
    <cellStyle name="Standaard 19 2 2 2 12 4 2 2" xfId="41365" xr:uid="{00000000-0005-0000-0000-00000A100000}"/>
    <cellStyle name="Standaard 19 2 2 2 12 4 3" xfId="32443" xr:uid="{00000000-0005-0000-0000-00000B100000}"/>
    <cellStyle name="Standaard 19 2 2 2 12 5" xfId="11467" xr:uid="{00000000-0005-0000-0000-00000C100000}"/>
    <cellStyle name="Standaard 19 2 2 2 12 5 2" xfId="33987" xr:uid="{00000000-0005-0000-0000-00000D100000}"/>
    <cellStyle name="Standaard 19 2 2 2 12 6" xfId="21216" xr:uid="{00000000-0005-0000-0000-00000E100000}"/>
    <cellStyle name="Standaard 19 2 2 2 12 6 2" xfId="43597" xr:uid="{00000000-0005-0000-0000-00000F100000}"/>
    <cellStyle name="Standaard 19 2 2 2 12 7" xfId="25747" xr:uid="{00000000-0005-0000-0000-000010100000}"/>
    <cellStyle name="Standaard 19 2 2 2 13" xfId="3232" xr:uid="{00000000-0005-0000-0000-000011100000}"/>
    <cellStyle name="Standaard 19 2 2 2 13 2" xfId="5941" xr:uid="{00000000-0005-0000-0000-000012100000}"/>
    <cellStyle name="Standaard 19 2 2 2 13 2 2" xfId="15132" xr:uid="{00000000-0005-0000-0000-000013100000}"/>
    <cellStyle name="Standaard 19 2 2 2 13 2 2 2" xfId="37645" xr:uid="{00000000-0005-0000-0000-000014100000}"/>
    <cellStyle name="Standaard 19 2 2 2 13 2 3" xfId="24192" xr:uid="{00000000-0005-0000-0000-000015100000}"/>
    <cellStyle name="Standaard 19 2 2 2 13 2 3 2" xfId="46573" xr:uid="{00000000-0005-0000-0000-000016100000}"/>
    <cellStyle name="Standaard 19 2 2 2 13 2 4" xfId="28723" xr:uid="{00000000-0005-0000-0000-000017100000}"/>
    <cellStyle name="Standaard 19 2 2 2 13 3" xfId="8303" xr:uid="{00000000-0005-0000-0000-000018100000}"/>
    <cellStyle name="Standaard 19 2 2 2 13 3 2" xfId="17430" xr:uid="{00000000-0005-0000-0000-000019100000}"/>
    <cellStyle name="Standaard 19 2 2 2 13 3 2 2" xfId="39877" xr:uid="{00000000-0005-0000-0000-00001A100000}"/>
    <cellStyle name="Standaard 19 2 2 2 13 3 3" xfId="30955" xr:uid="{00000000-0005-0000-0000-00001B100000}"/>
    <cellStyle name="Standaard 19 2 2 2 13 4" xfId="10667" xr:uid="{00000000-0005-0000-0000-00001C100000}"/>
    <cellStyle name="Standaard 19 2 2 2 13 4 2" xfId="19728" xr:uid="{00000000-0005-0000-0000-00001D100000}"/>
    <cellStyle name="Standaard 19 2 2 2 13 4 2 2" xfId="42109" xr:uid="{00000000-0005-0000-0000-00001E100000}"/>
    <cellStyle name="Standaard 19 2 2 2 13 4 3" xfId="33187" xr:uid="{00000000-0005-0000-0000-00001F100000}"/>
    <cellStyle name="Standaard 19 2 2 2 13 5" xfId="12900" xr:uid="{00000000-0005-0000-0000-000020100000}"/>
    <cellStyle name="Standaard 19 2 2 2 13 5 2" xfId="35413" xr:uid="{00000000-0005-0000-0000-000021100000}"/>
    <cellStyle name="Standaard 19 2 2 2 13 6" xfId="21960" xr:uid="{00000000-0005-0000-0000-000022100000}"/>
    <cellStyle name="Standaard 19 2 2 2 13 6 2" xfId="44341" xr:uid="{00000000-0005-0000-0000-000023100000}"/>
    <cellStyle name="Standaard 19 2 2 2 13 7" xfId="26491" xr:uid="{00000000-0005-0000-0000-000024100000}"/>
    <cellStyle name="Standaard 19 2 2 2 14" xfId="4173" xr:uid="{00000000-0005-0000-0000-000025100000}"/>
    <cellStyle name="Standaard 19 2 2 2 14 2" xfId="13644" xr:uid="{00000000-0005-0000-0000-000026100000}"/>
    <cellStyle name="Standaard 19 2 2 2 14 2 2" xfId="36157" xr:uid="{00000000-0005-0000-0000-000027100000}"/>
    <cellStyle name="Standaard 19 2 2 2 14 3" xfId="22704" xr:uid="{00000000-0005-0000-0000-000028100000}"/>
    <cellStyle name="Standaard 19 2 2 2 14 3 2" xfId="45085" xr:uid="{00000000-0005-0000-0000-000029100000}"/>
    <cellStyle name="Standaard 19 2 2 2 14 4" xfId="27235" xr:uid="{00000000-0005-0000-0000-00002A100000}"/>
    <cellStyle name="Standaard 19 2 2 2 15" xfId="6749" xr:uid="{00000000-0005-0000-0000-00002B100000}"/>
    <cellStyle name="Standaard 19 2 2 2 15 2" xfId="15876" xr:uid="{00000000-0005-0000-0000-00002C100000}"/>
    <cellStyle name="Standaard 19 2 2 2 15 2 2" xfId="38389" xr:uid="{00000000-0005-0000-0000-00002D100000}"/>
    <cellStyle name="Standaard 19 2 2 2 15 3" xfId="29467" xr:uid="{00000000-0005-0000-0000-00002E100000}"/>
    <cellStyle name="Standaard 19 2 2 2 16" xfId="9113" xr:uid="{00000000-0005-0000-0000-00002F100000}"/>
    <cellStyle name="Standaard 19 2 2 2 16 2" xfId="18174" xr:uid="{00000000-0005-0000-0000-000030100000}"/>
    <cellStyle name="Standaard 19 2 2 2 16 2 2" xfId="40621" xr:uid="{00000000-0005-0000-0000-000031100000}"/>
    <cellStyle name="Standaard 19 2 2 2 16 3" xfId="31699" xr:uid="{00000000-0005-0000-0000-000032100000}"/>
    <cellStyle name="Standaard 19 2 2 2 17" xfId="11411" xr:uid="{00000000-0005-0000-0000-000033100000}"/>
    <cellStyle name="Standaard 19 2 2 2 17 2" xfId="33931" xr:uid="{00000000-0005-0000-0000-000034100000}"/>
    <cellStyle name="Standaard 19 2 2 2 18" xfId="20472" xr:uid="{00000000-0005-0000-0000-000035100000}"/>
    <cellStyle name="Standaard 19 2 2 2 18 2" xfId="42853" xr:uid="{00000000-0005-0000-0000-000036100000}"/>
    <cellStyle name="Standaard 19 2 2 2 19" xfId="1228" xr:uid="{00000000-0005-0000-0000-000037100000}"/>
    <cellStyle name="Standaard 19 2 2 2 19 2" xfId="25015" xr:uid="{00000000-0005-0000-0000-000038100000}"/>
    <cellStyle name="Standaard 19 2 2 2 2" xfId="937" xr:uid="{00000000-0005-0000-0000-000039100000}"/>
    <cellStyle name="Standaard 19 2 2 2 2 10" xfId="3308" xr:uid="{00000000-0005-0000-0000-00003A100000}"/>
    <cellStyle name="Standaard 19 2 2 2 2 10 2" xfId="6006" xr:uid="{00000000-0005-0000-0000-00003B100000}"/>
    <cellStyle name="Standaard 19 2 2 2 2 10 2 2" xfId="15146" xr:uid="{00000000-0005-0000-0000-00003C100000}"/>
    <cellStyle name="Standaard 19 2 2 2 2 10 2 2 2" xfId="37659" xr:uid="{00000000-0005-0000-0000-00003D100000}"/>
    <cellStyle name="Standaard 19 2 2 2 2 10 2 3" xfId="24206" xr:uid="{00000000-0005-0000-0000-00003E100000}"/>
    <cellStyle name="Standaard 19 2 2 2 2 10 2 3 2" xfId="46587" xr:uid="{00000000-0005-0000-0000-00003F100000}"/>
    <cellStyle name="Standaard 19 2 2 2 2 10 2 4" xfId="28737" xr:uid="{00000000-0005-0000-0000-000040100000}"/>
    <cellStyle name="Standaard 19 2 2 2 2 10 3" xfId="8317" xr:uid="{00000000-0005-0000-0000-000041100000}"/>
    <cellStyle name="Standaard 19 2 2 2 2 10 3 2" xfId="17444" xr:uid="{00000000-0005-0000-0000-000042100000}"/>
    <cellStyle name="Standaard 19 2 2 2 2 10 3 2 2" xfId="39891" xr:uid="{00000000-0005-0000-0000-000043100000}"/>
    <cellStyle name="Standaard 19 2 2 2 2 10 3 3" xfId="30969" xr:uid="{00000000-0005-0000-0000-000044100000}"/>
    <cellStyle name="Standaard 19 2 2 2 2 10 4" xfId="10681" xr:uid="{00000000-0005-0000-0000-000045100000}"/>
    <cellStyle name="Standaard 19 2 2 2 2 10 4 2" xfId="19742" xr:uid="{00000000-0005-0000-0000-000046100000}"/>
    <cellStyle name="Standaard 19 2 2 2 2 10 4 2 2" xfId="42123" xr:uid="{00000000-0005-0000-0000-000047100000}"/>
    <cellStyle name="Standaard 19 2 2 2 2 10 4 3" xfId="33201" xr:uid="{00000000-0005-0000-0000-000048100000}"/>
    <cellStyle name="Standaard 19 2 2 2 2 10 5" xfId="12914" xr:uid="{00000000-0005-0000-0000-000049100000}"/>
    <cellStyle name="Standaard 19 2 2 2 2 10 5 2" xfId="35427" xr:uid="{00000000-0005-0000-0000-00004A100000}"/>
    <cellStyle name="Standaard 19 2 2 2 2 10 6" xfId="21974" xr:uid="{00000000-0005-0000-0000-00004B100000}"/>
    <cellStyle name="Standaard 19 2 2 2 2 10 6 2" xfId="44355" xr:uid="{00000000-0005-0000-0000-00004C100000}"/>
    <cellStyle name="Standaard 19 2 2 2 2 10 7" xfId="26505" xr:uid="{00000000-0005-0000-0000-00004D100000}"/>
    <cellStyle name="Standaard 19 2 2 2 2 11" xfId="4187" xr:uid="{00000000-0005-0000-0000-00004E100000}"/>
    <cellStyle name="Standaard 19 2 2 2 2 11 2" xfId="13658" xr:uid="{00000000-0005-0000-0000-00004F100000}"/>
    <cellStyle name="Standaard 19 2 2 2 2 11 2 2" xfId="36171" xr:uid="{00000000-0005-0000-0000-000050100000}"/>
    <cellStyle name="Standaard 19 2 2 2 2 11 3" xfId="22718" xr:uid="{00000000-0005-0000-0000-000051100000}"/>
    <cellStyle name="Standaard 19 2 2 2 2 11 3 2" xfId="45099" xr:uid="{00000000-0005-0000-0000-000052100000}"/>
    <cellStyle name="Standaard 19 2 2 2 2 11 4" xfId="27249" xr:uid="{00000000-0005-0000-0000-000053100000}"/>
    <cellStyle name="Standaard 19 2 2 2 2 12" xfId="6763" xr:uid="{00000000-0005-0000-0000-000054100000}"/>
    <cellStyle name="Standaard 19 2 2 2 2 12 2" xfId="15890" xr:uid="{00000000-0005-0000-0000-000055100000}"/>
    <cellStyle name="Standaard 19 2 2 2 2 12 2 2" xfId="38403" xr:uid="{00000000-0005-0000-0000-000056100000}"/>
    <cellStyle name="Standaard 19 2 2 2 2 12 3" xfId="29481" xr:uid="{00000000-0005-0000-0000-000057100000}"/>
    <cellStyle name="Standaard 19 2 2 2 2 13" xfId="9127" xr:uid="{00000000-0005-0000-0000-000058100000}"/>
    <cellStyle name="Standaard 19 2 2 2 2 13 2" xfId="18188" xr:uid="{00000000-0005-0000-0000-000059100000}"/>
    <cellStyle name="Standaard 19 2 2 2 2 13 2 2" xfId="40635" xr:uid="{00000000-0005-0000-0000-00005A100000}"/>
    <cellStyle name="Standaard 19 2 2 2 2 13 3" xfId="31713" xr:uid="{00000000-0005-0000-0000-00005B100000}"/>
    <cellStyle name="Standaard 19 2 2 2 2 14" xfId="11425" xr:uid="{00000000-0005-0000-0000-00005C100000}"/>
    <cellStyle name="Standaard 19 2 2 2 2 14 2" xfId="33945" xr:uid="{00000000-0005-0000-0000-00005D100000}"/>
    <cellStyle name="Standaard 19 2 2 2 2 15" xfId="20486" xr:uid="{00000000-0005-0000-0000-00005E100000}"/>
    <cellStyle name="Standaard 19 2 2 2 2 15 2" xfId="42867" xr:uid="{00000000-0005-0000-0000-00005F100000}"/>
    <cellStyle name="Standaard 19 2 2 2 2 16" xfId="1311" xr:uid="{00000000-0005-0000-0000-000060100000}"/>
    <cellStyle name="Standaard 19 2 2 2 2 16 2" xfId="25029" xr:uid="{00000000-0005-0000-0000-000061100000}"/>
    <cellStyle name="Standaard 19 2 2 2 2 17" xfId="24940" xr:uid="{00000000-0005-0000-0000-000062100000}"/>
    <cellStyle name="Standaard 19 2 2 2 2 2" xfId="1355" xr:uid="{00000000-0005-0000-0000-000063100000}"/>
    <cellStyle name="Standaard 19 2 2 2 2 2 10" xfId="11526" xr:uid="{00000000-0005-0000-0000-000064100000}"/>
    <cellStyle name="Standaard 19 2 2 2 2 2 10 2" xfId="34045" xr:uid="{00000000-0005-0000-0000-000065100000}"/>
    <cellStyle name="Standaard 19 2 2 2 2 2 11" xfId="20530" xr:uid="{00000000-0005-0000-0000-000066100000}"/>
    <cellStyle name="Standaard 19 2 2 2 2 2 11 2" xfId="42911" xr:uid="{00000000-0005-0000-0000-000067100000}"/>
    <cellStyle name="Standaard 19 2 2 2 2 2 12" xfId="25073" xr:uid="{00000000-0005-0000-0000-000068100000}"/>
    <cellStyle name="Standaard 19 2 2 2 2 2 2" xfId="1443" xr:uid="{00000000-0005-0000-0000-000069100000}"/>
    <cellStyle name="Standaard 19 2 2 2 2 2 2 10" xfId="25161" xr:uid="{00000000-0005-0000-0000-00006A100000}"/>
    <cellStyle name="Standaard 19 2 2 2 2 2 2 2" xfId="1777" xr:uid="{00000000-0005-0000-0000-00006B100000}"/>
    <cellStyle name="Standaard 19 2 2 2 2 2 2 2 2" xfId="2725" xr:uid="{00000000-0005-0000-0000-00006C100000}"/>
    <cellStyle name="Standaard 19 2 2 2 2 2 2 2 2 2" xfId="5518" xr:uid="{00000000-0005-0000-0000-00006D100000}"/>
    <cellStyle name="Standaard 19 2 2 2 2 2 2 2 2 2 2" xfId="14862" xr:uid="{00000000-0005-0000-0000-00006E100000}"/>
    <cellStyle name="Standaard 19 2 2 2 2 2 2 2 2 2 2 2" xfId="37375" xr:uid="{00000000-0005-0000-0000-00006F100000}"/>
    <cellStyle name="Standaard 19 2 2 2 2 2 2 2 2 2 3" xfId="23922" xr:uid="{00000000-0005-0000-0000-000070100000}"/>
    <cellStyle name="Standaard 19 2 2 2 2 2 2 2 2 2 3 2" xfId="46303" xr:uid="{00000000-0005-0000-0000-000071100000}"/>
    <cellStyle name="Standaard 19 2 2 2 2 2 2 2 2 2 4" xfId="28453" xr:uid="{00000000-0005-0000-0000-000072100000}"/>
    <cellStyle name="Standaard 19 2 2 2 2 2 2 2 2 3" xfId="7967" xr:uid="{00000000-0005-0000-0000-000073100000}"/>
    <cellStyle name="Standaard 19 2 2 2 2 2 2 2 2 3 2" xfId="17094" xr:uid="{00000000-0005-0000-0000-000074100000}"/>
    <cellStyle name="Standaard 19 2 2 2 2 2 2 2 2 3 2 2" xfId="39607" xr:uid="{00000000-0005-0000-0000-000075100000}"/>
    <cellStyle name="Standaard 19 2 2 2 2 2 2 2 2 3 3" xfId="30685" xr:uid="{00000000-0005-0000-0000-000076100000}"/>
    <cellStyle name="Standaard 19 2 2 2 2 2 2 2 2 4" xfId="10331" xr:uid="{00000000-0005-0000-0000-000077100000}"/>
    <cellStyle name="Standaard 19 2 2 2 2 2 2 2 2 4 2" xfId="19392" xr:uid="{00000000-0005-0000-0000-000078100000}"/>
    <cellStyle name="Standaard 19 2 2 2 2 2 2 2 2 4 2 2" xfId="41839" xr:uid="{00000000-0005-0000-0000-000079100000}"/>
    <cellStyle name="Standaard 19 2 2 2 2 2 2 2 2 4 3" xfId="32917" xr:uid="{00000000-0005-0000-0000-00007A100000}"/>
    <cellStyle name="Standaard 19 2 2 2 2 2 2 2 2 5" xfId="12630" xr:uid="{00000000-0005-0000-0000-00007B100000}"/>
    <cellStyle name="Standaard 19 2 2 2 2 2 2 2 2 5 2" xfId="35143" xr:uid="{00000000-0005-0000-0000-00007C100000}"/>
    <cellStyle name="Standaard 19 2 2 2 2 2 2 2 2 6" xfId="21690" xr:uid="{00000000-0005-0000-0000-00007D100000}"/>
    <cellStyle name="Standaard 19 2 2 2 2 2 2 2 2 6 2" xfId="44071" xr:uid="{00000000-0005-0000-0000-00007E100000}"/>
    <cellStyle name="Standaard 19 2 2 2 2 2 2 2 2 7" xfId="26221" xr:uid="{00000000-0005-0000-0000-00007F100000}"/>
    <cellStyle name="Standaard 19 2 2 2 2 2 2 2 3" xfId="3771" xr:uid="{00000000-0005-0000-0000-000080100000}"/>
    <cellStyle name="Standaard 19 2 2 2 2 2 2 2 3 2" xfId="6468" xr:uid="{00000000-0005-0000-0000-000081100000}"/>
    <cellStyle name="Standaard 19 2 2 2 2 2 2 2 3 2 2" xfId="15606" xr:uid="{00000000-0005-0000-0000-000082100000}"/>
    <cellStyle name="Standaard 19 2 2 2 2 2 2 2 3 2 2 2" xfId="38119" xr:uid="{00000000-0005-0000-0000-000083100000}"/>
    <cellStyle name="Standaard 19 2 2 2 2 2 2 2 3 2 3" xfId="24666" xr:uid="{00000000-0005-0000-0000-000084100000}"/>
    <cellStyle name="Standaard 19 2 2 2 2 2 2 2 3 2 3 2" xfId="47047" xr:uid="{00000000-0005-0000-0000-000085100000}"/>
    <cellStyle name="Standaard 19 2 2 2 2 2 2 2 3 2 4" xfId="29197" xr:uid="{00000000-0005-0000-0000-000086100000}"/>
    <cellStyle name="Standaard 19 2 2 2 2 2 2 2 3 3" xfId="8777" xr:uid="{00000000-0005-0000-0000-000087100000}"/>
    <cellStyle name="Standaard 19 2 2 2 2 2 2 2 3 3 2" xfId="17904" xr:uid="{00000000-0005-0000-0000-000088100000}"/>
    <cellStyle name="Standaard 19 2 2 2 2 2 2 2 3 3 2 2" xfId="40351" xr:uid="{00000000-0005-0000-0000-000089100000}"/>
    <cellStyle name="Standaard 19 2 2 2 2 2 2 2 3 3 3" xfId="31429" xr:uid="{00000000-0005-0000-0000-00008A100000}"/>
    <cellStyle name="Standaard 19 2 2 2 2 2 2 2 3 4" xfId="11141" xr:uid="{00000000-0005-0000-0000-00008B100000}"/>
    <cellStyle name="Standaard 19 2 2 2 2 2 2 2 3 4 2" xfId="20202" xr:uid="{00000000-0005-0000-0000-00008C100000}"/>
    <cellStyle name="Standaard 19 2 2 2 2 2 2 2 3 4 2 2" xfId="42583" xr:uid="{00000000-0005-0000-0000-00008D100000}"/>
    <cellStyle name="Standaard 19 2 2 2 2 2 2 2 3 4 3" xfId="33661" xr:uid="{00000000-0005-0000-0000-00008E100000}"/>
    <cellStyle name="Standaard 19 2 2 2 2 2 2 2 3 5" xfId="13374" xr:uid="{00000000-0005-0000-0000-00008F100000}"/>
    <cellStyle name="Standaard 19 2 2 2 2 2 2 2 3 5 2" xfId="35887" xr:uid="{00000000-0005-0000-0000-000090100000}"/>
    <cellStyle name="Standaard 19 2 2 2 2 2 2 2 3 6" xfId="22434" xr:uid="{00000000-0005-0000-0000-000091100000}"/>
    <cellStyle name="Standaard 19 2 2 2 2 2 2 2 3 6 2" xfId="44815" xr:uid="{00000000-0005-0000-0000-000092100000}"/>
    <cellStyle name="Standaard 19 2 2 2 2 2 2 2 3 7" xfId="26965" xr:uid="{00000000-0005-0000-0000-000093100000}"/>
    <cellStyle name="Standaard 19 2 2 2 2 2 2 2 4" xfId="4647" xr:uid="{00000000-0005-0000-0000-000094100000}"/>
    <cellStyle name="Standaard 19 2 2 2 2 2 2 2 4 2" xfId="14118" xr:uid="{00000000-0005-0000-0000-000095100000}"/>
    <cellStyle name="Standaard 19 2 2 2 2 2 2 2 4 2 2" xfId="36631" xr:uid="{00000000-0005-0000-0000-000096100000}"/>
    <cellStyle name="Standaard 19 2 2 2 2 2 2 2 4 3" xfId="23178" xr:uid="{00000000-0005-0000-0000-000097100000}"/>
    <cellStyle name="Standaard 19 2 2 2 2 2 2 2 4 3 2" xfId="45559" xr:uid="{00000000-0005-0000-0000-000098100000}"/>
    <cellStyle name="Standaard 19 2 2 2 2 2 2 2 4 4" xfId="27709" xr:uid="{00000000-0005-0000-0000-000099100000}"/>
    <cellStyle name="Standaard 19 2 2 2 2 2 2 2 5" xfId="7223" xr:uid="{00000000-0005-0000-0000-00009A100000}"/>
    <cellStyle name="Standaard 19 2 2 2 2 2 2 2 5 2" xfId="16350" xr:uid="{00000000-0005-0000-0000-00009B100000}"/>
    <cellStyle name="Standaard 19 2 2 2 2 2 2 2 5 2 2" xfId="38863" xr:uid="{00000000-0005-0000-0000-00009C100000}"/>
    <cellStyle name="Standaard 19 2 2 2 2 2 2 2 5 3" xfId="29941" xr:uid="{00000000-0005-0000-0000-00009D100000}"/>
    <cellStyle name="Standaard 19 2 2 2 2 2 2 2 6" xfId="9587" xr:uid="{00000000-0005-0000-0000-00009E100000}"/>
    <cellStyle name="Standaard 19 2 2 2 2 2 2 2 6 2" xfId="18648" xr:uid="{00000000-0005-0000-0000-00009F100000}"/>
    <cellStyle name="Standaard 19 2 2 2 2 2 2 2 6 2 2" xfId="41095" xr:uid="{00000000-0005-0000-0000-0000A0100000}"/>
    <cellStyle name="Standaard 19 2 2 2 2 2 2 2 6 3" xfId="32173" xr:uid="{00000000-0005-0000-0000-0000A1100000}"/>
    <cellStyle name="Standaard 19 2 2 2 2 2 2 2 7" xfId="11936" xr:uid="{00000000-0005-0000-0000-0000A2100000}"/>
    <cellStyle name="Standaard 19 2 2 2 2 2 2 2 7 2" xfId="34449" xr:uid="{00000000-0005-0000-0000-0000A3100000}"/>
    <cellStyle name="Standaard 19 2 2 2 2 2 2 2 8" xfId="20946" xr:uid="{00000000-0005-0000-0000-0000A4100000}"/>
    <cellStyle name="Standaard 19 2 2 2 2 2 2 2 8 2" xfId="43327" xr:uid="{00000000-0005-0000-0000-0000A5100000}"/>
    <cellStyle name="Standaard 19 2 2 2 2 2 2 2 9" xfId="25477" xr:uid="{00000000-0005-0000-0000-0000A6100000}"/>
    <cellStyle name="Standaard 19 2 2 2 2 2 2 3" xfId="2388" xr:uid="{00000000-0005-0000-0000-0000A7100000}"/>
    <cellStyle name="Standaard 19 2 2 2 2 2 2 3 2" xfId="5181" xr:uid="{00000000-0005-0000-0000-0000A8100000}"/>
    <cellStyle name="Standaard 19 2 2 2 2 2 2 3 2 2" xfId="14534" xr:uid="{00000000-0005-0000-0000-0000A9100000}"/>
    <cellStyle name="Standaard 19 2 2 2 2 2 2 3 2 2 2" xfId="37047" xr:uid="{00000000-0005-0000-0000-0000AA100000}"/>
    <cellStyle name="Standaard 19 2 2 2 2 2 2 3 2 3" xfId="23594" xr:uid="{00000000-0005-0000-0000-0000AB100000}"/>
    <cellStyle name="Standaard 19 2 2 2 2 2 2 3 2 3 2" xfId="45975" xr:uid="{00000000-0005-0000-0000-0000AC100000}"/>
    <cellStyle name="Standaard 19 2 2 2 2 2 2 3 2 4" xfId="28125" xr:uid="{00000000-0005-0000-0000-0000AD100000}"/>
    <cellStyle name="Standaard 19 2 2 2 2 2 2 3 3" xfId="7639" xr:uid="{00000000-0005-0000-0000-0000AE100000}"/>
    <cellStyle name="Standaard 19 2 2 2 2 2 2 3 3 2" xfId="16766" xr:uid="{00000000-0005-0000-0000-0000AF100000}"/>
    <cellStyle name="Standaard 19 2 2 2 2 2 2 3 3 2 2" xfId="39279" xr:uid="{00000000-0005-0000-0000-0000B0100000}"/>
    <cellStyle name="Standaard 19 2 2 2 2 2 2 3 3 3" xfId="30357" xr:uid="{00000000-0005-0000-0000-0000B1100000}"/>
    <cellStyle name="Standaard 19 2 2 2 2 2 2 3 4" xfId="10003" xr:uid="{00000000-0005-0000-0000-0000B2100000}"/>
    <cellStyle name="Standaard 19 2 2 2 2 2 2 3 4 2" xfId="19064" xr:uid="{00000000-0005-0000-0000-0000B3100000}"/>
    <cellStyle name="Standaard 19 2 2 2 2 2 2 3 4 2 2" xfId="41511" xr:uid="{00000000-0005-0000-0000-0000B4100000}"/>
    <cellStyle name="Standaard 19 2 2 2 2 2 2 3 4 3" xfId="32589" xr:uid="{00000000-0005-0000-0000-0000B5100000}"/>
    <cellStyle name="Standaard 19 2 2 2 2 2 2 3 5" xfId="12308" xr:uid="{00000000-0005-0000-0000-0000B6100000}"/>
    <cellStyle name="Standaard 19 2 2 2 2 2 2 3 5 2" xfId="34821" xr:uid="{00000000-0005-0000-0000-0000B7100000}"/>
    <cellStyle name="Standaard 19 2 2 2 2 2 2 3 6" xfId="21362" xr:uid="{00000000-0005-0000-0000-0000B8100000}"/>
    <cellStyle name="Standaard 19 2 2 2 2 2 2 3 6 2" xfId="43743" xr:uid="{00000000-0005-0000-0000-0000B9100000}"/>
    <cellStyle name="Standaard 19 2 2 2 2 2 2 3 7" xfId="25893" xr:uid="{00000000-0005-0000-0000-0000BA100000}"/>
    <cellStyle name="Standaard 19 2 2 2 2 2 2 4" xfId="3440" xr:uid="{00000000-0005-0000-0000-0000BB100000}"/>
    <cellStyle name="Standaard 19 2 2 2 2 2 2 4 2" xfId="6138" xr:uid="{00000000-0005-0000-0000-0000BC100000}"/>
    <cellStyle name="Standaard 19 2 2 2 2 2 2 4 2 2" xfId="15278" xr:uid="{00000000-0005-0000-0000-0000BD100000}"/>
    <cellStyle name="Standaard 19 2 2 2 2 2 2 4 2 2 2" xfId="37791" xr:uid="{00000000-0005-0000-0000-0000BE100000}"/>
    <cellStyle name="Standaard 19 2 2 2 2 2 2 4 2 3" xfId="24338" xr:uid="{00000000-0005-0000-0000-0000BF100000}"/>
    <cellStyle name="Standaard 19 2 2 2 2 2 2 4 2 3 2" xfId="46719" xr:uid="{00000000-0005-0000-0000-0000C0100000}"/>
    <cellStyle name="Standaard 19 2 2 2 2 2 2 4 2 4" xfId="28869" xr:uid="{00000000-0005-0000-0000-0000C1100000}"/>
    <cellStyle name="Standaard 19 2 2 2 2 2 2 4 3" xfId="8449" xr:uid="{00000000-0005-0000-0000-0000C2100000}"/>
    <cellStyle name="Standaard 19 2 2 2 2 2 2 4 3 2" xfId="17576" xr:uid="{00000000-0005-0000-0000-0000C3100000}"/>
    <cellStyle name="Standaard 19 2 2 2 2 2 2 4 3 2 2" xfId="40023" xr:uid="{00000000-0005-0000-0000-0000C4100000}"/>
    <cellStyle name="Standaard 19 2 2 2 2 2 2 4 3 3" xfId="31101" xr:uid="{00000000-0005-0000-0000-0000C5100000}"/>
    <cellStyle name="Standaard 19 2 2 2 2 2 2 4 4" xfId="10813" xr:uid="{00000000-0005-0000-0000-0000C6100000}"/>
    <cellStyle name="Standaard 19 2 2 2 2 2 2 4 4 2" xfId="19874" xr:uid="{00000000-0005-0000-0000-0000C7100000}"/>
    <cellStyle name="Standaard 19 2 2 2 2 2 2 4 4 2 2" xfId="42255" xr:uid="{00000000-0005-0000-0000-0000C8100000}"/>
    <cellStyle name="Standaard 19 2 2 2 2 2 2 4 4 3" xfId="33333" xr:uid="{00000000-0005-0000-0000-0000C9100000}"/>
    <cellStyle name="Standaard 19 2 2 2 2 2 2 4 5" xfId="13046" xr:uid="{00000000-0005-0000-0000-0000CA100000}"/>
    <cellStyle name="Standaard 19 2 2 2 2 2 2 4 5 2" xfId="35559" xr:uid="{00000000-0005-0000-0000-0000CB100000}"/>
    <cellStyle name="Standaard 19 2 2 2 2 2 2 4 6" xfId="22106" xr:uid="{00000000-0005-0000-0000-0000CC100000}"/>
    <cellStyle name="Standaard 19 2 2 2 2 2 2 4 6 2" xfId="44487" xr:uid="{00000000-0005-0000-0000-0000CD100000}"/>
    <cellStyle name="Standaard 19 2 2 2 2 2 2 4 7" xfId="26637" xr:uid="{00000000-0005-0000-0000-0000CE100000}"/>
    <cellStyle name="Standaard 19 2 2 2 2 2 2 5" xfId="4319" xr:uid="{00000000-0005-0000-0000-0000CF100000}"/>
    <cellStyle name="Standaard 19 2 2 2 2 2 2 5 2" xfId="13790" xr:uid="{00000000-0005-0000-0000-0000D0100000}"/>
    <cellStyle name="Standaard 19 2 2 2 2 2 2 5 2 2" xfId="36303" xr:uid="{00000000-0005-0000-0000-0000D1100000}"/>
    <cellStyle name="Standaard 19 2 2 2 2 2 2 5 3" xfId="22850" xr:uid="{00000000-0005-0000-0000-0000D2100000}"/>
    <cellStyle name="Standaard 19 2 2 2 2 2 2 5 3 2" xfId="45231" xr:uid="{00000000-0005-0000-0000-0000D3100000}"/>
    <cellStyle name="Standaard 19 2 2 2 2 2 2 5 4" xfId="27381" xr:uid="{00000000-0005-0000-0000-0000D4100000}"/>
    <cellStyle name="Standaard 19 2 2 2 2 2 2 6" xfId="6895" xr:uid="{00000000-0005-0000-0000-0000D5100000}"/>
    <cellStyle name="Standaard 19 2 2 2 2 2 2 6 2" xfId="16022" xr:uid="{00000000-0005-0000-0000-0000D6100000}"/>
    <cellStyle name="Standaard 19 2 2 2 2 2 2 6 2 2" xfId="38535" xr:uid="{00000000-0005-0000-0000-0000D7100000}"/>
    <cellStyle name="Standaard 19 2 2 2 2 2 2 6 3" xfId="29613" xr:uid="{00000000-0005-0000-0000-0000D8100000}"/>
    <cellStyle name="Standaard 19 2 2 2 2 2 2 7" xfId="9259" xr:uid="{00000000-0005-0000-0000-0000D9100000}"/>
    <cellStyle name="Standaard 19 2 2 2 2 2 2 7 2" xfId="18320" xr:uid="{00000000-0005-0000-0000-0000DA100000}"/>
    <cellStyle name="Standaard 19 2 2 2 2 2 2 7 2 2" xfId="40767" xr:uid="{00000000-0005-0000-0000-0000DB100000}"/>
    <cellStyle name="Standaard 19 2 2 2 2 2 2 7 3" xfId="31845" xr:uid="{00000000-0005-0000-0000-0000DC100000}"/>
    <cellStyle name="Standaard 19 2 2 2 2 2 2 8" xfId="11614" xr:uid="{00000000-0005-0000-0000-0000DD100000}"/>
    <cellStyle name="Standaard 19 2 2 2 2 2 2 8 2" xfId="34133" xr:uid="{00000000-0005-0000-0000-0000DE100000}"/>
    <cellStyle name="Standaard 19 2 2 2 2 2 2 9" xfId="20618" xr:uid="{00000000-0005-0000-0000-0000DF100000}"/>
    <cellStyle name="Standaard 19 2 2 2 2 2 2 9 2" xfId="42999" xr:uid="{00000000-0005-0000-0000-0000E0100000}"/>
    <cellStyle name="Standaard 19 2 2 2 2 2 3" xfId="1533" xr:uid="{00000000-0005-0000-0000-0000E1100000}"/>
    <cellStyle name="Standaard 19 2 2 2 2 2 3 10" xfId="25249" xr:uid="{00000000-0005-0000-0000-0000E2100000}"/>
    <cellStyle name="Standaard 19 2 2 2 2 2 3 2" xfId="1867" xr:uid="{00000000-0005-0000-0000-0000E3100000}"/>
    <cellStyle name="Standaard 19 2 2 2 2 2 3 2 2" xfId="2813" xr:uid="{00000000-0005-0000-0000-0000E4100000}"/>
    <cellStyle name="Standaard 19 2 2 2 2 2 3 2 2 2" xfId="5606" xr:uid="{00000000-0005-0000-0000-0000E5100000}"/>
    <cellStyle name="Standaard 19 2 2 2 2 2 3 2 2 2 2" xfId="14950" xr:uid="{00000000-0005-0000-0000-0000E6100000}"/>
    <cellStyle name="Standaard 19 2 2 2 2 2 3 2 2 2 2 2" xfId="37463" xr:uid="{00000000-0005-0000-0000-0000E7100000}"/>
    <cellStyle name="Standaard 19 2 2 2 2 2 3 2 2 2 3" xfId="24010" xr:uid="{00000000-0005-0000-0000-0000E8100000}"/>
    <cellStyle name="Standaard 19 2 2 2 2 2 3 2 2 2 3 2" xfId="46391" xr:uid="{00000000-0005-0000-0000-0000E9100000}"/>
    <cellStyle name="Standaard 19 2 2 2 2 2 3 2 2 2 4" xfId="28541" xr:uid="{00000000-0005-0000-0000-0000EA100000}"/>
    <cellStyle name="Standaard 19 2 2 2 2 2 3 2 2 3" xfId="8055" xr:uid="{00000000-0005-0000-0000-0000EB100000}"/>
    <cellStyle name="Standaard 19 2 2 2 2 2 3 2 2 3 2" xfId="17182" xr:uid="{00000000-0005-0000-0000-0000EC100000}"/>
    <cellStyle name="Standaard 19 2 2 2 2 2 3 2 2 3 2 2" xfId="39695" xr:uid="{00000000-0005-0000-0000-0000ED100000}"/>
    <cellStyle name="Standaard 19 2 2 2 2 2 3 2 2 3 3" xfId="30773" xr:uid="{00000000-0005-0000-0000-0000EE100000}"/>
    <cellStyle name="Standaard 19 2 2 2 2 2 3 2 2 4" xfId="10419" xr:uid="{00000000-0005-0000-0000-0000EF100000}"/>
    <cellStyle name="Standaard 19 2 2 2 2 2 3 2 2 4 2" xfId="19480" xr:uid="{00000000-0005-0000-0000-0000F0100000}"/>
    <cellStyle name="Standaard 19 2 2 2 2 2 3 2 2 4 2 2" xfId="41927" xr:uid="{00000000-0005-0000-0000-0000F1100000}"/>
    <cellStyle name="Standaard 19 2 2 2 2 2 3 2 2 4 3" xfId="33005" xr:uid="{00000000-0005-0000-0000-0000F2100000}"/>
    <cellStyle name="Standaard 19 2 2 2 2 2 3 2 2 5" xfId="12718" xr:uid="{00000000-0005-0000-0000-0000F3100000}"/>
    <cellStyle name="Standaard 19 2 2 2 2 2 3 2 2 5 2" xfId="35231" xr:uid="{00000000-0005-0000-0000-0000F4100000}"/>
    <cellStyle name="Standaard 19 2 2 2 2 2 3 2 2 6" xfId="21778" xr:uid="{00000000-0005-0000-0000-0000F5100000}"/>
    <cellStyle name="Standaard 19 2 2 2 2 2 3 2 2 6 2" xfId="44159" xr:uid="{00000000-0005-0000-0000-0000F6100000}"/>
    <cellStyle name="Standaard 19 2 2 2 2 2 3 2 2 7" xfId="26309" xr:uid="{00000000-0005-0000-0000-0000F7100000}"/>
    <cellStyle name="Standaard 19 2 2 2 2 2 3 2 3" xfId="3859" xr:uid="{00000000-0005-0000-0000-0000F8100000}"/>
    <cellStyle name="Standaard 19 2 2 2 2 2 3 2 3 2" xfId="6556" xr:uid="{00000000-0005-0000-0000-0000F9100000}"/>
    <cellStyle name="Standaard 19 2 2 2 2 2 3 2 3 2 2" xfId="15694" xr:uid="{00000000-0005-0000-0000-0000FA100000}"/>
    <cellStyle name="Standaard 19 2 2 2 2 2 3 2 3 2 2 2" xfId="38207" xr:uid="{00000000-0005-0000-0000-0000FB100000}"/>
    <cellStyle name="Standaard 19 2 2 2 2 2 3 2 3 2 3" xfId="24754" xr:uid="{00000000-0005-0000-0000-0000FC100000}"/>
    <cellStyle name="Standaard 19 2 2 2 2 2 3 2 3 2 3 2" xfId="47135" xr:uid="{00000000-0005-0000-0000-0000FD100000}"/>
    <cellStyle name="Standaard 19 2 2 2 2 2 3 2 3 2 4" xfId="29285" xr:uid="{00000000-0005-0000-0000-0000FE100000}"/>
    <cellStyle name="Standaard 19 2 2 2 2 2 3 2 3 3" xfId="8865" xr:uid="{00000000-0005-0000-0000-0000FF100000}"/>
    <cellStyle name="Standaard 19 2 2 2 2 2 3 2 3 3 2" xfId="17992" xr:uid="{00000000-0005-0000-0000-000000110000}"/>
    <cellStyle name="Standaard 19 2 2 2 2 2 3 2 3 3 2 2" xfId="40439" xr:uid="{00000000-0005-0000-0000-000001110000}"/>
    <cellStyle name="Standaard 19 2 2 2 2 2 3 2 3 3 3" xfId="31517" xr:uid="{00000000-0005-0000-0000-000002110000}"/>
    <cellStyle name="Standaard 19 2 2 2 2 2 3 2 3 4" xfId="11229" xr:uid="{00000000-0005-0000-0000-000003110000}"/>
    <cellStyle name="Standaard 19 2 2 2 2 2 3 2 3 4 2" xfId="20290" xr:uid="{00000000-0005-0000-0000-000004110000}"/>
    <cellStyle name="Standaard 19 2 2 2 2 2 3 2 3 4 2 2" xfId="42671" xr:uid="{00000000-0005-0000-0000-000005110000}"/>
    <cellStyle name="Standaard 19 2 2 2 2 2 3 2 3 4 3" xfId="33749" xr:uid="{00000000-0005-0000-0000-000006110000}"/>
    <cellStyle name="Standaard 19 2 2 2 2 2 3 2 3 5" xfId="13462" xr:uid="{00000000-0005-0000-0000-000007110000}"/>
    <cellStyle name="Standaard 19 2 2 2 2 2 3 2 3 5 2" xfId="35975" xr:uid="{00000000-0005-0000-0000-000008110000}"/>
    <cellStyle name="Standaard 19 2 2 2 2 2 3 2 3 6" xfId="22522" xr:uid="{00000000-0005-0000-0000-000009110000}"/>
    <cellStyle name="Standaard 19 2 2 2 2 2 3 2 3 6 2" xfId="44903" xr:uid="{00000000-0005-0000-0000-00000A110000}"/>
    <cellStyle name="Standaard 19 2 2 2 2 2 3 2 3 7" xfId="27053" xr:uid="{00000000-0005-0000-0000-00000B110000}"/>
    <cellStyle name="Standaard 19 2 2 2 2 2 3 2 4" xfId="4735" xr:uid="{00000000-0005-0000-0000-00000C110000}"/>
    <cellStyle name="Standaard 19 2 2 2 2 2 3 2 4 2" xfId="14206" xr:uid="{00000000-0005-0000-0000-00000D110000}"/>
    <cellStyle name="Standaard 19 2 2 2 2 2 3 2 4 2 2" xfId="36719" xr:uid="{00000000-0005-0000-0000-00000E110000}"/>
    <cellStyle name="Standaard 19 2 2 2 2 2 3 2 4 3" xfId="23266" xr:uid="{00000000-0005-0000-0000-00000F110000}"/>
    <cellStyle name="Standaard 19 2 2 2 2 2 3 2 4 3 2" xfId="45647" xr:uid="{00000000-0005-0000-0000-000010110000}"/>
    <cellStyle name="Standaard 19 2 2 2 2 2 3 2 4 4" xfId="27797" xr:uid="{00000000-0005-0000-0000-000011110000}"/>
    <cellStyle name="Standaard 19 2 2 2 2 2 3 2 5" xfId="7311" xr:uid="{00000000-0005-0000-0000-000012110000}"/>
    <cellStyle name="Standaard 19 2 2 2 2 2 3 2 5 2" xfId="16438" xr:uid="{00000000-0005-0000-0000-000013110000}"/>
    <cellStyle name="Standaard 19 2 2 2 2 2 3 2 5 2 2" xfId="38951" xr:uid="{00000000-0005-0000-0000-000014110000}"/>
    <cellStyle name="Standaard 19 2 2 2 2 2 3 2 5 3" xfId="30029" xr:uid="{00000000-0005-0000-0000-000015110000}"/>
    <cellStyle name="Standaard 19 2 2 2 2 2 3 2 6" xfId="9675" xr:uid="{00000000-0005-0000-0000-000016110000}"/>
    <cellStyle name="Standaard 19 2 2 2 2 2 3 2 6 2" xfId="18736" xr:uid="{00000000-0005-0000-0000-000017110000}"/>
    <cellStyle name="Standaard 19 2 2 2 2 2 3 2 6 2 2" xfId="41183" xr:uid="{00000000-0005-0000-0000-000018110000}"/>
    <cellStyle name="Standaard 19 2 2 2 2 2 3 2 6 3" xfId="32261" xr:uid="{00000000-0005-0000-0000-000019110000}"/>
    <cellStyle name="Standaard 19 2 2 2 2 2 3 2 7" xfId="12024" xr:uid="{00000000-0005-0000-0000-00001A110000}"/>
    <cellStyle name="Standaard 19 2 2 2 2 2 3 2 7 2" xfId="34537" xr:uid="{00000000-0005-0000-0000-00001B110000}"/>
    <cellStyle name="Standaard 19 2 2 2 2 2 3 2 8" xfId="21034" xr:uid="{00000000-0005-0000-0000-00001C110000}"/>
    <cellStyle name="Standaard 19 2 2 2 2 2 3 2 8 2" xfId="43415" xr:uid="{00000000-0005-0000-0000-00001D110000}"/>
    <cellStyle name="Standaard 19 2 2 2 2 2 3 2 9" xfId="25565" xr:uid="{00000000-0005-0000-0000-00001E110000}"/>
    <cellStyle name="Standaard 19 2 2 2 2 2 3 3" xfId="2477" xr:uid="{00000000-0005-0000-0000-00001F110000}"/>
    <cellStyle name="Standaard 19 2 2 2 2 2 3 3 2" xfId="5270" xr:uid="{00000000-0005-0000-0000-000020110000}"/>
    <cellStyle name="Standaard 19 2 2 2 2 2 3 3 2 2" xfId="14622" xr:uid="{00000000-0005-0000-0000-000021110000}"/>
    <cellStyle name="Standaard 19 2 2 2 2 2 3 3 2 2 2" xfId="37135" xr:uid="{00000000-0005-0000-0000-000022110000}"/>
    <cellStyle name="Standaard 19 2 2 2 2 2 3 3 2 3" xfId="23682" xr:uid="{00000000-0005-0000-0000-000023110000}"/>
    <cellStyle name="Standaard 19 2 2 2 2 2 3 3 2 3 2" xfId="46063" xr:uid="{00000000-0005-0000-0000-000024110000}"/>
    <cellStyle name="Standaard 19 2 2 2 2 2 3 3 2 4" xfId="28213" xr:uid="{00000000-0005-0000-0000-000025110000}"/>
    <cellStyle name="Standaard 19 2 2 2 2 2 3 3 3" xfId="7727" xr:uid="{00000000-0005-0000-0000-000026110000}"/>
    <cellStyle name="Standaard 19 2 2 2 2 2 3 3 3 2" xfId="16854" xr:uid="{00000000-0005-0000-0000-000027110000}"/>
    <cellStyle name="Standaard 19 2 2 2 2 2 3 3 3 2 2" xfId="39367" xr:uid="{00000000-0005-0000-0000-000028110000}"/>
    <cellStyle name="Standaard 19 2 2 2 2 2 3 3 3 3" xfId="30445" xr:uid="{00000000-0005-0000-0000-000029110000}"/>
    <cellStyle name="Standaard 19 2 2 2 2 2 3 3 4" xfId="10091" xr:uid="{00000000-0005-0000-0000-00002A110000}"/>
    <cellStyle name="Standaard 19 2 2 2 2 2 3 3 4 2" xfId="19152" xr:uid="{00000000-0005-0000-0000-00002B110000}"/>
    <cellStyle name="Standaard 19 2 2 2 2 2 3 3 4 2 2" xfId="41599" xr:uid="{00000000-0005-0000-0000-00002C110000}"/>
    <cellStyle name="Standaard 19 2 2 2 2 2 3 3 4 3" xfId="32677" xr:uid="{00000000-0005-0000-0000-00002D110000}"/>
    <cellStyle name="Standaard 19 2 2 2 2 2 3 3 5" xfId="12396" xr:uid="{00000000-0005-0000-0000-00002E110000}"/>
    <cellStyle name="Standaard 19 2 2 2 2 2 3 3 5 2" xfId="34909" xr:uid="{00000000-0005-0000-0000-00002F110000}"/>
    <cellStyle name="Standaard 19 2 2 2 2 2 3 3 6" xfId="21450" xr:uid="{00000000-0005-0000-0000-000030110000}"/>
    <cellStyle name="Standaard 19 2 2 2 2 2 3 3 6 2" xfId="43831" xr:uid="{00000000-0005-0000-0000-000031110000}"/>
    <cellStyle name="Standaard 19 2 2 2 2 2 3 3 7" xfId="25981" xr:uid="{00000000-0005-0000-0000-000032110000}"/>
    <cellStyle name="Standaard 19 2 2 2 2 2 3 4" xfId="3528" xr:uid="{00000000-0005-0000-0000-000033110000}"/>
    <cellStyle name="Standaard 19 2 2 2 2 2 3 4 2" xfId="6226" xr:uid="{00000000-0005-0000-0000-000034110000}"/>
    <cellStyle name="Standaard 19 2 2 2 2 2 3 4 2 2" xfId="15366" xr:uid="{00000000-0005-0000-0000-000035110000}"/>
    <cellStyle name="Standaard 19 2 2 2 2 2 3 4 2 2 2" xfId="37879" xr:uid="{00000000-0005-0000-0000-000036110000}"/>
    <cellStyle name="Standaard 19 2 2 2 2 2 3 4 2 3" xfId="24426" xr:uid="{00000000-0005-0000-0000-000037110000}"/>
    <cellStyle name="Standaard 19 2 2 2 2 2 3 4 2 3 2" xfId="46807" xr:uid="{00000000-0005-0000-0000-000038110000}"/>
    <cellStyle name="Standaard 19 2 2 2 2 2 3 4 2 4" xfId="28957" xr:uid="{00000000-0005-0000-0000-000039110000}"/>
    <cellStyle name="Standaard 19 2 2 2 2 2 3 4 3" xfId="8537" xr:uid="{00000000-0005-0000-0000-00003A110000}"/>
    <cellStyle name="Standaard 19 2 2 2 2 2 3 4 3 2" xfId="17664" xr:uid="{00000000-0005-0000-0000-00003B110000}"/>
    <cellStyle name="Standaard 19 2 2 2 2 2 3 4 3 2 2" xfId="40111" xr:uid="{00000000-0005-0000-0000-00003C110000}"/>
    <cellStyle name="Standaard 19 2 2 2 2 2 3 4 3 3" xfId="31189" xr:uid="{00000000-0005-0000-0000-00003D110000}"/>
    <cellStyle name="Standaard 19 2 2 2 2 2 3 4 4" xfId="10901" xr:uid="{00000000-0005-0000-0000-00003E110000}"/>
    <cellStyle name="Standaard 19 2 2 2 2 2 3 4 4 2" xfId="19962" xr:uid="{00000000-0005-0000-0000-00003F110000}"/>
    <cellStyle name="Standaard 19 2 2 2 2 2 3 4 4 2 2" xfId="42343" xr:uid="{00000000-0005-0000-0000-000040110000}"/>
    <cellStyle name="Standaard 19 2 2 2 2 2 3 4 4 3" xfId="33421" xr:uid="{00000000-0005-0000-0000-000041110000}"/>
    <cellStyle name="Standaard 19 2 2 2 2 2 3 4 5" xfId="13134" xr:uid="{00000000-0005-0000-0000-000042110000}"/>
    <cellStyle name="Standaard 19 2 2 2 2 2 3 4 5 2" xfId="35647" xr:uid="{00000000-0005-0000-0000-000043110000}"/>
    <cellStyle name="Standaard 19 2 2 2 2 2 3 4 6" xfId="22194" xr:uid="{00000000-0005-0000-0000-000044110000}"/>
    <cellStyle name="Standaard 19 2 2 2 2 2 3 4 6 2" xfId="44575" xr:uid="{00000000-0005-0000-0000-000045110000}"/>
    <cellStyle name="Standaard 19 2 2 2 2 2 3 4 7" xfId="26725" xr:uid="{00000000-0005-0000-0000-000046110000}"/>
    <cellStyle name="Standaard 19 2 2 2 2 2 3 5" xfId="4407" xr:uid="{00000000-0005-0000-0000-000047110000}"/>
    <cellStyle name="Standaard 19 2 2 2 2 2 3 5 2" xfId="13878" xr:uid="{00000000-0005-0000-0000-000048110000}"/>
    <cellStyle name="Standaard 19 2 2 2 2 2 3 5 2 2" xfId="36391" xr:uid="{00000000-0005-0000-0000-000049110000}"/>
    <cellStyle name="Standaard 19 2 2 2 2 2 3 5 3" xfId="22938" xr:uid="{00000000-0005-0000-0000-00004A110000}"/>
    <cellStyle name="Standaard 19 2 2 2 2 2 3 5 3 2" xfId="45319" xr:uid="{00000000-0005-0000-0000-00004B110000}"/>
    <cellStyle name="Standaard 19 2 2 2 2 2 3 5 4" xfId="27469" xr:uid="{00000000-0005-0000-0000-00004C110000}"/>
    <cellStyle name="Standaard 19 2 2 2 2 2 3 6" xfId="6983" xr:uid="{00000000-0005-0000-0000-00004D110000}"/>
    <cellStyle name="Standaard 19 2 2 2 2 2 3 6 2" xfId="16110" xr:uid="{00000000-0005-0000-0000-00004E110000}"/>
    <cellStyle name="Standaard 19 2 2 2 2 2 3 6 2 2" xfId="38623" xr:uid="{00000000-0005-0000-0000-00004F110000}"/>
    <cellStyle name="Standaard 19 2 2 2 2 2 3 6 3" xfId="29701" xr:uid="{00000000-0005-0000-0000-000050110000}"/>
    <cellStyle name="Standaard 19 2 2 2 2 2 3 7" xfId="9347" xr:uid="{00000000-0005-0000-0000-000051110000}"/>
    <cellStyle name="Standaard 19 2 2 2 2 2 3 7 2" xfId="18408" xr:uid="{00000000-0005-0000-0000-000052110000}"/>
    <cellStyle name="Standaard 19 2 2 2 2 2 3 7 2 2" xfId="40855" xr:uid="{00000000-0005-0000-0000-000053110000}"/>
    <cellStyle name="Standaard 19 2 2 2 2 2 3 7 3" xfId="31933" xr:uid="{00000000-0005-0000-0000-000054110000}"/>
    <cellStyle name="Standaard 19 2 2 2 2 2 3 8" xfId="11703" xr:uid="{00000000-0005-0000-0000-000055110000}"/>
    <cellStyle name="Standaard 19 2 2 2 2 2 3 8 2" xfId="34221" xr:uid="{00000000-0005-0000-0000-000056110000}"/>
    <cellStyle name="Standaard 19 2 2 2 2 2 3 9" xfId="20706" xr:uid="{00000000-0005-0000-0000-000057110000}"/>
    <cellStyle name="Standaard 19 2 2 2 2 2 3 9 2" xfId="43087" xr:uid="{00000000-0005-0000-0000-000058110000}"/>
    <cellStyle name="Standaard 19 2 2 2 2 2 4" xfId="1689" xr:uid="{00000000-0005-0000-0000-000059110000}"/>
    <cellStyle name="Standaard 19 2 2 2 2 2 4 2" xfId="2637" xr:uid="{00000000-0005-0000-0000-00005A110000}"/>
    <cellStyle name="Standaard 19 2 2 2 2 2 4 2 2" xfId="5430" xr:uid="{00000000-0005-0000-0000-00005B110000}"/>
    <cellStyle name="Standaard 19 2 2 2 2 2 4 2 2 2" xfId="14774" xr:uid="{00000000-0005-0000-0000-00005C110000}"/>
    <cellStyle name="Standaard 19 2 2 2 2 2 4 2 2 2 2" xfId="37287" xr:uid="{00000000-0005-0000-0000-00005D110000}"/>
    <cellStyle name="Standaard 19 2 2 2 2 2 4 2 2 3" xfId="23834" xr:uid="{00000000-0005-0000-0000-00005E110000}"/>
    <cellStyle name="Standaard 19 2 2 2 2 2 4 2 2 3 2" xfId="46215" xr:uid="{00000000-0005-0000-0000-00005F110000}"/>
    <cellStyle name="Standaard 19 2 2 2 2 2 4 2 2 4" xfId="28365" xr:uid="{00000000-0005-0000-0000-000060110000}"/>
    <cellStyle name="Standaard 19 2 2 2 2 2 4 2 3" xfId="7879" xr:uid="{00000000-0005-0000-0000-000061110000}"/>
    <cellStyle name="Standaard 19 2 2 2 2 2 4 2 3 2" xfId="17006" xr:uid="{00000000-0005-0000-0000-000062110000}"/>
    <cellStyle name="Standaard 19 2 2 2 2 2 4 2 3 2 2" xfId="39519" xr:uid="{00000000-0005-0000-0000-000063110000}"/>
    <cellStyle name="Standaard 19 2 2 2 2 2 4 2 3 3" xfId="30597" xr:uid="{00000000-0005-0000-0000-000064110000}"/>
    <cellStyle name="Standaard 19 2 2 2 2 2 4 2 4" xfId="10243" xr:uid="{00000000-0005-0000-0000-000065110000}"/>
    <cellStyle name="Standaard 19 2 2 2 2 2 4 2 4 2" xfId="19304" xr:uid="{00000000-0005-0000-0000-000066110000}"/>
    <cellStyle name="Standaard 19 2 2 2 2 2 4 2 4 2 2" xfId="41751" xr:uid="{00000000-0005-0000-0000-000067110000}"/>
    <cellStyle name="Standaard 19 2 2 2 2 2 4 2 4 3" xfId="32829" xr:uid="{00000000-0005-0000-0000-000068110000}"/>
    <cellStyle name="Standaard 19 2 2 2 2 2 4 2 5" xfId="12542" xr:uid="{00000000-0005-0000-0000-000069110000}"/>
    <cellStyle name="Standaard 19 2 2 2 2 2 4 2 5 2" xfId="35055" xr:uid="{00000000-0005-0000-0000-00006A110000}"/>
    <cellStyle name="Standaard 19 2 2 2 2 2 4 2 6" xfId="21602" xr:uid="{00000000-0005-0000-0000-00006B110000}"/>
    <cellStyle name="Standaard 19 2 2 2 2 2 4 2 6 2" xfId="43983" xr:uid="{00000000-0005-0000-0000-00006C110000}"/>
    <cellStyle name="Standaard 19 2 2 2 2 2 4 2 7" xfId="26133" xr:uid="{00000000-0005-0000-0000-00006D110000}"/>
    <cellStyle name="Standaard 19 2 2 2 2 2 4 3" xfId="3683" xr:uid="{00000000-0005-0000-0000-00006E110000}"/>
    <cellStyle name="Standaard 19 2 2 2 2 2 4 3 2" xfId="6380" xr:uid="{00000000-0005-0000-0000-00006F110000}"/>
    <cellStyle name="Standaard 19 2 2 2 2 2 4 3 2 2" xfId="15518" xr:uid="{00000000-0005-0000-0000-000070110000}"/>
    <cellStyle name="Standaard 19 2 2 2 2 2 4 3 2 2 2" xfId="38031" xr:uid="{00000000-0005-0000-0000-000071110000}"/>
    <cellStyle name="Standaard 19 2 2 2 2 2 4 3 2 3" xfId="24578" xr:uid="{00000000-0005-0000-0000-000072110000}"/>
    <cellStyle name="Standaard 19 2 2 2 2 2 4 3 2 3 2" xfId="46959" xr:uid="{00000000-0005-0000-0000-000073110000}"/>
    <cellStyle name="Standaard 19 2 2 2 2 2 4 3 2 4" xfId="29109" xr:uid="{00000000-0005-0000-0000-000074110000}"/>
    <cellStyle name="Standaard 19 2 2 2 2 2 4 3 3" xfId="8689" xr:uid="{00000000-0005-0000-0000-000075110000}"/>
    <cellStyle name="Standaard 19 2 2 2 2 2 4 3 3 2" xfId="17816" xr:uid="{00000000-0005-0000-0000-000076110000}"/>
    <cellStyle name="Standaard 19 2 2 2 2 2 4 3 3 2 2" xfId="40263" xr:uid="{00000000-0005-0000-0000-000077110000}"/>
    <cellStyle name="Standaard 19 2 2 2 2 2 4 3 3 3" xfId="31341" xr:uid="{00000000-0005-0000-0000-000078110000}"/>
    <cellStyle name="Standaard 19 2 2 2 2 2 4 3 4" xfId="11053" xr:uid="{00000000-0005-0000-0000-000079110000}"/>
    <cellStyle name="Standaard 19 2 2 2 2 2 4 3 4 2" xfId="20114" xr:uid="{00000000-0005-0000-0000-00007A110000}"/>
    <cellStyle name="Standaard 19 2 2 2 2 2 4 3 4 2 2" xfId="42495" xr:uid="{00000000-0005-0000-0000-00007B110000}"/>
    <cellStyle name="Standaard 19 2 2 2 2 2 4 3 4 3" xfId="33573" xr:uid="{00000000-0005-0000-0000-00007C110000}"/>
    <cellStyle name="Standaard 19 2 2 2 2 2 4 3 5" xfId="13286" xr:uid="{00000000-0005-0000-0000-00007D110000}"/>
    <cellStyle name="Standaard 19 2 2 2 2 2 4 3 5 2" xfId="35799" xr:uid="{00000000-0005-0000-0000-00007E110000}"/>
    <cellStyle name="Standaard 19 2 2 2 2 2 4 3 6" xfId="22346" xr:uid="{00000000-0005-0000-0000-00007F110000}"/>
    <cellStyle name="Standaard 19 2 2 2 2 2 4 3 6 2" xfId="44727" xr:uid="{00000000-0005-0000-0000-000080110000}"/>
    <cellStyle name="Standaard 19 2 2 2 2 2 4 3 7" xfId="26877" xr:uid="{00000000-0005-0000-0000-000081110000}"/>
    <cellStyle name="Standaard 19 2 2 2 2 2 4 4" xfId="4559" xr:uid="{00000000-0005-0000-0000-000082110000}"/>
    <cellStyle name="Standaard 19 2 2 2 2 2 4 4 2" xfId="14030" xr:uid="{00000000-0005-0000-0000-000083110000}"/>
    <cellStyle name="Standaard 19 2 2 2 2 2 4 4 2 2" xfId="36543" xr:uid="{00000000-0005-0000-0000-000084110000}"/>
    <cellStyle name="Standaard 19 2 2 2 2 2 4 4 3" xfId="23090" xr:uid="{00000000-0005-0000-0000-000085110000}"/>
    <cellStyle name="Standaard 19 2 2 2 2 2 4 4 3 2" xfId="45471" xr:uid="{00000000-0005-0000-0000-000086110000}"/>
    <cellStyle name="Standaard 19 2 2 2 2 2 4 4 4" xfId="27621" xr:uid="{00000000-0005-0000-0000-000087110000}"/>
    <cellStyle name="Standaard 19 2 2 2 2 2 4 5" xfId="7135" xr:uid="{00000000-0005-0000-0000-000088110000}"/>
    <cellStyle name="Standaard 19 2 2 2 2 2 4 5 2" xfId="16262" xr:uid="{00000000-0005-0000-0000-000089110000}"/>
    <cellStyle name="Standaard 19 2 2 2 2 2 4 5 2 2" xfId="38775" xr:uid="{00000000-0005-0000-0000-00008A110000}"/>
    <cellStyle name="Standaard 19 2 2 2 2 2 4 5 3" xfId="29853" xr:uid="{00000000-0005-0000-0000-00008B110000}"/>
    <cellStyle name="Standaard 19 2 2 2 2 2 4 6" xfId="9499" xr:uid="{00000000-0005-0000-0000-00008C110000}"/>
    <cellStyle name="Standaard 19 2 2 2 2 2 4 6 2" xfId="18560" xr:uid="{00000000-0005-0000-0000-00008D110000}"/>
    <cellStyle name="Standaard 19 2 2 2 2 2 4 6 2 2" xfId="41007" xr:uid="{00000000-0005-0000-0000-00008E110000}"/>
    <cellStyle name="Standaard 19 2 2 2 2 2 4 6 3" xfId="32085" xr:uid="{00000000-0005-0000-0000-00008F110000}"/>
    <cellStyle name="Standaard 19 2 2 2 2 2 4 7" xfId="11848" xr:uid="{00000000-0005-0000-0000-000090110000}"/>
    <cellStyle name="Standaard 19 2 2 2 2 2 4 7 2" xfId="34361" xr:uid="{00000000-0005-0000-0000-000091110000}"/>
    <cellStyle name="Standaard 19 2 2 2 2 2 4 8" xfId="20858" xr:uid="{00000000-0005-0000-0000-000092110000}"/>
    <cellStyle name="Standaard 19 2 2 2 2 2 4 8 2" xfId="43239" xr:uid="{00000000-0005-0000-0000-000093110000}"/>
    <cellStyle name="Standaard 19 2 2 2 2 2 4 9" xfId="25389" xr:uid="{00000000-0005-0000-0000-000094110000}"/>
    <cellStyle name="Standaard 19 2 2 2 2 2 5" xfId="2300" xr:uid="{00000000-0005-0000-0000-000095110000}"/>
    <cellStyle name="Standaard 19 2 2 2 2 2 5 2" xfId="5093" xr:uid="{00000000-0005-0000-0000-000096110000}"/>
    <cellStyle name="Standaard 19 2 2 2 2 2 5 2 2" xfId="14446" xr:uid="{00000000-0005-0000-0000-000097110000}"/>
    <cellStyle name="Standaard 19 2 2 2 2 2 5 2 2 2" xfId="36959" xr:uid="{00000000-0005-0000-0000-000098110000}"/>
    <cellStyle name="Standaard 19 2 2 2 2 2 5 2 3" xfId="23506" xr:uid="{00000000-0005-0000-0000-000099110000}"/>
    <cellStyle name="Standaard 19 2 2 2 2 2 5 2 3 2" xfId="45887" xr:uid="{00000000-0005-0000-0000-00009A110000}"/>
    <cellStyle name="Standaard 19 2 2 2 2 2 5 2 4" xfId="28037" xr:uid="{00000000-0005-0000-0000-00009B110000}"/>
    <cellStyle name="Standaard 19 2 2 2 2 2 5 3" xfId="7551" xr:uid="{00000000-0005-0000-0000-00009C110000}"/>
    <cellStyle name="Standaard 19 2 2 2 2 2 5 3 2" xfId="16678" xr:uid="{00000000-0005-0000-0000-00009D110000}"/>
    <cellStyle name="Standaard 19 2 2 2 2 2 5 3 2 2" xfId="39191" xr:uid="{00000000-0005-0000-0000-00009E110000}"/>
    <cellStyle name="Standaard 19 2 2 2 2 2 5 3 3" xfId="30269" xr:uid="{00000000-0005-0000-0000-00009F110000}"/>
    <cellStyle name="Standaard 19 2 2 2 2 2 5 4" xfId="9915" xr:uid="{00000000-0005-0000-0000-0000A0110000}"/>
    <cellStyle name="Standaard 19 2 2 2 2 2 5 4 2" xfId="18976" xr:uid="{00000000-0005-0000-0000-0000A1110000}"/>
    <cellStyle name="Standaard 19 2 2 2 2 2 5 4 2 2" xfId="41423" xr:uid="{00000000-0005-0000-0000-0000A2110000}"/>
    <cellStyle name="Standaard 19 2 2 2 2 2 5 4 3" xfId="32501" xr:uid="{00000000-0005-0000-0000-0000A3110000}"/>
    <cellStyle name="Standaard 19 2 2 2 2 2 5 5" xfId="12220" xr:uid="{00000000-0005-0000-0000-0000A4110000}"/>
    <cellStyle name="Standaard 19 2 2 2 2 2 5 5 2" xfId="34733" xr:uid="{00000000-0005-0000-0000-0000A5110000}"/>
    <cellStyle name="Standaard 19 2 2 2 2 2 5 6" xfId="21274" xr:uid="{00000000-0005-0000-0000-0000A6110000}"/>
    <cellStyle name="Standaard 19 2 2 2 2 2 5 6 2" xfId="43655" xr:uid="{00000000-0005-0000-0000-0000A7110000}"/>
    <cellStyle name="Standaard 19 2 2 2 2 2 5 7" xfId="25805" xr:uid="{00000000-0005-0000-0000-0000A8110000}"/>
    <cellStyle name="Standaard 19 2 2 2 2 2 6" xfId="3352" xr:uid="{00000000-0005-0000-0000-0000A9110000}"/>
    <cellStyle name="Standaard 19 2 2 2 2 2 6 2" xfId="6050" xr:uid="{00000000-0005-0000-0000-0000AA110000}"/>
    <cellStyle name="Standaard 19 2 2 2 2 2 6 2 2" xfId="15190" xr:uid="{00000000-0005-0000-0000-0000AB110000}"/>
    <cellStyle name="Standaard 19 2 2 2 2 2 6 2 2 2" xfId="37703" xr:uid="{00000000-0005-0000-0000-0000AC110000}"/>
    <cellStyle name="Standaard 19 2 2 2 2 2 6 2 3" xfId="24250" xr:uid="{00000000-0005-0000-0000-0000AD110000}"/>
    <cellStyle name="Standaard 19 2 2 2 2 2 6 2 3 2" xfId="46631" xr:uid="{00000000-0005-0000-0000-0000AE110000}"/>
    <cellStyle name="Standaard 19 2 2 2 2 2 6 2 4" xfId="28781" xr:uid="{00000000-0005-0000-0000-0000AF110000}"/>
    <cellStyle name="Standaard 19 2 2 2 2 2 6 3" xfId="8361" xr:uid="{00000000-0005-0000-0000-0000B0110000}"/>
    <cellStyle name="Standaard 19 2 2 2 2 2 6 3 2" xfId="17488" xr:uid="{00000000-0005-0000-0000-0000B1110000}"/>
    <cellStyle name="Standaard 19 2 2 2 2 2 6 3 2 2" xfId="39935" xr:uid="{00000000-0005-0000-0000-0000B2110000}"/>
    <cellStyle name="Standaard 19 2 2 2 2 2 6 3 3" xfId="31013" xr:uid="{00000000-0005-0000-0000-0000B3110000}"/>
    <cellStyle name="Standaard 19 2 2 2 2 2 6 4" xfId="10725" xr:uid="{00000000-0005-0000-0000-0000B4110000}"/>
    <cellStyle name="Standaard 19 2 2 2 2 2 6 4 2" xfId="19786" xr:uid="{00000000-0005-0000-0000-0000B5110000}"/>
    <cellStyle name="Standaard 19 2 2 2 2 2 6 4 2 2" xfId="42167" xr:uid="{00000000-0005-0000-0000-0000B6110000}"/>
    <cellStyle name="Standaard 19 2 2 2 2 2 6 4 3" xfId="33245" xr:uid="{00000000-0005-0000-0000-0000B7110000}"/>
    <cellStyle name="Standaard 19 2 2 2 2 2 6 5" xfId="12958" xr:uid="{00000000-0005-0000-0000-0000B8110000}"/>
    <cellStyle name="Standaard 19 2 2 2 2 2 6 5 2" xfId="35471" xr:uid="{00000000-0005-0000-0000-0000B9110000}"/>
    <cellStyle name="Standaard 19 2 2 2 2 2 6 6" xfId="22018" xr:uid="{00000000-0005-0000-0000-0000BA110000}"/>
    <cellStyle name="Standaard 19 2 2 2 2 2 6 6 2" xfId="44399" xr:uid="{00000000-0005-0000-0000-0000BB110000}"/>
    <cellStyle name="Standaard 19 2 2 2 2 2 6 7" xfId="26549" xr:uid="{00000000-0005-0000-0000-0000BC110000}"/>
    <cellStyle name="Standaard 19 2 2 2 2 2 7" xfId="4231" xr:uid="{00000000-0005-0000-0000-0000BD110000}"/>
    <cellStyle name="Standaard 19 2 2 2 2 2 7 2" xfId="13702" xr:uid="{00000000-0005-0000-0000-0000BE110000}"/>
    <cellStyle name="Standaard 19 2 2 2 2 2 7 2 2" xfId="36215" xr:uid="{00000000-0005-0000-0000-0000BF110000}"/>
    <cellStyle name="Standaard 19 2 2 2 2 2 7 3" xfId="22762" xr:uid="{00000000-0005-0000-0000-0000C0110000}"/>
    <cellStyle name="Standaard 19 2 2 2 2 2 7 3 2" xfId="45143" xr:uid="{00000000-0005-0000-0000-0000C1110000}"/>
    <cellStyle name="Standaard 19 2 2 2 2 2 7 4" xfId="27293" xr:uid="{00000000-0005-0000-0000-0000C2110000}"/>
    <cellStyle name="Standaard 19 2 2 2 2 2 8" xfId="6807" xr:uid="{00000000-0005-0000-0000-0000C3110000}"/>
    <cellStyle name="Standaard 19 2 2 2 2 2 8 2" xfId="15934" xr:uid="{00000000-0005-0000-0000-0000C4110000}"/>
    <cellStyle name="Standaard 19 2 2 2 2 2 8 2 2" xfId="38447" xr:uid="{00000000-0005-0000-0000-0000C5110000}"/>
    <cellStyle name="Standaard 19 2 2 2 2 2 8 3" xfId="29525" xr:uid="{00000000-0005-0000-0000-0000C6110000}"/>
    <cellStyle name="Standaard 19 2 2 2 2 2 9" xfId="9171" xr:uid="{00000000-0005-0000-0000-0000C7110000}"/>
    <cellStyle name="Standaard 19 2 2 2 2 2 9 2" xfId="18232" xr:uid="{00000000-0005-0000-0000-0000C8110000}"/>
    <cellStyle name="Standaard 19 2 2 2 2 2 9 2 2" xfId="40679" xr:uid="{00000000-0005-0000-0000-0000C9110000}"/>
    <cellStyle name="Standaard 19 2 2 2 2 2 9 3" xfId="31757" xr:uid="{00000000-0005-0000-0000-0000CA110000}"/>
    <cellStyle name="Standaard 19 2 2 2 2 3" xfId="1399" xr:uid="{00000000-0005-0000-0000-0000CB110000}"/>
    <cellStyle name="Standaard 19 2 2 2 2 3 10" xfId="25117" xr:uid="{00000000-0005-0000-0000-0000CC110000}"/>
    <cellStyle name="Standaard 19 2 2 2 2 3 2" xfId="1733" xr:uid="{00000000-0005-0000-0000-0000CD110000}"/>
    <cellStyle name="Standaard 19 2 2 2 2 3 2 2" xfId="2681" xr:uid="{00000000-0005-0000-0000-0000CE110000}"/>
    <cellStyle name="Standaard 19 2 2 2 2 3 2 2 2" xfId="5474" xr:uid="{00000000-0005-0000-0000-0000CF110000}"/>
    <cellStyle name="Standaard 19 2 2 2 2 3 2 2 2 2" xfId="14818" xr:uid="{00000000-0005-0000-0000-0000D0110000}"/>
    <cellStyle name="Standaard 19 2 2 2 2 3 2 2 2 2 2" xfId="37331" xr:uid="{00000000-0005-0000-0000-0000D1110000}"/>
    <cellStyle name="Standaard 19 2 2 2 2 3 2 2 2 3" xfId="23878" xr:uid="{00000000-0005-0000-0000-0000D2110000}"/>
    <cellStyle name="Standaard 19 2 2 2 2 3 2 2 2 3 2" xfId="46259" xr:uid="{00000000-0005-0000-0000-0000D3110000}"/>
    <cellStyle name="Standaard 19 2 2 2 2 3 2 2 2 4" xfId="28409" xr:uid="{00000000-0005-0000-0000-0000D4110000}"/>
    <cellStyle name="Standaard 19 2 2 2 2 3 2 2 3" xfId="7923" xr:uid="{00000000-0005-0000-0000-0000D5110000}"/>
    <cellStyle name="Standaard 19 2 2 2 2 3 2 2 3 2" xfId="17050" xr:uid="{00000000-0005-0000-0000-0000D6110000}"/>
    <cellStyle name="Standaard 19 2 2 2 2 3 2 2 3 2 2" xfId="39563" xr:uid="{00000000-0005-0000-0000-0000D7110000}"/>
    <cellStyle name="Standaard 19 2 2 2 2 3 2 2 3 3" xfId="30641" xr:uid="{00000000-0005-0000-0000-0000D8110000}"/>
    <cellStyle name="Standaard 19 2 2 2 2 3 2 2 4" xfId="10287" xr:uid="{00000000-0005-0000-0000-0000D9110000}"/>
    <cellStyle name="Standaard 19 2 2 2 2 3 2 2 4 2" xfId="19348" xr:uid="{00000000-0005-0000-0000-0000DA110000}"/>
    <cellStyle name="Standaard 19 2 2 2 2 3 2 2 4 2 2" xfId="41795" xr:uid="{00000000-0005-0000-0000-0000DB110000}"/>
    <cellStyle name="Standaard 19 2 2 2 2 3 2 2 4 3" xfId="32873" xr:uid="{00000000-0005-0000-0000-0000DC110000}"/>
    <cellStyle name="Standaard 19 2 2 2 2 3 2 2 5" xfId="12586" xr:uid="{00000000-0005-0000-0000-0000DD110000}"/>
    <cellStyle name="Standaard 19 2 2 2 2 3 2 2 5 2" xfId="35099" xr:uid="{00000000-0005-0000-0000-0000DE110000}"/>
    <cellStyle name="Standaard 19 2 2 2 2 3 2 2 6" xfId="21646" xr:uid="{00000000-0005-0000-0000-0000DF110000}"/>
    <cellStyle name="Standaard 19 2 2 2 2 3 2 2 6 2" xfId="44027" xr:uid="{00000000-0005-0000-0000-0000E0110000}"/>
    <cellStyle name="Standaard 19 2 2 2 2 3 2 2 7" xfId="26177" xr:uid="{00000000-0005-0000-0000-0000E1110000}"/>
    <cellStyle name="Standaard 19 2 2 2 2 3 2 3" xfId="3727" xr:uid="{00000000-0005-0000-0000-0000E2110000}"/>
    <cellStyle name="Standaard 19 2 2 2 2 3 2 3 2" xfId="6424" xr:uid="{00000000-0005-0000-0000-0000E3110000}"/>
    <cellStyle name="Standaard 19 2 2 2 2 3 2 3 2 2" xfId="15562" xr:uid="{00000000-0005-0000-0000-0000E4110000}"/>
    <cellStyle name="Standaard 19 2 2 2 2 3 2 3 2 2 2" xfId="38075" xr:uid="{00000000-0005-0000-0000-0000E5110000}"/>
    <cellStyle name="Standaard 19 2 2 2 2 3 2 3 2 3" xfId="24622" xr:uid="{00000000-0005-0000-0000-0000E6110000}"/>
    <cellStyle name="Standaard 19 2 2 2 2 3 2 3 2 3 2" xfId="47003" xr:uid="{00000000-0005-0000-0000-0000E7110000}"/>
    <cellStyle name="Standaard 19 2 2 2 2 3 2 3 2 4" xfId="29153" xr:uid="{00000000-0005-0000-0000-0000E8110000}"/>
    <cellStyle name="Standaard 19 2 2 2 2 3 2 3 3" xfId="8733" xr:uid="{00000000-0005-0000-0000-0000E9110000}"/>
    <cellStyle name="Standaard 19 2 2 2 2 3 2 3 3 2" xfId="17860" xr:uid="{00000000-0005-0000-0000-0000EA110000}"/>
    <cellStyle name="Standaard 19 2 2 2 2 3 2 3 3 2 2" xfId="40307" xr:uid="{00000000-0005-0000-0000-0000EB110000}"/>
    <cellStyle name="Standaard 19 2 2 2 2 3 2 3 3 3" xfId="31385" xr:uid="{00000000-0005-0000-0000-0000EC110000}"/>
    <cellStyle name="Standaard 19 2 2 2 2 3 2 3 4" xfId="11097" xr:uid="{00000000-0005-0000-0000-0000ED110000}"/>
    <cellStyle name="Standaard 19 2 2 2 2 3 2 3 4 2" xfId="20158" xr:uid="{00000000-0005-0000-0000-0000EE110000}"/>
    <cellStyle name="Standaard 19 2 2 2 2 3 2 3 4 2 2" xfId="42539" xr:uid="{00000000-0005-0000-0000-0000EF110000}"/>
    <cellStyle name="Standaard 19 2 2 2 2 3 2 3 4 3" xfId="33617" xr:uid="{00000000-0005-0000-0000-0000F0110000}"/>
    <cellStyle name="Standaard 19 2 2 2 2 3 2 3 5" xfId="13330" xr:uid="{00000000-0005-0000-0000-0000F1110000}"/>
    <cellStyle name="Standaard 19 2 2 2 2 3 2 3 5 2" xfId="35843" xr:uid="{00000000-0005-0000-0000-0000F2110000}"/>
    <cellStyle name="Standaard 19 2 2 2 2 3 2 3 6" xfId="22390" xr:uid="{00000000-0005-0000-0000-0000F3110000}"/>
    <cellStyle name="Standaard 19 2 2 2 2 3 2 3 6 2" xfId="44771" xr:uid="{00000000-0005-0000-0000-0000F4110000}"/>
    <cellStyle name="Standaard 19 2 2 2 2 3 2 3 7" xfId="26921" xr:uid="{00000000-0005-0000-0000-0000F5110000}"/>
    <cellStyle name="Standaard 19 2 2 2 2 3 2 4" xfId="4603" xr:uid="{00000000-0005-0000-0000-0000F6110000}"/>
    <cellStyle name="Standaard 19 2 2 2 2 3 2 4 2" xfId="14074" xr:uid="{00000000-0005-0000-0000-0000F7110000}"/>
    <cellStyle name="Standaard 19 2 2 2 2 3 2 4 2 2" xfId="36587" xr:uid="{00000000-0005-0000-0000-0000F8110000}"/>
    <cellStyle name="Standaard 19 2 2 2 2 3 2 4 3" xfId="23134" xr:uid="{00000000-0005-0000-0000-0000F9110000}"/>
    <cellStyle name="Standaard 19 2 2 2 2 3 2 4 3 2" xfId="45515" xr:uid="{00000000-0005-0000-0000-0000FA110000}"/>
    <cellStyle name="Standaard 19 2 2 2 2 3 2 4 4" xfId="27665" xr:uid="{00000000-0005-0000-0000-0000FB110000}"/>
    <cellStyle name="Standaard 19 2 2 2 2 3 2 5" xfId="7179" xr:uid="{00000000-0005-0000-0000-0000FC110000}"/>
    <cellStyle name="Standaard 19 2 2 2 2 3 2 5 2" xfId="16306" xr:uid="{00000000-0005-0000-0000-0000FD110000}"/>
    <cellStyle name="Standaard 19 2 2 2 2 3 2 5 2 2" xfId="38819" xr:uid="{00000000-0005-0000-0000-0000FE110000}"/>
    <cellStyle name="Standaard 19 2 2 2 2 3 2 5 3" xfId="29897" xr:uid="{00000000-0005-0000-0000-0000FF110000}"/>
    <cellStyle name="Standaard 19 2 2 2 2 3 2 6" xfId="9543" xr:uid="{00000000-0005-0000-0000-000000120000}"/>
    <cellStyle name="Standaard 19 2 2 2 2 3 2 6 2" xfId="18604" xr:uid="{00000000-0005-0000-0000-000001120000}"/>
    <cellStyle name="Standaard 19 2 2 2 2 3 2 6 2 2" xfId="41051" xr:uid="{00000000-0005-0000-0000-000002120000}"/>
    <cellStyle name="Standaard 19 2 2 2 2 3 2 6 3" xfId="32129" xr:uid="{00000000-0005-0000-0000-000003120000}"/>
    <cellStyle name="Standaard 19 2 2 2 2 3 2 7" xfId="11892" xr:uid="{00000000-0005-0000-0000-000004120000}"/>
    <cellStyle name="Standaard 19 2 2 2 2 3 2 7 2" xfId="34405" xr:uid="{00000000-0005-0000-0000-000005120000}"/>
    <cellStyle name="Standaard 19 2 2 2 2 3 2 8" xfId="20902" xr:uid="{00000000-0005-0000-0000-000006120000}"/>
    <cellStyle name="Standaard 19 2 2 2 2 3 2 8 2" xfId="43283" xr:uid="{00000000-0005-0000-0000-000007120000}"/>
    <cellStyle name="Standaard 19 2 2 2 2 3 2 9" xfId="25433" xr:uid="{00000000-0005-0000-0000-000008120000}"/>
    <cellStyle name="Standaard 19 2 2 2 2 3 3" xfId="2344" xr:uid="{00000000-0005-0000-0000-000009120000}"/>
    <cellStyle name="Standaard 19 2 2 2 2 3 3 2" xfId="5137" xr:uid="{00000000-0005-0000-0000-00000A120000}"/>
    <cellStyle name="Standaard 19 2 2 2 2 3 3 2 2" xfId="14490" xr:uid="{00000000-0005-0000-0000-00000B120000}"/>
    <cellStyle name="Standaard 19 2 2 2 2 3 3 2 2 2" xfId="37003" xr:uid="{00000000-0005-0000-0000-00000C120000}"/>
    <cellStyle name="Standaard 19 2 2 2 2 3 3 2 3" xfId="23550" xr:uid="{00000000-0005-0000-0000-00000D120000}"/>
    <cellStyle name="Standaard 19 2 2 2 2 3 3 2 3 2" xfId="45931" xr:uid="{00000000-0005-0000-0000-00000E120000}"/>
    <cellStyle name="Standaard 19 2 2 2 2 3 3 2 4" xfId="28081" xr:uid="{00000000-0005-0000-0000-00000F120000}"/>
    <cellStyle name="Standaard 19 2 2 2 2 3 3 3" xfId="7595" xr:uid="{00000000-0005-0000-0000-000010120000}"/>
    <cellStyle name="Standaard 19 2 2 2 2 3 3 3 2" xfId="16722" xr:uid="{00000000-0005-0000-0000-000011120000}"/>
    <cellStyle name="Standaard 19 2 2 2 2 3 3 3 2 2" xfId="39235" xr:uid="{00000000-0005-0000-0000-000012120000}"/>
    <cellStyle name="Standaard 19 2 2 2 2 3 3 3 3" xfId="30313" xr:uid="{00000000-0005-0000-0000-000013120000}"/>
    <cellStyle name="Standaard 19 2 2 2 2 3 3 4" xfId="9959" xr:uid="{00000000-0005-0000-0000-000014120000}"/>
    <cellStyle name="Standaard 19 2 2 2 2 3 3 4 2" xfId="19020" xr:uid="{00000000-0005-0000-0000-000015120000}"/>
    <cellStyle name="Standaard 19 2 2 2 2 3 3 4 2 2" xfId="41467" xr:uid="{00000000-0005-0000-0000-000016120000}"/>
    <cellStyle name="Standaard 19 2 2 2 2 3 3 4 3" xfId="32545" xr:uid="{00000000-0005-0000-0000-000017120000}"/>
    <cellStyle name="Standaard 19 2 2 2 2 3 3 5" xfId="12264" xr:uid="{00000000-0005-0000-0000-000018120000}"/>
    <cellStyle name="Standaard 19 2 2 2 2 3 3 5 2" xfId="34777" xr:uid="{00000000-0005-0000-0000-000019120000}"/>
    <cellStyle name="Standaard 19 2 2 2 2 3 3 6" xfId="21318" xr:uid="{00000000-0005-0000-0000-00001A120000}"/>
    <cellStyle name="Standaard 19 2 2 2 2 3 3 6 2" xfId="43699" xr:uid="{00000000-0005-0000-0000-00001B120000}"/>
    <cellStyle name="Standaard 19 2 2 2 2 3 3 7" xfId="25849" xr:uid="{00000000-0005-0000-0000-00001C120000}"/>
    <cellStyle name="Standaard 19 2 2 2 2 3 4" xfId="3396" xr:uid="{00000000-0005-0000-0000-00001D120000}"/>
    <cellStyle name="Standaard 19 2 2 2 2 3 4 2" xfId="6094" xr:uid="{00000000-0005-0000-0000-00001E120000}"/>
    <cellStyle name="Standaard 19 2 2 2 2 3 4 2 2" xfId="15234" xr:uid="{00000000-0005-0000-0000-00001F120000}"/>
    <cellStyle name="Standaard 19 2 2 2 2 3 4 2 2 2" xfId="37747" xr:uid="{00000000-0005-0000-0000-000020120000}"/>
    <cellStyle name="Standaard 19 2 2 2 2 3 4 2 3" xfId="24294" xr:uid="{00000000-0005-0000-0000-000021120000}"/>
    <cellStyle name="Standaard 19 2 2 2 2 3 4 2 3 2" xfId="46675" xr:uid="{00000000-0005-0000-0000-000022120000}"/>
    <cellStyle name="Standaard 19 2 2 2 2 3 4 2 4" xfId="28825" xr:uid="{00000000-0005-0000-0000-000023120000}"/>
    <cellStyle name="Standaard 19 2 2 2 2 3 4 3" xfId="8405" xr:uid="{00000000-0005-0000-0000-000024120000}"/>
    <cellStyle name="Standaard 19 2 2 2 2 3 4 3 2" xfId="17532" xr:uid="{00000000-0005-0000-0000-000025120000}"/>
    <cellStyle name="Standaard 19 2 2 2 2 3 4 3 2 2" xfId="39979" xr:uid="{00000000-0005-0000-0000-000026120000}"/>
    <cellStyle name="Standaard 19 2 2 2 2 3 4 3 3" xfId="31057" xr:uid="{00000000-0005-0000-0000-000027120000}"/>
    <cellStyle name="Standaard 19 2 2 2 2 3 4 4" xfId="10769" xr:uid="{00000000-0005-0000-0000-000028120000}"/>
    <cellStyle name="Standaard 19 2 2 2 2 3 4 4 2" xfId="19830" xr:uid="{00000000-0005-0000-0000-000029120000}"/>
    <cellStyle name="Standaard 19 2 2 2 2 3 4 4 2 2" xfId="42211" xr:uid="{00000000-0005-0000-0000-00002A120000}"/>
    <cellStyle name="Standaard 19 2 2 2 2 3 4 4 3" xfId="33289" xr:uid="{00000000-0005-0000-0000-00002B120000}"/>
    <cellStyle name="Standaard 19 2 2 2 2 3 4 5" xfId="13002" xr:uid="{00000000-0005-0000-0000-00002C120000}"/>
    <cellStyle name="Standaard 19 2 2 2 2 3 4 5 2" xfId="35515" xr:uid="{00000000-0005-0000-0000-00002D120000}"/>
    <cellStyle name="Standaard 19 2 2 2 2 3 4 6" xfId="22062" xr:uid="{00000000-0005-0000-0000-00002E120000}"/>
    <cellStyle name="Standaard 19 2 2 2 2 3 4 6 2" xfId="44443" xr:uid="{00000000-0005-0000-0000-00002F120000}"/>
    <cellStyle name="Standaard 19 2 2 2 2 3 4 7" xfId="26593" xr:uid="{00000000-0005-0000-0000-000030120000}"/>
    <cellStyle name="Standaard 19 2 2 2 2 3 5" xfId="4275" xr:uid="{00000000-0005-0000-0000-000031120000}"/>
    <cellStyle name="Standaard 19 2 2 2 2 3 5 2" xfId="13746" xr:uid="{00000000-0005-0000-0000-000032120000}"/>
    <cellStyle name="Standaard 19 2 2 2 2 3 5 2 2" xfId="36259" xr:uid="{00000000-0005-0000-0000-000033120000}"/>
    <cellStyle name="Standaard 19 2 2 2 2 3 5 3" xfId="22806" xr:uid="{00000000-0005-0000-0000-000034120000}"/>
    <cellStyle name="Standaard 19 2 2 2 2 3 5 3 2" xfId="45187" xr:uid="{00000000-0005-0000-0000-000035120000}"/>
    <cellStyle name="Standaard 19 2 2 2 2 3 5 4" xfId="27337" xr:uid="{00000000-0005-0000-0000-000036120000}"/>
    <cellStyle name="Standaard 19 2 2 2 2 3 6" xfId="6851" xr:uid="{00000000-0005-0000-0000-000037120000}"/>
    <cellStyle name="Standaard 19 2 2 2 2 3 6 2" xfId="15978" xr:uid="{00000000-0005-0000-0000-000038120000}"/>
    <cellStyle name="Standaard 19 2 2 2 2 3 6 2 2" xfId="38491" xr:uid="{00000000-0005-0000-0000-000039120000}"/>
    <cellStyle name="Standaard 19 2 2 2 2 3 6 3" xfId="29569" xr:uid="{00000000-0005-0000-0000-00003A120000}"/>
    <cellStyle name="Standaard 19 2 2 2 2 3 7" xfId="9215" xr:uid="{00000000-0005-0000-0000-00003B120000}"/>
    <cellStyle name="Standaard 19 2 2 2 2 3 7 2" xfId="18276" xr:uid="{00000000-0005-0000-0000-00003C120000}"/>
    <cellStyle name="Standaard 19 2 2 2 2 3 7 2 2" xfId="40723" xr:uid="{00000000-0005-0000-0000-00003D120000}"/>
    <cellStyle name="Standaard 19 2 2 2 2 3 7 3" xfId="31801" xr:uid="{00000000-0005-0000-0000-00003E120000}"/>
    <cellStyle name="Standaard 19 2 2 2 2 3 8" xfId="11570" xr:uid="{00000000-0005-0000-0000-00003F120000}"/>
    <cellStyle name="Standaard 19 2 2 2 2 3 8 2" xfId="34089" xr:uid="{00000000-0005-0000-0000-000040120000}"/>
    <cellStyle name="Standaard 19 2 2 2 2 3 9" xfId="20574" xr:uid="{00000000-0005-0000-0000-000041120000}"/>
    <cellStyle name="Standaard 19 2 2 2 2 3 9 2" xfId="42955" xr:uid="{00000000-0005-0000-0000-000042120000}"/>
    <cellStyle name="Standaard 19 2 2 2 2 4" xfId="1487" xr:uid="{00000000-0005-0000-0000-000043120000}"/>
    <cellStyle name="Standaard 19 2 2 2 2 4 10" xfId="25205" xr:uid="{00000000-0005-0000-0000-000044120000}"/>
    <cellStyle name="Standaard 19 2 2 2 2 4 2" xfId="1822" xr:uid="{00000000-0005-0000-0000-000045120000}"/>
    <cellStyle name="Standaard 19 2 2 2 2 4 2 2" xfId="2769" xr:uid="{00000000-0005-0000-0000-000046120000}"/>
    <cellStyle name="Standaard 19 2 2 2 2 4 2 2 2" xfId="5562" xr:uid="{00000000-0005-0000-0000-000047120000}"/>
    <cellStyle name="Standaard 19 2 2 2 2 4 2 2 2 2" xfId="14906" xr:uid="{00000000-0005-0000-0000-000048120000}"/>
    <cellStyle name="Standaard 19 2 2 2 2 4 2 2 2 2 2" xfId="37419" xr:uid="{00000000-0005-0000-0000-000049120000}"/>
    <cellStyle name="Standaard 19 2 2 2 2 4 2 2 2 3" xfId="23966" xr:uid="{00000000-0005-0000-0000-00004A120000}"/>
    <cellStyle name="Standaard 19 2 2 2 2 4 2 2 2 3 2" xfId="46347" xr:uid="{00000000-0005-0000-0000-00004B120000}"/>
    <cellStyle name="Standaard 19 2 2 2 2 4 2 2 2 4" xfId="28497" xr:uid="{00000000-0005-0000-0000-00004C120000}"/>
    <cellStyle name="Standaard 19 2 2 2 2 4 2 2 3" xfId="8011" xr:uid="{00000000-0005-0000-0000-00004D120000}"/>
    <cellStyle name="Standaard 19 2 2 2 2 4 2 2 3 2" xfId="17138" xr:uid="{00000000-0005-0000-0000-00004E120000}"/>
    <cellStyle name="Standaard 19 2 2 2 2 4 2 2 3 2 2" xfId="39651" xr:uid="{00000000-0005-0000-0000-00004F120000}"/>
    <cellStyle name="Standaard 19 2 2 2 2 4 2 2 3 3" xfId="30729" xr:uid="{00000000-0005-0000-0000-000050120000}"/>
    <cellStyle name="Standaard 19 2 2 2 2 4 2 2 4" xfId="10375" xr:uid="{00000000-0005-0000-0000-000051120000}"/>
    <cellStyle name="Standaard 19 2 2 2 2 4 2 2 4 2" xfId="19436" xr:uid="{00000000-0005-0000-0000-000052120000}"/>
    <cellStyle name="Standaard 19 2 2 2 2 4 2 2 4 2 2" xfId="41883" xr:uid="{00000000-0005-0000-0000-000053120000}"/>
    <cellStyle name="Standaard 19 2 2 2 2 4 2 2 4 3" xfId="32961" xr:uid="{00000000-0005-0000-0000-000054120000}"/>
    <cellStyle name="Standaard 19 2 2 2 2 4 2 2 5" xfId="12674" xr:uid="{00000000-0005-0000-0000-000055120000}"/>
    <cellStyle name="Standaard 19 2 2 2 2 4 2 2 5 2" xfId="35187" xr:uid="{00000000-0005-0000-0000-000056120000}"/>
    <cellStyle name="Standaard 19 2 2 2 2 4 2 2 6" xfId="21734" xr:uid="{00000000-0005-0000-0000-000057120000}"/>
    <cellStyle name="Standaard 19 2 2 2 2 4 2 2 6 2" xfId="44115" xr:uid="{00000000-0005-0000-0000-000058120000}"/>
    <cellStyle name="Standaard 19 2 2 2 2 4 2 2 7" xfId="26265" xr:uid="{00000000-0005-0000-0000-000059120000}"/>
    <cellStyle name="Standaard 19 2 2 2 2 4 2 3" xfId="3815" xr:uid="{00000000-0005-0000-0000-00005A120000}"/>
    <cellStyle name="Standaard 19 2 2 2 2 4 2 3 2" xfId="6512" xr:uid="{00000000-0005-0000-0000-00005B120000}"/>
    <cellStyle name="Standaard 19 2 2 2 2 4 2 3 2 2" xfId="15650" xr:uid="{00000000-0005-0000-0000-00005C120000}"/>
    <cellStyle name="Standaard 19 2 2 2 2 4 2 3 2 2 2" xfId="38163" xr:uid="{00000000-0005-0000-0000-00005D120000}"/>
    <cellStyle name="Standaard 19 2 2 2 2 4 2 3 2 3" xfId="24710" xr:uid="{00000000-0005-0000-0000-00005E120000}"/>
    <cellStyle name="Standaard 19 2 2 2 2 4 2 3 2 3 2" xfId="47091" xr:uid="{00000000-0005-0000-0000-00005F120000}"/>
    <cellStyle name="Standaard 19 2 2 2 2 4 2 3 2 4" xfId="29241" xr:uid="{00000000-0005-0000-0000-000060120000}"/>
    <cellStyle name="Standaard 19 2 2 2 2 4 2 3 3" xfId="8821" xr:uid="{00000000-0005-0000-0000-000061120000}"/>
    <cellStyle name="Standaard 19 2 2 2 2 4 2 3 3 2" xfId="17948" xr:uid="{00000000-0005-0000-0000-000062120000}"/>
    <cellStyle name="Standaard 19 2 2 2 2 4 2 3 3 2 2" xfId="40395" xr:uid="{00000000-0005-0000-0000-000063120000}"/>
    <cellStyle name="Standaard 19 2 2 2 2 4 2 3 3 3" xfId="31473" xr:uid="{00000000-0005-0000-0000-000064120000}"/>
    <cellStyle name="Standaard 19 2 2 2 2 4 2 3 4" xfId="11185" xr:uid="{00000000-0005-0000-0000-000065120000}"/>
    <cellStyle name="Standaard 19 2 2 2 2 4 2 3 4 2" xfId="20246" xr:uid="{00000000-0005-0000-0000-000066120000}"/>
    <cellStyle name="Standaard 19 2 2 2 2 4 2 3 4 2 2" xfId="42627" xr:uid="{00000000-0005-0000-0000-000067120000}"/>
    <cellStyle name="Standaard 19 2 2 2 2 4 2 3 4 3" xfId="33705" xr:uid="{00000000-0005-0000-0000-000068120000}"/>
    <cellStyle name="Standaard 19 2 2 2 2 4 2 3 5" xfId="13418" xr:uid="{00000000-0005-0000-0000-000069120000}"/>
    <cellStyle name="Standaard 19 2 2 2 2 4 2 3 5 2" xfId="35931" xr:uid="{00000000-0005-0000-0000-00006A120000}"/>
    <cellStyle name="Standaard 19 2 2 2 2 4 2 3 6" xfId="22478" xr:uid="{00000000-0005-0000-0000-00006B120000}"/>
    <cellStyle name="Standaard 19 2 2 2 2 4 2 3 6 2" xfId="44859" xr:uid="{00000000-0005-0000-0000-00006C120000}"/>
    <cellStyle name="Standaard 19 2 2 2 2 4 2 3 7" xfId="27009" xr:uid="{00000000-0005-0000-0000-00006D120000}"/>
    <cellStyle name="Standaard 19 2 2 2 2 4 2 4" xfId="4691" xr:uid="{00000000-0005-0000-0000-00006E120000}"/>
    <cellStyle name="Standaard 19 2 2 2 2 4 2 4 2" xfId="14162" xr:uid="{00000000-0005-0000-0000-00006F120000}"/>
    <cellStyle name="Standaard 19 2 2 2 2 4 2 4 2 2" xfId="36675" xr:uid="{00000000-0005-0000-0000-000070120000}"/>
    <cellStyle name="Standaard 19 2 2 2 2 4 2 4 3" xfId="23222" xr:uid="{00000000-0005-0000-0000-000071120000}"/>
    <cellStyle name="Standaard 19 2 2 2 2 4 2 4 3 2" xfId="45603" xr:uid="{00000000-0005-0000-0000-000072120000}"/>
    <cellStyle name="Standaard 19 2 2 2 2 4 2 4 4" xfId="27753" xr:uid="{00000000-0005-0000-0000-000073120000}"/>
    <cellStyle name="Standaard 19 2 2 2 2 4 2 5" xfId="7267" xr:uid="{00000000-0005-0000-0000-000074120000}"/>
    <cellStyle name="Standaard 19 2 2 2 2 4 2 5 2" xfId="16394" xr:uid="{00000000-0005-0000-0000-000075120000}"/>
    <cellStyle name="Standaard 19 2 2 2 2 4 2 5 2 2" xfId="38907" xr:uid="{00000000-0005-0000-0000-000076120000}"/>
    <cellStyle name="Standaard 19 2 2 2 2 4 2 5 3" xfId="29985" xr:uid="{00000000-0005-0000-0000-000077120000}"/>
    <cellStyle name="Standaard 19 2 2 2 2 4 2 6" xfId="9631" xr:uid="{00000000-0005-0000-0000-000078120000}"/>
    <cellStyle name="Standaard 19 2 2 2 2 4 2 6 2" xfId="18692" xr:uid="{00000000-0005-0000-0000-000079120000}"/>
    <cellStyle name="Standaard 19 2 2 2 2 4 2 6 2 2" xfId="41139" xr:uid="{00000000-0005-0000-0000-00007A120000}"/>
    <cellStyle name="Standaard 19 2 2 2 2 4 2 6 3" xfId="32217" xr:uid="{00000000-0005-0000-0000-00007B120000}"/>
    <cellStyle name="Standaard 19 2 2 2 2 4 2 7" xfId="11980" xr:uid="{00000000-0005-0000-0000-00007C120000}"/>
    <cellStyle name="Standaard 19 2 2 2 2 4 2 7 2" xfId="34493" xr:uid="{00000000-0005-0000-0000-00007D120000}"/>
    <cellStyle name="Standaard 19 2 2 2 2 4 2 8" xfId="20990" xr:uid="{00000000-0005-0000-0000-00007E120000}"/>
    <cellStyle name="Standaard 19 2 2 2 2 4 2 8 2" xfId="43371" xr:uid="{00000000-0005-0000-0000-00007F120000}"/>
    <cellStyle name="Standaard 19 2 2 2 2 4 2 9" xfId="25521" xr:uid="{00000000-0005-0000-0000-000080120000}"/>
    <cellStyle name="Standaard 19 2 2 2 2 4 3" xfId="2432" xr:uid="{00000000-0005-0000-0000-000081120000}"/>
    <cellStyle name="Standaard 19 2 2 2 2 4 3 2" xfId="5225" xr:uid="{00000000-0005-0000-0000-000082120000}"/>
    <cellStyle name="Standaard 19 2 2 2 2 4 3 2 2" xfId="14578" xr:uid="{00000000-0005-0000-0000-000083120000}"/>
    <cellStyle name="Standaard 19 2 2 2 2 4 3 2 2 2" xfId="37091" xr:uid="{00000000-0005-0000-0000-000084120000}"/>
    <cellStyle name="Standaard 19 2 2 2 2 4 3 2 3" xfId="23638" xr:uid="{00000000-0005-0000-0000-000085120000}"/>
    <cellStyle name="Standaard 19 2 2 2 2 4 3 2 3 2" xfId="46019" xr:uid="{00000000-0005-0000-0000-000086120000}"/>
    <cellStyle name="Standaard 19 2 2 2 2 4 3 2 4" xfId="28169" xr:uid="{00000000-0005-0000-0000-000087120000}"/>
    <cellStyle name="Standaard 19 2 2 2 2 4 3 3" xfId="7683" xr:uid="{00000000-0005-0000-0000-000088120000}"/>
    <cellStyle name="Standaard 19 2 2 2 2 4 3 3 2" xfId="16810" xr:uid="{00000000-0005-0000-0000-000089120000}"/>
    <cellStyle name="Standaard 19 2 2 2 2 4 3 3 2 2" xfId="39323" xr:uid="{00000000-0005-0000-0000-00008A120000}"/>
    <cellStyle name="Standaard 19 2 2 2 2 4 3 3 3" xfId="30401" xr:uid="{00000000-0005-0000-0000-00008B120000}"/>
    <cellStyle name="Standaard 19 2 2 2 2 4 3 4" xfId="10047" xr:uid="{00000000-0005-0000-0000-00008C120000}"/>
    <cellStyle name="Standaard 19 2 2 2 2 4 3 4 2" xfId="19108" xr:uid="{00000000-0005-0000-0000-00008D120000}"/>
    <cellStyle name="Standaard 19 2 2 2 2 4 3 4 2 2" xfId="41555" xr:uid="{00000000-0005-0000-0000-00008E120000}"/>
    <cellStyle name="Standaard 19 2 2 2 2 4 3 4 3" xfId="32633" xr:uid="{00000000-0005-0000-0000-00008F120000}"/>
    <cellStyle name="Standaard 19 2 2 2 2 4 3 5" xfId="12352" xr:uid="{00000000-0005-0000-0000-000090120000}"/>
    <cellStyle name="Standaard 19 2 2 2 2 4 3 5 2" xfId="34865" xr:uid="{00000000-0005-0000-0000-000091120000}"/>
    <cellStyle name="Standaard 19 2 2 2 2 4 3 6" xfId="21406" xr:uid="{00000000-0005-0000-0000-000092120000}"/>
    <cellStyle name="Standaard 19 2 2 2 2 4 3 6 2" xfId="43787" xr:uid="{00000000-0005-0000-0000-000093120000}"/>
    <cellStyle name="Standaard 19 2 2 2 2 4 3 7" xfId="25937" xr:uid="{00000000-0005-0000-0000-000094120000}"/>
    <cellStyle name="Standaard 19 2 2 2 2 4 4" xfId="3484" xr:uid="{00000000-0005-0000-0000-000095120000}"/>
    <cellStyle name="Standaard 19 2 2 2 2 4 4 2" xfId="6182" xr:uid="{00000000-0005-0000-0000-000096120000}"/>
    <cellStyle name="Standaard 19 2 2 2 2 4 4 2 2" xfId="15322" xr:uid="{00000000-0005-0000-0000-000097120000}"/>
    <cellStyle name="Standaard 19 2 2 2 2 4 4 2 2 2" xfId="37835" xr:uid="{00000000-0005-0000-0000-000098120000}"/>
    <cellStyle name="Standaard 19 2 2 2 2 4 4 2 3" xfId="24382" xr:uid="{00000000-0005-0000-0000-000099120000}"/>
    <cellStyle name="Standaard 19 2 2 2 2 4 4 2 3 2" xfId="46763" xr:uid="{00000000-0005-0000-0000-00009A120000}"/>
    <cellStyle name="Standaard 19 2 2 2 2 4 4 2 4" xfId="28913" xr:uid="{00000000-0005-0000-0000-00009B120000}"/>
    <cellStyle name="Standaard 19 2 2 2 2 4 4 3" xfId="8493" xr:uid="{00000000-0005-0000-0000-00009C120000}"/>
    <cellStyle name="Standaard 19 2 2 2 2 4 4 3 2" xfId="17620" xr:uid="{00000000-0005-0000-0000-00009D120000}"/>
    <cellStyle name="Standaard 19 2 2 2 2 4 4 3 2 2" xfId="40067" xr:uid="{00000000-0005-0000-0000-00009E120000}"/>
    <cellStyle name="Standaard 19 2 2 2 2 4 4 3 3" xfId="31145" xr:uid="{00000000-0005-0000-0000-00009F120000}"/>
    <cellStyle name="Standaard 19 2 2 2 2 4 4 4" xfId="10857" xr:uid="{00000000-0005-0000-0000-0000A0120000}"/>
    <cellStyle name="Standaard 19 2 2 2 2 4 4 4 2" xfId="19918" xr:uid="{00000000-0005-0000-0000-0000A1120000}"/>
    <cellStyle name="Standaard 19 2 2 2 2 4 4 4 2 2" xfId="42299" xr:uid="{00000000-0005-0000-0000-0000A2120000}"/>
    <cellStyle name="Standaard 19 2 2 2 2 4 4 4 3" xfId="33377" xr:uid="{00000000-0005-0000-0000-0000A3120000}"/>
    <cellStyle name="Standaard 19 2 2 2 2 4 4 5" xfId="13090" xr:uid="{00000000-0005-0000-0000-0000A4120000}"/>
    <cellStyle name="Standaard 19 2 2 2 2 4 4 5 2" xfId="35603" xr:uid="{00000000-0005-0000-0000-0000A5120000}"/>
    <cellStyle name="Standaard 19 2 2 2 2 4 4 6" xfId="22150" xr:uid="{00000000-0005-0000-0000-0000A6120000}"/>
    <cellStyle name="Standaard 19 2 2 2 2 4 4 6 2" xfId="44531" xr:uid="{00000000-0005-0000-0000-0000A7120000}"/>
    <cellStyle name="Standaard 19 2 2 2 2 4 4 7" xfId="26681" xr:uid="{00000000-0005-0000-0000-0000A8120000}"/>
    <cellStyle name="Standaard 19 2 2 2 2 4 5" xfId="4363" xr:uid="{00000000-0005-0000-0000-0000A9120000}"/>
    <cellStyle name="Standaard 19 2 2 2 2 4 5 2" xfId="13834" xr:uid="{00000000-0005-0000-0000-0000AA120000}"/>
    <cellStyle name="Standaard 19 2 2 2 2 4 5 2 2" xfId="36347" xr:uid="{00000000-0005-0000-0000-0000AB120000}"/>
    <cellStyle name="Standaard 19 2 2 2 2 4 5 3" xfId="22894" xr:uid="{00000000-0005-0000-0000-0000AC120000}"/>
    <cellStyle name="Standaard 19 2 2 2 2 4 5 3 2" xfId="45275" xr:uid="{00000000-0005-0000-0000-0000AD120000}"/>
    <cellStyle name="Standaard 19 2 2 2 2 4 5 4" xfId="27425" xr:uid="{00000000-0005-0000-0000-0000AE120000}"/>
    <cellStyle name="Standaard 19 2 2 2 2 4 6" xfId="6939" xr:uid="{00000000-0005-0000-0000-0000AF120000}"/>
    <cellStyle name="Standaard 19 2 2 2 2 4 6 2" xfId="16066" xr:uid="{00000000-0005-0000-0000-0000B0120000}"/>
    <cellStyle name="Standaard 19 2 2 2 2 4 6 2 2" xfId="38579" xr:uid="{00000000-0005-0000-0000-0000B1120000}"/>
    <cellStyle name="Standaard 19 2 2 2 2 4 6 3" xfId="29657" xr:uid="{00000000-0005-0000-0000-0000B2120000}"/>
    <cellStyle name="Standaard 19 2 2 2 2 4 7" xfId="9303" xr:uid="{00000000-0005-0000-0000-0000B3120000}"/>
    <cellStyle name="Standaard 19 2 2 2 2 4 7 2" xfId="18364" xr:uid="{00000000-0005-0000-0000-0000B4120000}"/>
    <cellStyle name="Standaard 19 2 2 2 2 4 7 2 2" xfId="40811" xr:uid="{00000000-0005-0000-0000-0000B5120000}"/>
    <cellStyle name="Standaard 19 2 2 2 2 4 7 3" xfId="31889" xr:uid="{00000000-0005-0000-0000-0000B6120000}"/>
    <cellStyle name="Standaard 19 2 2 2 2 4 8" xfId="11659" xr:uid="{00000000-0005-0000-0000-0000B7120000}"/>
    <cellStyle name="Standaard 19 2 2 2 2 4 8 2" xfId="34177" xr:uid="{00000000-0005-0000-0000-0000B8120000}"/>
    <cellStyle name="Standaard 19 2 2 2 2 4 9" xfId="20662" xr:uid="{00000000-0005-0000-0000-0000B9120000}"/>
    <cellStyle name="Standaard 19 2 2 2 2 4 9 2" xfId="43043" xr:uid="{00000000-0005-0000-0000-0000BA120000}"/>
    <cellStyle name="Standaard 19 2 2 2 2 5" xfId="1558" xr:uid="{00000000-0005-0000-0000-0000BB120000}"/>
    <cellStyle name="Standaard 19 2 2 2 2 5 10" xfId="25273" xr:uid="{00000000-0005-0000-0000-0000BC120000}"/>
    <cellStyle name="Standaard 19 2 2 2 2 5 2" xfId="1891" xr:uid="{00000000-0005-0000-0000-0000BD120000}"/>
    <cellStyle name="Standaard 19 2 2 2 2 5 2 2" xfId="2837" xr:uid="{00000000-0005-0000-0000-0000BE120000}"/>
    <cellStyle name="Standaard 19 2 2 2 2 5 2 2 2" xfId="5630" xr:uid="{00000000-0005-0000-0000-0000BF120000}"/>
    <cellStyle name="Standaard 19 2 2 2 2 5 2 2 2 2" xfId="14974" xr:uid="{00000000-0005-0000-0000-0000C0120000}"/>
    <cellStyle name="Standaard 19 2 2 2 2 5 2 2 2 2 2" xfId="37487" xr:uid="{00000000-0005-0000-0000-0000C1120000}"/>
    <cellStyle name="Standaard 19 2 2 2 2 5 2 2 2 3" xfId="24034" xr:uid="{00000000-0005-0000-0000-0000C2120000}"/>
    <cellStyle name="Standaard 19 2 2 2 2 5 2 2 2 3 2" xfId="46415" xr:uid="{00000000-0005-0000-0000-0000C3120000}"/>
    <cellStyle name="Standaard 19 2 2 2 2 5 2 2 2 4" xfId="28565" xr:uid="{00000000-0005-0000-0000-0000C4120000}"/>
    <cellStyle name="Standaard 19 2 2 2 2 5 2 2 3" xfId="8079" xr:uid="{00000000-0005-0000-0000-0000C5120000}"/>
    <cellStyle name="Standaard 19 2 2 2 2 5 2 2 3 2" xfId="17206" xr:uid="{00000000-0005-0000-0000-0000C6120000}"/>
    <cellStyle name="Standaard 19 2 2 2 2 5 2 2 3 2 2" xfId="39719" xr:uid="{00000000-0005-0000-0000-0000C7120000}"/>
    <cellStyle name="Standaard 19 2 2 2 2 5 2 2 3 3" xfId="30797" xr:uid="{00000000-0005-0000-0000-0000C8120000}"/>
    <cellStyle name="Standaard 19 2 2 2 2 5 2 2 4" xfId="10443" xr:uid="{00000000-0005-0000-0000-0000C9120000}"/>
    <cellStyle name="Standaard 19 2 2 2 2 5 2 2 4 2" xfId="19504" xr:uid="{00000000-0005-0000-0000-0000CA120000}"/>
    <cellStyle name="Standaard 19 2 2 2 2 5 2 2 4 2 2" xfId="41951" xr:uid="{00000000-0005-0000-0000-0000CB120000}"/>
    <cellStyle name="Standaard 19 2 2 2 2 5 2 2 4 3" xfId="33029" xr:uid="{00000000-0005-0000-0000-0000CC120000}"/>
    <cellStyle name="Standaard 19 2 2 2 2 5 2 2 5" xfId="12742" xr:uid="{00000000-0005-0000-0000-0000CD120000}"/>
    <cellStyle name="Standaard 19 2 2 2 2 5 2 2 5 2" xfId="35255" xr:uid="{00000000-0005-0000-0000-0000CE120000}"/>
    <cellStyle name="Standaard 19 2 2 2 2 5 2 2 6" xfId="21802" xr:uid="{00000000-0005-0000-0000-0000CF120000}"/>
    <cellStyle name="Standaard 19 2 2 2 2 5 2 2 6 2" xfId="44183" xr:uid="{00000000-0005-0000-0000-0000D0120000}"/>
    <cellStyle name="Standaard 19 2 2 2 2 5 2 2 7" xfId="26333" xr:uid="{00000000-0005-0000-0000-0000D1120000}"/>
    <cellStyle name="Standaard 19 2 2 2 2 5 2 3" xfId="3883" xr:uid="{00000000-0005-0000-0000-0000D2120000}"/>
    <cellStyle name="Standaard 19 2 2 2 2 5 2 3 2" xfId="6580" xr:uid="{00000000-0005-0000-0000-0000D3120000}"/>
    <cellStyle name="Standaard 19 2 2 2 2 5 2 3 2 2" xfId="15718" xr:uid="{00000000-0005-0000-0000-0000D4120000}"/>
    <cellStyle name="Standaard 19 2 2 2 2 5 2 3 2 2 2" xfId="38231" xr:uid="{00000000-0005-0000-0000-0000D5120000}"/>
    <cellStyle name="Standaard 19 2 2 2 2 5 2 3 2 3" xfId="24778" xr:uid="{00000000-0005-0000-0000-0000D6120000}"/>
    <cellStyle name="Standaard 19 2 2 2 2 5 2 3 2 3 2" xfId="47159" xr:uid="{00000000-0005-0000-0000-0000D7120000}"/>
    <cellStyle name="Standaard 19 2 2 2 2 5 2 3 2 4" xfId="29309" xr:uid="{00000000-0005-0000-0000-0000D8120000}"/>
    <cellStyle name="Standaard 19 2 2 2 2 5 2 3 3" xfId="8889" xr:uid="{00000000-0005-0000-0000-0000D9120000}"/>
    <cellStyle name="Standaard 19 2 2 2 2 5 2 3 3 2" xfId="18016" xr:uid="{00000000-0005-0000-0000-0000DA120000}"/>
    <cellStyle name="Standaard 19 2 2 2 2 5 2 3 3 2 2" xfId="40463" xr:uid="{00000000-0005-0000-0000-0000DB120000}"/>
    <cellStyle name="Standaard 19 2 2 2 2 5 2 3 3 3" xfId="31541" xr:uid="{00000000-0005-0000-0000-0000DC120000}"/>
    <cellStyle name="Standaard 19 2 2 2 2 5 2 3 4" xfId="11253" xr:uid="{00000000-0005-0000-0000-0000DD120000}"/>
    <cellStyle name="Standaard 19 2 2 2 2 5 2 3 4 2" xfId="20314" xr:uid="{00000000-0005-0000-0000-0000DE120000}"/>
    <cellStyle name="Standaard 19 2 2 2 2 5 2 3 4 2 2" xfId="42695" xr:uid="{00000000-0005-0000-0000-0000DF120000}"/>
    <cellStyle name="Standaard 19 2 2 2 2 5 2 3 4 3" xfId="33773" xr:uid="{00000000-0005-0000-0000-0000E0120000}"/>
    <cellStyle name="Standaard 19 2 2 2 2 5 2 3 5" xfId="13486" xr:uid="{00000000-0005-0000-0000-0000E1120000}"/>
    <cellStyle name="Standaard 19 2 2 2 2 5 2 3 5 2" xfId="35999" xr:uid="{00000000-0005-0000-0000-0000E2120000}"/>
    <cellStyle name="Standaard 19 2 2 2 2 5 2 3 6" xfId="22546" xr:uid="{00000000-0005-0000-0000-0000E3120000}"/>
    <cellStyle name="Standaard 19 2 2 2 2 5 2 3 6 2" xfId="44927" xr:uid="{00000000-0005-0000-0000-0000E4120000}"/>
    <cellStyle name="Standaard 19 2 2 2 2 5 2 3 7" xfId="27077" xr:uid="{00000000-0005-0000-0000-0000E5120000}"/>
    <cellStyle name="Standaard 19 2 2 2 2 5 2 4" xfId="4759" xr:uid="{00000000-0005-0000-0000-0000E6120000}"/>
    <cellStyle name="Standaard 19 2 2 2 2 5 2 4 2" xfId="14230" xr:uid="{00000000-0005-0000-0000-0000E7120000}"/>
    <cellStyle name="Standaard 19 2 2 2 2 5 2 4 2 2" xfId="36743" xr:uid="{00000000-0005-0000-0000-0000E8120000}"/>
    <cellStyle name="Standaard 19 2 2 2 2 5 2 4 3" xfId="23290" xr:uid="{00000000-0005-0000-0000-0000E9120000}"/>
    <cellStyle name="Standaard 19 2 2 2 2 5 2 4 3 2" xfId="45671" xr:uid="{00000000-0005-0000-0000-0000EA120000}"/>
    <cellStyle name="Standaard 19 2 2 2 2 5 2 4 4" xfId="27821" xr:uid="{00000000-0005-0000-0000-0000EB120000}"/>
    <cellStyle name="Standaard 19 2 2 2 2 5 2 5" xfId="7335" xr:uid="{00000000-0005-0000-0000-0000EC120000}"/>
    <cellStyle name="Standaard 19 2 2 2 2 5 2 5 2" xfId="16462" xr:uid="{00000000-0005-0000-0000-0000ED120000}"/>
    <cellStyle name="Standaard 19 2 2 2 2 5 2 5 2 2" xfId="38975" xr:uid="{00000000-0005-0000-0000-0000EE120000}"/>
    <cellStyle name="Standaard 19 2 2 2 2 5 2 5 3" xfId="30053" xr:uid="{00000000-0005-0000-0000-0000EF120000}"/>
    <cellStyle name="Standaard 19 2 2 2 2 5 2 6" xfId="9699" xr:uid="{00000000-0005-0000-0000-0000F0120000}"/>
    <cellStyle name="Standaard 19 2 2 2 2 5 2 6 2" xfId="18760" xr:uid="{00000000-0005-0000-0000-0000F1120000}"/>
    <cellStyle name="Standaard 19 2 2 2 2 5 2 6 2 2" xfId="41207" xr:uid="{00000000-0005-0000-0000-0000F2120000}"/>
    <cellStyle name="Standaard 19 2 2 2 2 5 2 6 3" xfId="32285" xr:uid="{00000000-0005-0000-0000-0000F3120000}"/>
    <cellStyle name="Standaard 19 2 2 2 2 5 2 7" xfId="12048" xr:uid="{00000000-0005-0000-0000-0000F4120000}"/>
    <cellStyle name="Standaard 19 2 2 2 2 5 2 7 2" xfId="34561" xr:uid="{00000000-0005-0000-0000-0000F5120000}"/>
    <cellStyle name="Standaard 19 2 2 2 2 5 2 8" xfId="21058" xr:uid="{00000000-0005-0000-0000-0000F6120000}"/>
    <cellStyle name="Standaard 19 2 2 2 2 5 2 8 2" xfId="43439" xr:uid="{00000000-0005-0000-0000-0000F7120000}"/>
    <cellStyle name="Standaard 19 2 2 2 2 5 2 9" xfId="25589" xr:uid="{00000000-0005-0000-0000-0000F8120000}"/>
    <cellStyle name="Standaard 19 2 2 2 2 5 3" xfId="2502" xr:uid="{00000000-0005-0000-0000-0000F9120000}"/>
    <cellStyle name="Standaard 19 2 2 2 2 5 3 2" xfId="5295" xr:uid="{00000000-0005-0000-0000-0000FA120000}"/>
    <cellStyle name="Standaard 19 2 2 2 2 5 3 2 2" xfId="14646" xr:uid="{00000000-0005-0000-0000-0000FB120000}"/>
    <cellStyle name="Standaard 19 2 2 2 2 5 3 2 2 2" xfId="37159" xr:uid="{00000000-0005-0000-0000-0000FC120000}"/>
    <cellStyle name="Standaard 19 2 2 2 2 5 3 2 3" xfId="23706" xr:uid="{00000000-0005-0000-0000-0000FD120000}"/>
    <cellStyle name="Standaard 19 2 2 2 2 5 3 2 3 2" xfId="46087" xr:uid="{00000000-0005-0000-0000-0000FE120000}"/>
    <cellStyle name="Standaard 19 2 2 2 2 5 3 2 4" xfId="28237" xr:uid="{00000000-0005-0000-0000-0000FF120000}"/>
    <cellStyle name="Standaard 19 2 2 2 2 5 3 3" xfId="7751" xr:uid="{00000000-0005-0000-0000-000000130000}"/>
    <cellStyle name="Standaard 19 2 2 2 2 5 3 3 2" xfId="16878" xr:uid="{00000000-0005-0000-0000-000001130000}"/>
    <cellStyle name="Standaard 19 2 2 2 2 5 3 3 2 2" xfId="39391" xr:uid="{00000000-0005-0000-0000-000002130000}"/>
    <cellStyle name="Standaard 19 2 2 2 2 5 3 3 3" xfId="30469" xr:uid="{00000000-0005-0000-0000-000003130000}"/>
    <cellStyle name="Standaard 19 2 2 2 2 5 3 4" xfId="10115" xr:uid="{00000000-0005-0000-0000-000004130000}"/>
    <cellStyle name="Standaard 19 2 2 2 2 5 3 4 2" xfId="19176" xr:uid="{00000000-0005-0000-0000-000005130000}"/>
    <cellStyle name="Standaard 19 2 2 2 2 5 3 4 2 2" xfId="41623" xr:uid="{00000000-0005-0000-0000-000006130000}"/>
    <cellStyle name="Standaard 19 2 2 2 2 5 3 4 3" xfId="32701" xr:uid="{00000000-0005-0000-0000-000007130000}"/>
    <cellStyle name="Standaard 19 2 2 2 2 5 3 5" xfId="12420" xr:uid="{00000000-0005-0000-0000-000008130000}"/>
    <cellStyle name="Standaard 19 2 2 2 2 5 3 5 2" xfId="34933" xr:uid="{00000000-0005-0000-0000-000009130000}"/>
    <cellStyle name="Standaard 19 2 2 2 2 5 3 6" xfId="21474" xr:uid="{00000000-0005-0000-0000-00000A130000}"/>
    <cellStyle name="Standaard 19 2 2 2 2 5 3 6 2" xfId="43855" xr:uid="{00000000-0005-0000-0000-00000B130000}"/>
    <cellStyle name="Standaard 19 2 2 2 2 5 3 7" xfId="26005" xr:uid="{00000000-0005-0000-0000-00000C130000}"/>
    <cellStyle name="Standaard 19 2 2 2 2 5 4" xfId="3552" xr:uid="{00000000-0005-0000-0000-00000D130000}"/>
    <cellStyle name="Standaard 19 2 2 2 2 5 4 2" xfId="6250" xr:uid="{00000000-0005-0000-0000-00000E130000}"/>
    <cellStyle name="Standaard 19 2 2 2 2 5 4 2 2" xfId="15390" xr:uid="{00000000-0005-0000-0000-00000F130000}"/>
    <cellStyle name="Standaard 19 2 2 2 2 5 4 2 2 2" xfId="37903" xr:uid="{00000000-0005-0000-0000-000010130000}"/>
    <cellStyle name="Standaard 19 2 2 2 2 5 4 2 3" xfId="24450" xr:uid="{00000000-0005-0000-0000-000011130000}"/>
    <cellStyle name="Standaard 19 2 2 2 2 5 4 2 3 2" xfId="46831" xr:uid="{00000000-0005-0000-0000-000012130000}"/>
    <cellStyle name="Standaard 19 2 2 2 2 5 4 2 4" xfId="28981" xr:uid="{00000000-0005-0000-0000-000013130000}"/>
    <cellStyle name="Standaard 19 2 2 2 2 5 4 3" xfId="8561" xr:uid="{00000000-0005-0000-0000-000014130000}"/>
    <cellStyle name="Standaard 19 2 2 2 2 5 4 3 2" xfId="17688" xr:uid="{00000000-0005-0000-0000-000015130000}"/>
    <cellStyle name="Standaard 19 2 2 2 2 5 4 3 2 2" xfId="40135" xr:uid="{00000000-0005-0000-0000-000016130000}"/>
    <cellStyle name="Standaard 19 2 2 2 2 5 4 3 3" xfId="31213" xr:uid="{00000000-0005-0000-0000-000017130000}"/>
    <cellStyle name="Standaard 19 2 2 2 2 5 4 4" xfId="10925" xr:uid="{00000000-0005-0000-0000-000018130000}"/>
    <cellStyle name="Standaard 19 2 2 2 2 5 4 4 2" xfId="19986" xr:uid="{00000000-0005-0000-0000-000019130000}"/>
    <cellStyle name="Standaard 19 2 2 2 2 5 4 4 2 2" xfId="42367" xr:uid="{00000000-0005-0000-0000-00001A130000}"/>
    <cellStyle name="Standaard 19 2 2 2 2 5 4 4 3" xfId="33445" xr:uid="{00000000-0005-0000-0000-00001B130000}"/>
    <cellStyle name="Standaard 19 2 2 2 2 5 4 5" xfId="13158" xr:uid="{00000000-0005-0000-0000-00001C130000}"/>
    <cellStyle name="Standaard 19 2 2 2 2 5 4 5 2" xfId="35671" xr:uid="{00000000-0005-0000-0000-00001D130000}"/>
    <cellStyle name="Standaard 19 2 2 2 2 5 4 6" xfId="22218" xr:uid="{00000000-0005-0000-0000-00001E130000}"/>
    <cellStyle name="Standaard 19 2 2 2 2 5 4 6 2" xfId="44599" xr:uid="{00000000-0005-0000-0000-00001F130000}"/>
    <cellStyle name="Standaard 19 2 2 2 2 5 4 7" xfId="26749" xr:uid="{00000000-0005-0000-0000-000020130000}"/>
    <cellStyle name="Standaard 19 2 2 2 2 5 5" xfId="4431" xr:uid="{00000000-0005-0000-0000-000021130000}"/>
    <cellStyle name="Standaard 19 2 2 2 2 5 5 2" xfId="13902" xr:uid="{00000000-0005-0000-0000-000022130000}"/>
    <cellStyle name="Standaard 19 2 2 2 2 5 5 2 2" xfId="36415" xr:uid="{00000000-0005-0000-0000-000023130000}"/>
    <cellStyle name="Standaard 19 2 2 2 2 5 5 3" xfId="22962" xr:uid="{00000000-0005-0000-0000-000024130000}"/>
    <cellStyle name="Standaard 19 2 2 2 2 5 5 3 2" xfId="45343" xr:uid="{00000000-0005-0000-0000-000025130000}"/>
    <cellStyle name="Standaard 19 2 2 2 2 5 5 4" xfId="27493" xr:uid="{00000000-0005-0000-0000-000026130000}"/>
    <cellStyle name="Standaard 19 2 2 2 2 5 6" xfId="7007" xr:uid="{00000000-0005-0000-0000-000027130000}"/>
    <cellStyle name="Standaard 19 2 2 2 2 5 6 2" xfId="16134" xr:uid="{00000000-0005-0000-0000-000028130000}"/>
    <cellStyle name="Standaard 19 2 2 2 2 5 6 2 2" xfId="38647" xr:uid="{00000000-0005-0000-0000-000029130000}"/>
    <cellStyle name="Standaard 19 2 2 2 2 5 6 3" xfId="29725" xr:uid="{00000000-0005-0000-0000-00002A130000}"/>
    <cellStyle name="Standaard 19 2 2 2 2 5 7" xfId="9371" xr:uid="{00000000-0005-0000-0000-00002B130000}"/>
    <cellStyle name="Standaard 19 2 2 2 2 5 7 2" xfId="18432" xr:uid="{00000000-0005-0000-0000-00002C130000}"/>
    <cellStyle name="Standaard 19 2 2 2 2 5 7 2 2" xfId="40879" xr:uid="{00000000-0005-0000-0000-00002D130000}"/>
    <cellStyle name="Standaard 19 2 2 2 2 5 7 3" xfId="31957" xr:uid="{00000000-0005-0000-0000-00002E130000}"/>
    <cellStyle name="Standaard 19 2 2 2 2 5 8" xfId="11728" xr:uid="{00000000-0005-0000-0000-00002F130000}"/>
    <cellStyle name="Standaard 19 2 2 2 2 5 8 2" xfId="34245" xr:uid="{00000000-0005-0000-0000-000030130000}"/>
    <cellStyle name="Standaard 19 2 2 2 2 5 9" xfId="20730" xr:uid="{00000000-0005-0000-0000-000031130000}"/>
    <cellStyle name="Standaard 19 2 2 2 2 5 9 2" xfId="43111" xr:uid="{00000000-0005-0000-0000-000032130000}"/>
    <cellStyle name="Standaard 19 2 2 2 2 6" xfId="1645" xr:uid="{00000000-0005-0000-0000-000033130000}"/>
    <cellStyle name="Standaard 19 2 2 2 2 6 2" xfId="2593" xr:uid="{00000000-0005-0000-0000-000034130000}"/>
    <cellStyle name="Standaard 19 2 2 2 2 6 2 2" xfId="5386" xr:uid="{00000000-0005-0000-0000-000035130000}"/>
    <cellStyle name="Standaard 19 2 2 2 2 6 2 2 2" xfId="14730" xr:uid="{00000000-0005-0000-0000-000036130000}"/>
    <cellStyle name="Standaard 19 2 2 2 2 6 2 2 2 2" xfId="37243" xr:uid="{00000000-0005-0000-0000-000037130000}"/>
    <cellStyle name="Standaard 19 2 2 2 2 6 2 2 3" xfId="23790" xr:uid="{00000000-0005-0000-0000-000038130000}"/>
    <cellStyle name="Standaard 19 2 2 2 2 6 2 2 3 2" xfId="46171" xr:uid="{00000000-0005-0000-0000-000039130000}"/>
    <cellStyle name="Standaard 19 2 2 2 2 6 2 2 4" xfId="28321" xr:uid="{00000000-0005-0000-0000-00003A130000}"/>
    <cellStyle name="Standaard 19 2 2 2 2 6 2 3" xfId="7835" xr:uid="{00000000-0005-0000-0000-00003B130000}"/>
    <cellStyle name="Standaard 19 2 2 2 2 6 2 3 2" xfId="16962" xr:uid="{00000000-0005-0000-0000-00003C130000}"/>
    <cellStyle name="Standaard 19 2 2 2 2 6 2 3 2 2" xfId="39475" xr:uid="{00000000-0005-0000-0000-00003D130000}"/>
    <cellStyle name="Standaard 19 2 2 2 2 6 2 3 3" xfId="30553" xr:uid="{00000000-0005-0000-0000-00003E130000}"/>
    <cellStyle name="Standaard 19 2 2 2 2 6 2 4" xfId="10199" xr:uid="{00000000-0005-0000-0000-00003F130000}"/>
    <cellStyle name="Standaard 19 2 2 2 2 6 2 4 2" xfId="19260" xr:uid="{00000000-0005-0000-0000-000040130000}"/>
    <cellStyle name="Standaard 19 2 2 2 2 6 2 4 2 2" xfId="41707" xr:uid="{00000000-0005-0000-0000-000041130000}"/>
    <cellStyle name="Standaard 19 2 2 2 2 6 2 4 3" xfId="32785" xr:uid="{00000000-0005-0000-0000-000042130000}"/>
    <cellStyle name="Standaard 19 2 2 2 2 6 2 5" xfId="12498" xr:uid="{00000000-0005-0000-0000-000043130000}"/>
    <cellStyle name="Standaard 19 2 2 2 2 6 2 5 2" xfId="35011" xr:uid="{00000000-0005-0000-0000-000044130000}"/>
    <cellStyle name="Standaard 19 2 2 2 2 6 2 6" xfId="21558" xr:uid="{00000000-0005-0000-0000-000045130000}"/>
    <cellStyle name="Standaard 19 2 2 2 2 6 2 6 2" xfId="43939" xr:uid="{00000000-0005-0000-0000-000046130000}"/>
    <cellStyle name="Standaard 19 2 2 2 2 6 2 7" xfId="26089" xr:uid="{00000000-0005-0000-0000-000047130000}"/>
    <cellStyle name="Standaard 19 2 2 2 2 6 3" xfId="3639" xr:uid="{00000000-0005-0000-0000-000048130000}"/>
    <cellStyle name="Standaard 19 2 2 2 2 6 3 2" xfId="6336" xr:uid="{00000000-0005-0000-0000-000049130000}"/>
    <cellStyle name="Standaard 19 2 2 2 2 6 3 2 2" xfId="15474" xr:uid="{00000000-0005-0000-0000-00004A130000}"/>
    <cellStyle name="Standaard 19 2 2 2 2 6 3 2 2 2" xfId="37987" xr:uid="{00000000-0005-0000-0000-00004B130000}"/>
    <cellStyle name="Standaard 19 2 2 2 2 6 3 2 3" xfId="24534" xr:uid="{00000000-0005-0000-0000-00004C130000}"/>
    <cellStyle name="Standaard 19 2 2 2 2 6 3 2 3 2" xfId="46915" xr:uid="{00000000-0005-0000-0000-00004D130000}"/>
    <cellStyle name="Standaard 19 2 2 2 2 6 3 2 4" xfId="29065" xr:uid="{00000000-0005-0000-0000-00004E130000}"/>
    <cellStyle name="Standaard 19 2 2 2 2 6 3 3" xfId="8645" xr:uid="{00000000-0005-0000-0000-00004F130000}"/>
    <cellStyle name="Standaard 19 2 2 2 2 6 3 3 2" xfId="17772" xr:uid="{00000000-0005-0000-0000-000050130000}"/>
    <cellStyle name="Standaard 19 2 2 2 2 6 3 3 2 2" xfId="40219" xr:uid="{00000000-0005-0000-0000-000051130000}"/>
    <cellStyle name="Standaard 19 2 2 2 2 6 3 3 3" xfId="31297" xr:uid="{00000000-0005-0000-0000-000052130000}"/>
    <cellStyle name="Standaard 19 2 2 2 2 6 3 4" xfId="11009" xr:uid="{00000000-0005-0000-0000-000053130000}"/>
    <cellStyle name="Standaard 19 2 2 2 2 6 3 4 2" xfId="20070" xr:uid="{00000000-0005-0000-0000-000054130000}"/>
    <cellStyle name="Standaard 19 2 2 2 2 6 3 4 2 2" xfId="42451" xr:uid="{00000000-0005-0000-0000-000055130000}"/>
    <cellStyle name="Standaard 19 2 2 2 2 6 3 4 3" xfId="33529" xr:uid="{00000000-0005-0000-0000-000056130000}"/>
    <cellStyle name="Standaard 19 2 2 2 2 6 3 5" xfId="13242" xr:uid="{00000000-0005-0000-0000-000057130000}"/>
    <cellStyle name="Standaard 19 2 2 2 2 6 3 5 2" xfId="35755" xr:uid="{00000000-0005-0000-0000-000058130000}"/>
    <cellStyle name="Standaard 19 2 2 2 2 6 3 6" xfId="22302" xr:uid="{00000000-0005-0000-0000-000059130000}"/>
    <cellStyle name="Standaard 19 2 2 2 2 6 3 6 2" xfId="44683" xr:uid="{00000000-0005-0000-0000-00005A130000}"/>
    <cellStyle name="Standaard 19 2 2 2 2 6 3 7" xfId="26833" xr:uid="{00000000-0005-0000-0000-00005B130000}"/>
    <cellStyle name="Standaard 19 2 2 2 2 6 4" xfId="4515" xr:uid="{00000000-0005-0000-0000-00005C130000}"/>
    <cellStyle name="Standaard 19 2 2 2 2 6 4 2" xfId="13986" xr:uid="{00000000-0005-0000-0000-00005D130000}"/>
    <cellStyle name="Standaard 19 2 2 2 2 6 4 2 2" xfId="36499" xr:uid="{00000000-0005-0000-0000-00005E130000}"/>
    <cellStyle name="Standaard 19 2 2 2 2 6 4 3" xfId="23046" xr:uid="{00000000-0005-0000-0000-00005F130000}"/>
    <cellStyle name="Standaard 19 2 2 2 2 6 4 3 2" xfId="45427" xr:uid="{00000000-0005-0000-0000-000060130000}"/>
    <cellStyle name="Standaard 19 2 2 2 2 6 4 4" xfId="27577" xr:uid="{00000000-0005-0000-0000-000061130000}"/>
    <cellStyle name="Standaard 19 2 2 2 2 6 5" xfId="7091" xr:uid="{00000000-0005-0000-0000-000062130000}"/>
    <cellStyle name="Standaard 19 2 2 2 2 6 5 2" xfId="16218" xr:uid="{00000000-0005-0000-0000-000063130000}"/>
    <cellStyle name="Standaard 19 2 2 2 2 6 5 2 2" xfId="38731" xr:uid="{00000000-0005-0000-0000-000064130000}"/>
    <cellStyle name="Standaard 19 2 2 2 2 6 5 3" xfId="29809" xr:uid="{00000000-0005-0000-0000-000065130000}"/>
    <cellStyle name="Standaard 19 2 2 2 2 6 6" xfId="9455" xr:uid="{00000000-0005-0000-0000-000066130000}"/>
    <cellStyle name="Standaard 19 2 2 2 2 6 6 2" xfId="18516" xr:uid="{00000000-0005-0000-0000-000067130000}"/>
    <cellStyle name="Standaard 19 2 2 2 2 6 6 2 2" xfId="40963" xr:uid="{00000000-0005-0000-0000-000068130000}"/>
    <cellStyle name="Standaard 19 2 2 2 2 6 6 3" xfId="32041" xr:uid="{00000000-0005-0000-0000-000069130000}"/>
    <cellStyle name="Standaard 19 2 2 2 2 6 7" xfId="11804" xr:uid="{00000000-0005-0000-0000-00006A130000}"/>
    <cellStyle name="Standaard 19 2 2 2 2 6 7 2" xfId="34317" xr:uid="{00000000-0005-0000-0000-00006B130000}"/>
    <cellStyle name="Standaard 19 2 2 2 2 6 8" xfId="20814" xr:uid="{00000000-0005-0000-0000-00006C130000}"/>
    <cellStyle name="Standaard 19 2 2 2 2 6 8 2" xfId="43195" xr:uid="{00000000-0005-0000-0000-00006D130000}"/>
    <cellStyle name="Standaard 19 2 2 2 2 6 9" xfId="25345" xr:uid="{00000000-0005-0000-0000-00006E130000}"/>
    <cellStyle name="Standaard 19 2 2 2 2 7" xfId="1980" xr:uid="{00000000-0005-0000-0000-00006F130000}"/>
    <cellStyle name="Standaard 19 2 2 2 2 7 2" xfId="2925" xr:uid="{00000000-0005-0000-0000-000070130000}"/>
    <cellStyle name="Standaard 19 2 2 2 2 7 2 2" xfId="5717" xr:uid="{00000000-0005-0000-0000-000071130000}"/>
    <cellStyle name="Standaard 19 2 2 2 2 7 2 2 2" xfId="15058" xr:uid="{00000000-0005-0000-0000-000072130000}"/>
    <cellStyle name="Standaard 19 2 2 2 2 7 2 2 2 2" xfId="37571" xr:uid="{00000000-0005-0000-0000-000073130000}"/>
    <cellStyle name="Standaard 19 2 2 2 2 7 2 2 3" xfId="24118" xr:uid="{00000000-0005-0000-0000-000074130000}"/>
    <cellStyle name="Standaard 19 2 2 2 2 7 2 2 3 2" xfId="46499" xr:uid="{00000000-0005-0000-0000-000075130000}"/>
    <cellStyle name="Standaard 19 2 2 2 2 7 2 2 4" xfId="28649" xr:uid="{00000000-0005-0000-0000-000076130000}"/>
    <cellStyle name="Standaard 19 2 2 2 2 7 2 3" xfId="8164" xr:uid="{00000000-0005-0000-0000-000077130000}"/>
    <cellStyle name="Standaard 19 2 2 2 2 7 2 3 2" xfId="17291" xr:uid="{00000000-0005-0000-0000-000078130000}"/>
    <cellStyle name="Standaard 19 2 2 2 2 7 2 3 2 2" xfId="39803" xr:uid="{00000000-0005-0000-0000-000079130000}"/>
    <cellStyle name="Standaard 19 2 2 2 2 7 2 3 3" xfId="30881" xr:uid="{00000000-0005-0000-0000-00007A130000}"/>
    <cellStyle name="Standaard 19 2 2 2 2 7 2 4" xfId="10528" xr:uid="{00000000-0005-0000-0000-00007B130000}"/>
    <cellStyle name="Standaard 19 2 2 2 2 7 2 4 2" xfId="19589" xr:uid="{00000000-0005-0000-0000-00007C130000}"/>
    <cellStyle name="Standaard 19 2 2 2 2 7 2 4 2 2" xfId="42035" xr:uid="{00000000-0005-0000-0000-00007D130000}"/>
    <cellStyle name="Standaard 19 2 2 2 2 7 2 4 3" xfId="33113" xr:uid="{00000000-0005-0000-0000-00007E130000}"/>
    <cellStyle name="Standaard 19 2 2 2 2 7 2 5" xfId="12826" xr:uid="{00000000-0005-0000-0000-00007F130000}"/>
    <cellStyle name="Standaard 19 2 2 2 2 7 2 5 2" xfId="35339" xr:uid="{00000000-0005-0000-0000-000080130000}"/>
    <cellStyle name="Standaard 19 2 2 2 2 7 2 6" xfId="21886" xr:uid="{00000000-0005-0000-0000-000081130000}"/>
    <cellStyle name="Standaard 19 2 2 2 2 7 2 6 2" xfId="44267" xr:uid="{00000000-0005-0000-0000-000082130000}"/>
    <cellStyle name="Standaard 19 2 2 2 2 7 2 7" xfId="26417" xr:uid="{00000000-0005-0000-0000-000083130000}"/>
    <cellStyle name="Standaard 19 2 2 2 2 7 3" xfId="3968" xr:uid="{00000000-0005-0000-0000-000084130000}"/>
    <cellStyle name="Standaard 19 2 2 2 2 7 3 2" xfId="6664" xr:uid="{00000000-0005-0000-0000-000085130000}"/>
    <cellStyle name="Standaard 19 2 2 2 2 7 3 2 2" xfId="15802" xr:uid="{00000000-0005-0000-0000-000086130000}"/>
    <cellStyle name="Standaard 19 2 2 2 2 7 3 2 2 2" xfId="38315" xr:uid="{00000000-0005-0000-0000-000087130000}"/>
    <cellStyle name="Standaard 19 2 2 2 2 7 3 2 3" xfId="24862" xr:uid="{00000000-0005-0000-0000-000088130000}"/>
    <cellStyle name="Standaard 19 2 2 2 2 7 3 2 3 2" xfId="47243" xr:uid="{00000000-0005-0000-0000-000089130000}"/>
    <cellStyle name="Standaard 19 2 2 2 2 7 3 2 4" xfId="29393" xr:uid="{00000000-0005-0000-0000-00008A130000}"/>
    <cellStyle name="Standaard 19 2 2 2 2 7 3 3" xfId="8973" xr:uid="{00000000-0005-0000-0000-00008B130000}"/>
    <cellStyle name="Standaard 19 2 2 2 2 7 3 3 2" xfId="18100" xr:uid="{00000000-0005-0000-0000-00008C130000}"/>
    <cellStyle name="Standaard 19 2 2 2 2 7 3 3 2 2" xfId="40547" xr:uid="{00000000-0005-0000-0000-00008D130000}"/>
    <cellStyle name="Standaard 19 2 2 2 2 7 3 3 3" xfId="31625" xr:uid="{00000000-0005-0000-0000-00008E130000}"/>
    <cellStyle name="Standaard 19 2 2 2 2 7 3 4" xfId="11337" xr:uid="{00000000-0005-0000-0000-00008F130000}"/>
    <cellStyle name="Standaard 19 2 2 2 2 7 3 4 2" xfId="20398" xr:uid="{00000000-0005-0000-0000-000090130000}"/>
    <cellStyle name="Standaard 19 2 2 2 2 7 3 4 2 2" xfId="42779" xr:uid="{00000000-0005-0000-0000-000091130000}"/>
    <cellStyle name="Standaard 19 2 2 2 2 7 3 4 3" xfId="33857" xr:uid="{00000000-0005-0000-0000-000092130000}"/>
    <cellStyle name="Standaard 19 2 2 2 2 7 3 5" xfId="13570" xr:uid="{00000000-0005-0000-0000-000093130000}"/>
    <cellStyle name="Standaard 19 2 2 2 2 7 3 5 2" xfId="36083" xr:uid="{00000000-0005-0000-0000-000094130000}"/>
    <cellStyle name="Standaard 19 2 2 2 2 7 3 6" xfId="22630" xr:uid="{00000000-0005-0000-0000-000095130000}"/>
    <cellStyle name="Standaard 19 2 2 2 2 7 3 6 2" xfId="45011" xr:uid="{00000000-0005-0000-0000-000096130000}"/>
    <cellStyle name="Standaard 19 2 2 2 2 7 3 7" xfId="27161" xr:uid="{00000000-0005-0000-0000-000097130000}"/>
    <cellStyle name="Standaard 19 2 2 2 2 7 4" xfId="4843" xr:uid="{00000000-0005-0000-0000-000098130000}"/>
    <cellStyle name="Standaard 19 2 2 2 2 7 4 2" xfId="14314" xr:uid="{00000000-0005-0000-0000-000099130000}"/>
    <cellStyle name="Standaard 19 2 2 2 2 7 4 2 2" xfId="36827" xr:uid="{00000000-0005-0000-0000-00009A130000}"/>
    <cellStyle name="Standaard 19 2 2 2 2 7 4 3" xfId="23374" xr:uid="{00000000-0005-0000-0000-00009B130000}"/>
    <cellStyle name="Standaard 19 2 2 2 2 7 4 3 2" xfId="45755" xr:uid="{00000000-0005-0000-0000-00009C130000}"/>
    <cellStyle name="Standaard 19 2 2 2 2 7 4 4" xfId="27905" xr:uid="{00000000-0005-0000-0000-00009D130000}"/>
    <cellStyle name="Standaard 19 2 2 2 2 7 5" xfId="7419" xr:uid="{00000000-0005-0000-0000-00009E130000}"/>
    <cellStyle name="Standaard 19 2 2 2 2 7 5 2" xfId="16546" xr:uid="{00000000-0005-0000-0000-00009F130000}"/>
    <cellStyle name="Standaard 19 2 2 2 2 7 5 2 2" xfId="39059" xr:uid="{00000000-0005-0000-0000-0000A0130000}"/>
    <cellStyle name="Standaard 19 2 2 2 2 7 5 3" xfId="30137" xr:uid="{00000000-0005-0000-0000-0000A1130000}"/>
    <cellStyle name="Standaard 19 2 2 2 2 7 6" xfId="9783" xr:uid="{00000000-0005-0000-0000-0000A2130000}"/>
    <cellStyle name="Standaard 19 2 2 2 2 7 6 2" xfId="18844" xr:uid="{00000000-0005-0000-0000-0000A3130000}"/>
    <cellStyle name="Standaard 19 2 2 2 2 7 6 2 2" xfId="41291" xr:uid="{00000000-0005-0000-0000-0000A4130000}"/>
    <cellStyle name="Standaard 19 2 2 2 2 7 6 3" xfId="32369" xr:uid="{00000000-0005-0000-0000-0000A5130000}"/>
    <cellStyle name="Standaard 19 2 2 2 2 7 7" xfId="12132" xr:uid="{00000000-0005-0000-0000-0000A6130000}"/>
    <cellStyle name="Standaard 19 2 2 2 2 7 7 2" xfId="34645" xr:uid="{00000000-0005-0000-0000-0000A7130000}"/>
    <cellStyle name="Standaard 19 2 2 2 2 7 8" xfId="21142" xr:uid="{00000000-0005-0000-0000-0000A8130000}"/>
    <cellStyle name="Standaard 19 2 2 2 2 7 8 2" xfId="43523" xr:uid="{00000000-0005-0000-0000-0000A9130000}"/>
    <cellStyle name="Standaard 19 2 2 2 2 7 9" xfId="25673" xr:uid="{00000000-0005-0000-0000-0000AA130000}"/>
    <cellStyle name="Standaard 19 2 2 2 2 8" xfId="2094" xr:uid="{00000000-0005-0000-0000-0000AB130000}"/>
    <cellStyle name="Standaard 19 2 2 2 2 8 2" xfId="3038" xr:uid="{00000000-0005-0000-0000-0000AC130000}"/>
    <cellStyle name="Standaard 19 2 2 2 2 8 2 2" xfId="5765" xr:uid="{00000000-0005-0000-0000-0000AD130000}"/>
    <cellStyle name="Standaard 19 2 2 2 2 8 2 2 2" xfId="15102" xr:uid="{00000000-0005-0000-0000-0000AE130000}"/>
    <cellStyle name="Standaard 19 2 2 2 2 8 2 2 2 2" xfId="37615" xr:uid="{00000000-0005-0000-0000-0000AF130000}"/>
    <cellStyle name="Standaard 19 2 2 2 2 8 2 2 3" xfId="24162" xr:uid="{00000000-0005-0000-0000-0000B0130000}"/>
    <cellStyle name="Standaard 19 2 2 2 2 8 2 2 3 2" xfId="46543" xr:uid="{00000000-0005-0000-0000-0000B1130000}"/>
    <cellStyle name="Standaard 19 2 2 2 2 8 2 2 4" xfId="28693" xr:uid="{00000000-0005-0000-0000-0000B2130000}"/>
    <cellStyle name="Standaard 19 2 2 2 2 8 2 3" xfId="8273" xr:uid="{00000000-0005-0000-0000-0000B3130000}"/>
    <cellStyle name="Standaard 19 2 2 2 2 8 2 3 2" xfId="17400" xr:uid="{00000000-0005-0000-0000-0000B4130000}"/>
    <cellStyle name="Standaard 19 2 2 2 2 8 2 3 2 2" xfId="39847" xr:uid="{00000000-0005-0000-0000-0000B5130000}"/>
    <cellStyle name="Standaard 19 2 2 2 2 8 2 3 3" xfId="30925" xr:uid="{00000000-0005-0000-0000-0000B6130000}"/>
    <cellStyle name="Standaard 19 2 2 2 2 8 2 4" xfId="10637" xr:uid="{00000000-0005-0000-0000-0000B7130000}"/>
    <cellStyle name="Standaard 19 2 2 2 2 8 2 4 2" xfId="19698" xr:uid="{00000000-0005-0000-0000-0000B8130000}"/>
    <cellStyle name="Standaard 19 2 2 2 2 8 2 4 2 2" xfId="42079" xr:uid="{00000000-0005-0000-0000-0000B9130000}"/>
    <cellStyle name="Standaard 19 2 2 2 2 8 2 4 3" xfId="33157" xr:uid="{00000000-0005-0000-0000-0000BA130000}"/>
    <cellStyle name="Standaard 19 2 2 2 2 8 2 5" xfId="12870" xr:uid="{00000000-0005-0000-0000-0000BB130000}"/>
    <cellStyle name="Standaard 19 2 2 2 2 8 2 5 2" xfId="35383" xr:uid="{00000000-0005-0000-0000-0000BC130000}"/>
    <cellStyle name="Standaard 19 2 2 2 2 8 2 6" xfId="21930" xr:uid="{00000000-0005-0000-0000-0000BD130000}"/>
    <cellStyle name="Standaard 19 2 2 2 2 8 2 6 2" xfId="44311" xr:uid="{00000000-0005-0000-0000-0000BE130000}"/>
    <cellStyle name="Standaard 19 2 2 2 2 8 2 7" xfId="26461" xr:uid="{00000000-0005-0000-0000-0000BF130000}"/>
    <cellStyle name="Standaard 19 2 2 2 2 8 3" xfId="4029" xr:uid="{00000000-0005-0000-0000-0000C0130000}"/>
    <cellStyle name="Standaard 19 2 2 2 2 8 3 2" xfId="6719" xr:uid="{00000000-0005-0000-0000-0000C1130000}"/>
    <cellStyle name="Standaard 19 2 2 2 2 8 3 2 2" xfId="15846" xr:uid="{00000000-0005-0000-0000-0000C2130000}"/>
    <cellStyle name="Standaard 19 2 2 2 2 8 3 2 2 2" xfId="38359" xr:uid="{00000000-0005-0000-0000-0000C3130000}"/>
    <cellStyle name="Standaard 19 2 2 2 2 8 3 2 3" xfId="24906" xr:uid="{00000000-0005-0000-0000-0000C4130000}"/>
    <cellStyle name="Standaard 19 2 2 2 2 8 3 2 3 2" xfId="47287" xr:uid="{00000000-0005-0000-0000-0000C5130000}"/>
    <cellStyle name="Standaard 19 2 2 2 2 8 3 2 4" xfId="29437" xr:uid="{00000000-0005-0000-0000-0000C6130000}"/>
    <cellStyle name="Standaard 19 2 2 2 2 8 3 3" xfId="9017" xr:uid="{00000000-0005-0000-0000-0000C7130000}"/>
    <cellStyle name="Standaard 19 2 2 2 2 8 3 3 2" xfId="18144" xr:uid="{00000000-0005-0000-0000-0000C8130000}"/>
    <cellStyle name="Standaard 19 2 2 2 2 8 3 3 2 2" xfId="40591" xr:uid="{00000000-0005-0000-0000-0000C9130000}"/>
    <cellStyle name="Standaard 19 2 2 2 2 8 3 3 3" xfId="31669" xr:uid="{00000000-0005-0000-0000-0000CA130000}"/>
    <cellStyle name="Standaard 19 2 2 2 2 8 3 4" xfId="11381" xr:uid="{00000000-0005-0000-0000-0000CB130000}"/>
    <cellStyle name="Standaard 19 2 2 2 2 8 3 4 2" xfId="20442" xr:uid="{00000000-0005-0000-0000-0000CC130000}"/>
    <cellStyle name="Standaard 19 2 2 2 2 8 3 4 2 2" xfId="42823" xr:uid="{00000000-0005-0000-0000-0000CD130000}"/>
    <cellStyle name="Standaard 19 2 2 2 2 8 3 4 3" xfId="33901" xr:uid="{00000000-0005-0000-0000-0000CE130000}"/>
    <cellStyle name="Standaard 19 2 2 2 2 8 3 5" xfId="13614" xr:uid="{00000000-0005-0000-0000-0000CF130000}"/>
    <cellStyle name="Standaard 19 2 2 2 2 8 3 5 2" xfId="36127" xr:uid="{00000000-0005-0000-0000-0000D0130000}"/>
    <cellStyle name="Standaard 19 2 2 2 2 8 3 6" xfId="22674" xr:uid="{00000000-0005-0000-0000-0000D1130000}"/>
    <cellStyle name="Standaard 19 2 2 2 2 8 3 6 2" xfId="45055" xr:uid="{00000000-0005-0000-0000-0000D2130000}"/>
    <cellStyle name="Standaard 19 2 2 2 2 8 3 7" xfId="27205" xr:uid="{00000000-0005-0000-0000-0000D3130000}"/>
    <cellStyle name="Standaard 19 2 2 2 2 8 4" xfId="4887" xr:uid="{00000000-0005-0000-0000-0000D4130000}"/>
    <cellStyle name="Standaard 19 2 2 2 2 8 4 2" xfId="14358" xr:uid="{00000000-0005-0000-0000-0000D5130000}"/>
    <cellStyle name="Standaard 19 2 2 2 2 8 4 2 2" xfId="36871" xr:uid="{00000000-0005-0000-0000-0000D6130000}"/>
    <cellStyle name="Standaard 19 2 2 2 2 8 4 3" xfId="23418" xr:uid="{00000000-0005-0000-0000-0000D7130000}"/>
    <cellStyle name="Standaard 19 2 2 2 2 8 4 3 2" xfId="45799" xr:uid="{00000000-0005-0000-0000-0000D8130000}"/>
    <cellStyle name="Standaard 19 2 2 2 2 8 4 4" xfId="27949" xr:uid="{00000000-0005-0000-0000-0000D9130000}"/>
    <cellStyle name="Standaard 19 2 2 2 2 8 5" xfId="7463" xr:uid="{00000000-0005-0000-0000-0000DA130000}"/>
    <cellStyle name="Standaard 19 2 2 2 2 8 5 2" xfId="16590" xr:uid="{00000000-0005-0000-0000-0000DB130000}"/>
    <cellStyle name="Standaard 19 2 2 2 2 8 5 2 2" xfId="39103" xr:uid="{00000000-0005-0000-0000-0000DC130000}"/>
    <cellStyle name="Standaard 19 2 2 2 2 8 5 3" xfId="30181" xr:uid="{00000000-0005-0000-0000-0000DD130000}"/>
    <cellStyle name="Standaard 19 2 2 2 2 8 6" xfId="9827" xr:uid="{00000000-0005-0000-0000-0000DE130000}"/>
    <cellStyle name="Standaard 19 2 2 2 2 8 6 2" xfId="18888" xr:uid="{00000000-0005-0000-0000-0000DF130000}"/>
    <cellStyle name="Standaard 19 2 2 2 2 8 6 2 2" xfId="41335" xr:uid="{00000000-0005-0000-0000-0000E0130000}"/>
    <cellStyle name="Standaard 19 2 2 2 2 8 6 3" xfId="32413" xr:uid="{00000000-0005-0000-0000-0000E1130000}"/>
    <cellStyle name="Standaard 19 2 2 2 2 8 7" xfId="12176" xr:uid="{00000000-0005-0000-0000-0000E2130000}"/>
    <cellStyle name="Standaard 19 2 2 2 2 8 7 2" xfId="34689" xr:uid="{00000000-0005-0000-0000-0000E3130000}"/>
    <cellStyle name="Standaard 19 2 2 2 2 8 8" xfId="21186" xr:uid="{00000000-0005-0000-0000-0000E4130000}"/>
    <cellStyle name="Standaard 19 2 2 2 2 8 8 2" xfId="43567" xr:uid="{00000000-0005-0000-0000-0000E5130000}"/>
    <cellStyle name="Standaard 19 2 2 2 2 8 9" xfId="25717" xr:uid="{00000000-0005-0000-0000-0000E6130000}"/>
    <cellStyle name="Standaard 19 2 2 2 2 9" xfId="2256" xr:uid="{00000000-0005-0000-0000-0000E7130000}"/>
    <cellStyle name="Standaard 19 2 2 2 2 9 2" xfId="5049" xr:uid="{00000000-0005-0000-0000-0000E8130000}"/>
    <cellStyle name="Standaard 19 2 2 2 2 9 2 2" xfId="14402" xr:uid="{00000000-0005-0000-0000-0000E9130000}"/>
    <cellStyle name="Standaard 19 2 2 2 2 9 2 2 2" xfId="36915" xr:uid="{00000000-0005-0000-0000-0000EA130000}"/>
    <cellStyle name="Standaard 19 2 2 2 2 9 2 3" xfId="23462" xr:uid="{00000000-0005-0000-0000-0000EB130000}"/>
    <cellStyle name="Standaard 19 2 2 2 2 9 2 3 2" xfId="45843" xr:uid="{00000000-0005-0000-0000-0000EC130000}"/>
    <cellStyle name="Standaard 19 2 2 2 2 9 2 4" xfId="27993" xr:uid="{00000000-0005-0000-0000-0000ED130000}"/>
    <cellStyle name="Standaard 19 2 2 2 2 9 3" xfId="7507" xr:uid="{00000000-0005-0000-0000-0000EE130000}"/>
    <cellStyle name="Standaard 19 2 2 2 2 9 3 2" xfId="16634" xr:uid="{00000000-0005-0000-0000-0000EF130000}"/>
    <cellStyle name="Standaard 19 2 2 2 2 9 3 2 2" xfId="39147" xr:uid="{00000000-0005-0000-0000-0000F0130000}"/>
    <cellStyle name="Standaard 19 2 2 2 2 9 3 3" xfId="30225" xr:uid="{00000000-0005-0000-0000-0000F1130000}"/>
    <cellStyle name="Standaard 19 2 2 2 2 9 4" xfId="9871" xr:uid="{00000000-0005-0000-0000-0000F2130000}"/>
    <cellStyle name="Standaard 19 2 2 2 2 9 4 2" xfId="18932" xr:uid="{00000000-0005-0000-0000-0000F3130000}"/>
    <cellStyle name="Standaard 19 2 2 2 2 9 4 2 2" xfId="41379" xr:uid="{00000000-0005-0000-0000-0000F4130000}"/>
    <cellStyle name="Standaard 19 2 2 2 2 9 4 3" xfId="32457" xr:uid="{00000000-0005-0000-0000-0000F5130000}"/>
    <cellStyle name="Standaard 19 2 2 2 2 9 5" xfId="11481" xr:uid="{00000000-0005-0000-0000-0000F6130000}"/>
    <cellStyle name="Standaard 19 2 2 2 2 9 5 2" xfId="34001" xr:uid="{00000000-0005-0000-0000-0000F7130000}"/>
    <cellStyle name="Standaard 19 2 2 2 2 9 6" xfId="21230" xr:uid="{00000000-0005-0000-0000-0000F8130000}"/>
    <cellStyle name="Standaard 19 2 2 2 2 9 6 2" xfId="43611" xr:uid="{00000000-0005-0000-0000-0000F9130000}"/>
    <cellStyle name="Standaard 19 2 2 2 2 9 7" xfId="25761" xr:uid="{00000000-0005-0000-0000-0000FA130000}"/>
    <cellStyle name="Standaard 19 2 2 2 20" xfId="24933" xr:uid="{00000000-0005-0000-0000-0000FB130000}"/>
    <cellStyle name="Standaard 19 2 2 2 3" xfId="938" xr:uid="{00000000-0005-0000-0000-0000FC130000}"/>
    <cellStyle name="Standaard 19 2 2 2 3 10" xfId="3318" xr:uid="{00000000-0005-0000-0000-0000FD130000}"/>
    <cellStyle name="Standaard 19 2 2 2 3 10 2" xfId="6016" xr:uid="{00000000-0005-0000-0000-0000FE130000}"/>
    <cellStyle name="Standaard 19 2 2 2 3 10 2 2" xfId="15156" xr:uid="{00000000-0005-0000-0000-0000FF130000}"/>
    <cellStyle name="Standaard 19 2 2 2 3 10 2 2 2" xfId="37669" xr:uid="{00000000-0005-0000-0000-000000140000}"/>
    <cellStyle name="Standaard 19 2 2 2 3 10 2 3" xfId="24216" xr:uid="{00000000-0005-0000-0000-000001140000}"/>
    <cellStyle name="Standaard 19 2 2 2 3 10 2 3 2" xfId="46597" xr:uid="{00000000-0005-0000-0000-000002140000}"/>
    <cellStyle name="Standaard 19 2 2 2 3 10 2 4" xfId="28747" xr:uid="{00000000-0005-0000-0000-000003140000}"/>
    <cellStyle name="Standaard 19 2 2 2 3 10 3" xfId="8327" xr:uid="{00000000-0005-0000-0000-000004140000}"/>
    <cellStyle name="Standaard 19 2 2 2 3 10 3 2" xfId="17454" xr:uid="{00000000-0005-0000-0000-000005140000}"/>
    <cellStyle name="Standaard 19 2 2 2 3 10 3 2 2" xfId="39901" xr:uid="{00000000-0005-0000-0000-000006140000}"/>
    <cellStyle name="Standaard 19 2 2 2 3 10 3 3" xfId="30979" xr:uid="{00000000-0005-0000-0000-000007140000}"/>
    <cellStyle name="Standaard 19 2 2 2 3 10 4" xfId="10691" xr:uid="{00000000-0005-0000-0000-000008140000}"/>
    <cellStyle name="Standaard 19 2 2 2 3 10 4 2" xfId="19752" xr:uid="{00000000-0005-0000-0000-000009140000}"/>
    <cellStyle name="Standaard 19 2 2 2 3 10 4 2 2" xfId="42133" xr:uid="{00000000-0005-0000-0000-00000A140000}"/>
    <cellStyle name="Standaard 19 2 2 2 3 10 4 3" xfId="33211" xr:uid="{00000000-0005-0000-0000-00000B140000}"/>
    <cellStyle name="Standaard 19 2 2 2 3 10 5" xfId="12924" xr:uid="{00000000-0005-0000-0000-00000C140000}"/>
    <cellStyle name="Standaard 19 2 2 2 3 10 5 2" xfId="35437" xr:uid="{00000000-0005-0000-0000-00000D140000}"/>
    <cellStyle name="Standaard 19 2 2 2 3 10 6" xfId="21984" xr:uid="{00000000-0005-0000-0000-00000E140000}"/>
    <cellStyle name="Standaard 19 2 2 2 3 10 6 2" xfId="44365" xr:uid="{00000000-0005-0000-0000-00000F140000}"/>
    <cellStyle name="Standaard 19 2 2 2 3 10 7" xfId="26515" xr:uid="{00000000-0005-0000-0000-000010140000}"/>
    <cellStyle name="Standaard 19 2 2 2 3 11" xfId="4197" xr:uid="{00000000-0005-0000-0000-000011140000}"/>
    <cellStyle name="Standaard 19 2 2 2 3 11 2" xfId="13668" xr:uid="{00000000-0005-0000-0000-000012140000}"/>
    <cellStyle name="Standaard 19 2 2 2 3 11 2 2" xfId="36181" xr:uid="{00000000-0005-0000-0000-000013140000}"/>
    <cellStyle name="Standaard 19 2 2 2 3 11 3" xfId="22728" xr:uid="{00000000-0005-0000-0000-000014140000}"/>
    <cellStyle name="Standaard 19 2 2 2 3 11 3 2" xfId="45109" xr:uid="{00000000-0005-0000-0000-000015140000}"/>
    <cellStyle name="Standaard 19 2 2 2 3 11 4" xfId="27259" xr:uid="{00000000-0005-0000-0000-000016140000}"/>
    <cellStyle name="Standaard 19 2 2 2 3 12" xfId="6773" xr:uid="{00000000-0005-0000-0000-000017140000}"/>
    <cellStyle name="Standaard 19 2 2 2 3 12 2" xfId="15900" xr:uid="{00000000-0005-0000-0000-000018140000}"/>
    <cellStyle name="Standaard 19 2 2 2 3 12 2 2" xfId="38413" xr:uid="{00000000-0005-0000-0000-000019140000}"/>
    <cellStyle name="Standaard 19 2 2 2 3 12 3" xfId="29491" xr:uid="{00000000-0005-0000-0000-00001A140000}"/>
    <cellStyle name="Standaard 19 2 2 2 3 13" xfId="9137" xr:uid="{00000000-0005-0000-0000-00001B140000}"/>
    <cellStyle name="Standaard 19 2 2 2 3 13 2" xfId="18198" xr:uid="{00000000-0005-0000-0000-00001C140000}"/>
    <cellStyle name="Standaard 19 2 2 2 3 13 2 2" xfId="40645" xr:uid="{00000000-0005-0000-0000-00001D140000}"/>
    <cellStyle name="Standaard 19 2 2 2 3 13 3" xfId="31723" xr:uid="{00000000-0005-0000-0000-00001E140000}"/>
    <cellStyle name="Standaard 19 2 2 2 3 14" xfId="11435" xr:uid="{00000000-0005-0000-0000-00001F140000}"/>
    <cellStyle name="Standaard 19 2 2 2 3 14 2" xfId="33955" xr:uid="{00000000-0005-0000-0000-000020140000}"/>
    <cellStyle name="Standaard 19 2 2 2 3 15" xfId="20496" xr:uid="{00000000-0005-0000-0000-000021140000}"/>
    <cellStyle name="Standaard 19 2 2 2 3 15 2" xfId="42877" xr:uid="{00000000-0005-0000-0000-000022140000}"/>
    <cellStyle name="Standaard 19 2 2 2 3 16" xfId="1321" xr:uid="{00000000-0005-0000-0000-000023140000}"/>
    <cellStyle name="Standaard 19 2 2 2 3 16 2" xfId="25039" xr:uid="{00000000-0005-0000-0000-000024140000}"/>
    <cellStyle name="Standaard 19 2 2 2 3 17" xfId="24941" xr:uid="{00000000-0005-0000-0000-000025140000}"/>
    <cellStyle name="Standaard 19 2 2 2 3 2" xfId="1365" xr:uid="{00000000-0005-0000-0000-000026140000}"/>
    <cellStyle name="Standaard 19 2 2 2 3 2 10" xfId="11536" xr:uid="{00000000-0005-0000-0000-000027140000}"/>
    <cellStyle name="Standaard 19 2 2 2 3 2 10 2" xfId="34055" xr:uid="{00000000-0005-0000-0000-000028140000}"/>
    <cellStyle name="Standaard 19 2 2 2 3 2 11" xfId="20540" xr:uid="{00000000-0005-0000-0000-000029140000}"/>
    <cellStyle name="Standaard 19 2 2 2 3 2 11 2" xfId="42921" xr:uid="{00000000-0005-0000-0000-00002A140000}"/>
    <cellStyle name="Standaard 19 2 2 2 3 2 12" xfId="25083" xr:uid="{00000000-0005-0000-0000-00002B140000}"/>
    <cellStyle name="Standaard 19 2 2 2 3 2 2" xfId="1453" xr:uid="{00000000-0005-0000-0000-00002C140000}"/>
    <cellStyle name="Standaard 19 2 2 2 3 2 2 10" xfId="25171" xr:uid="{00000000-0005-0000-0000-00002D140000}"/>
    <cellStyle name="Standaard 19 2 2 2 3 2 2 2" xfId="1787" xr:uid="{00000000-0005-0000-0000-00002E140000}"/>
    <cellStyle name="Standaard 19 2 2 2 3 2 2 2 2" xfId="2735" xr:uid="{00000000-0005-0000-0000-00002F140000}"/>
    <cellStyle name="Standaard 19 2 2 2 3 2 2 2 2 2" xfId="5528" xr:uid="{00000000-0005-0000-0000-000030140000}"/>
    <cellStyle name="Standaard 19 2 2 2 3 2 2 2 2 2 2" xfId="14872" xr:uid="{00000000-0005-0000-0000-000031140000}"/>
    <cellStyle name="Standaard 19 2 2 2 3 2 2 2 2 2 2 2" xfId="37385" xr:uid="{00000000-0005-0000-0000-000032140000}"/>
    <cellStyle name="Standaard 19 2 2 2 3 2 2 2 2 2 3" xfId="23932" xr:uid="{00000000-0005-0000-0000-000033140000}"/>
    <cellStyle name="Standaard 19 2 2 2 3 2 2 2 2 2 3 2" xfId="46313" xr:uid="{00000000-0005-0000-0000-000034140000}"/>
    <cellStyle name="Standaard 19 2 2 2 3 2 2 2 2 2 4" xfId="28463" xr:uid="{00000000-0005-0000-0000-000035140000}"/>
    <cellStyle name="Standaard 19 2 2 2 3 2 2 2 2 3" xfId="7977" xr:uid="{00000000-0005-0000-0000-000036140000}"/>
    <cellStyle name="Standaard 19 2 2 2 3 2 2 2 2 3 2" xfId="17104" xr:uid="{00000000-0005-0000-0000-000037140000}"/>
    <cellStyle name="Standaard 19 2 2 2 3 2 2 2 2 3 2 2" xfId="39617" xr:uid="{00000000-0005-0000-0000-000038140000}"/>
    <cellStyle name="Standaard 19 2 2 2 3 2 2 2 2 3 3" xfId="30695" xr:uid="{00000000-0005-0000-0000-000039140000}"/>
    <cellStyle name="Standaard 19 2 2 2 3 2 2 2 2 4" xfId="10341" xr:uid="{00000000-0005-0000-0000-00003A140000}"/>
    <cellStyle name="Standaard 19 2 2 2 3 2 2 2 2 4 2" xfId="19402" xr:uid="{00000000-0005-0000-0000-00003B140000}"/>
    <cellStyle name="Standaard 19 2 2 2 3 2 2 2 2 4 2 2" xfId="41849" xr:uid="{00000000-0005-0000-0000-00003C140000}"/>
    <cellStyle name="Standaard 19 2 2 2 3 2 2 2 2 4 3" xfId="32927" xr:uid="{00000000-0005-0000-0000-00003D140000}"/>
    <cellStyle name="Standaard 19 2 2 2 3 2 2 2 2 5" xfId="12640" xr:uid="{00000000-0005-0000-0000-00003E140000}"/>
    <cellStyle name="Standaard 19 2 2 2 3 2 2 2 2 5 2" xfId="35153" xr:uid="{00000000-0005-0000-0000-00003F140000}"/>
    <cellStyle name="Standaard 19 2 2 2 3 2 2 2 2 6" xfId="21700" xr:uid="{00000000-0005-0000-0000-000040140000}"/>
    <cellStyle name="Standaard 19 2 2 2 3 2 2 2 2 6 2" xfId="44081" xr:uid="{00000000-0005-0000-0000-000041140000}"/>
    <cellStyle name="Standaard 19 2 2 2 3 2 2 2 2 7" xfId="26231" xr:uid="{00000000-0005-0000-0000-000042140000}"/>
    <cellStyle name="Standaard 19 2 2 2 3 2 2 2 3" xfId="3781" xr:uid="{00000000-0005-0000-0000-000043140000}"/>
    <cellStyle name="Standaard 19 2 2 2 3 2 2 2 3 2" xfId="6478" xr:uid="{00000000-0005-0000-0000-000044140000}"/>
    <cellStyle name="Standaard 19 2 2 2 3 2 2 2 3 2 2" xfId="15616" xr:uid="{00000000-0005-0000-0000-000045140000}"/>
    <cellStyle name="Standaard 19 2 2 2 3 2 2 2 3 2 2 2" xfId="38129" xr:uid="{00000000-0005-0000-0000-000046140000}"/>
    <cellStyle name="Standaard 19 2 2 2 3 2 2 2 3 2 3" xfId="24676" xr:uid="{00000000-0005-0000-0000-000047140000}"/>
    <cellStyle name="Standaard 19 2 2 2 3 2 2 2 3 2 3 2" xfId="47057" xr:uid="{00000000-0005-0000-0000-000048140000}"/>
    <cellStyle name="Standaard 19 2 2 2 3 2 2 2 3 2 4" xfId="29207" xr:uid="{00000000-0005-0000-0000-000049140000}"/>
    <cellStyle name="Standaard 19 2 2 2 3 2 2 2 3 3" xfId="8787" xr:uid="{00000000-0005-0000-0000-00004A140000}"/>
    <cellStyle name="Standaard 19 2 2 2 3 2 2 2 3 3 2" xfId="17914" xr:uid="{00000000-0005-0000-0000-00004B140000}"/>
    <cellStyle name="Standaard 19 2 2 2 3 2 2 2 3 3 2 2" xfId="40361" xr:uid="{00000000-0005-0000-0000-00004C140000}"/>
    <cellStyle name="Standaard 19 2 2 2 3 2 2 2 3 3 3" xfId="31439" xr:uid="{00000000-0005-0000-0000-00004D140000}"/>
    <cellStyle name="Standaard 19 2 2 2 3 2 2 2 3 4" xfId="11151" xr:uid="{00000000-0005-0000-0000-00004E140000}"/>
    <cellStyle name="Standaard 19 2 2 2 3 2 2 2 3 4 2" xfId="20212" xr:uid="{00000000-0005-0000-0000-00004F140000}"/>
    <cellStyle name="Standaard 19 2 2 2 3 2 2 2 3 4 2 2" xfId="42593" xr:uid="{00000000-0005-0000-0000-000050140000}"/>
    <cellStyle name="Standaard 19 2 2 2 3 2 2 2 3 4 3" xfId="33671" xr:uid="{00000000-0005-0000-0000-000051140000}"/>
    <cellStyle name="Standaard 19 2 2 2 3 2 2 2 3 5" xfId="13384" xr:uid="{00000000-0005-0000-0000-000052140000}"/>
    <cellStyle name="Standaard 19 2 2 2 3 2 2 2 3 5 2" xfId="35897" xr:uid="{00000000-0005-0000-0000-000053140000}"/>
    <cellStyle name="Standaard 19 2 2 2 3 2 2 2 3 6" xfId="22444" xr:uid="{00000000-0005-0000-0000-000054140000}"/>
    <cellStyle name="Standaard 19 2 2 2 3 2 2 2 3 6 2" xfId="44825" xr:uid="{00000000-0005-0000-0000-000055140000}"/>
    <cellStyle name="Standaard 19 2 2 2 3 2 2 2 3 7" xfId="26975" xr:uid="{00000000-0005-0000-0000-000056140000}"/>
    <cellStyle name="Standaard 19 2 2 2 3 2 2 2 4" xfId="4657" xr:uid="{00000000-0005-0000-0000-000057140000}"/>
    <cellStyle name="Standaard 19 2 2 2 3 2 2 2 4 2" xfId="14128" xr:uid="{00000000-0005-0000-0000-000058140000}"/>
    <cellStyle name="Standaard 19 2 2 2 3 2 2 2 4 2 2" xfId="36641" xr:uid="{00000000-0005-0000-0000-000059140000}"/>
    <cellStyle name="Standaard 19 2 2 2 3 2 2 2 4 3" xfId="23188" xr:uid="{00000000-0005-0000-0000-00005A140000}"/>
    <cellStyle name="Standaard 19 2 2 2 3 2 2 2 4 3 2" xfId="45569" xr:uid="{00000000-0005-0000-0000-00005B140000}"/>
    <cellStyle name="Standaard 19 2 2 2 3 2 2 2 4 4" xfId="27719" xr:uid="{00000000-0005-0000-0000-00005C140000}"/>
    <cellStyle name="Standaard 19 2 2 2 3 2 2 2 5" xfId="7233" xr:uid="{00000000-0005-0000-0000-00005D140000}"/>
    <cellStyle name="Standaard 19 2 2 2 3 2 2 2 5 2" xfId="16360" xr:uid="{00000000-0005-0000-0000-00005E140000}"/>
    <cellStyle name="Standaard 19 2 2 2 3 2 2 2 5 2 2" xfId="38873" xr:uid="{00000000-0005-0000-0000-00005F140000}"/>
    <cellStyle name="Standaard 19 2 2 2 3 2 2 2 5 3" xfId="29951" xr:uid="{00000000-0005-0000-0000-000060140000}"/>
    <cellStyle name="Standaard 19 2 2 2 3 2 2 2 6" xfId="9597" xr:uid="{00000000-0005-0000-0000-000061140000}"/>
    <cellStyle name="Standaard 19 2 2 2 3 2 2 2 6 2" xfId="18658" xr:uid="{00000000-0005-0000-0000-000062140000}"/>
    <cellStyle name="Standaard 19 2 2 2 3 2 2 2 6 2 2" xfId="41105" xr:uid="{00000000-0005-0000-0000-000063140000}"/>
    <cellStyle name="Standaard 19 2 2 2 3 2 2 2 6 3" xfId="32183" xr:uid="{00000000-0005-0000-0000-000064140000}"/>
    <cellStyle name="Standaard 19 2 2 2 3 2 2 2 7" xfId="11946" xr:uid="{00000000-0005-0000-0000-000065140000}"/>
    <cellStyle name="Standaard 19 2 2 2 3 2 2 2 7 2" xfId="34459" xr:uid="{00000000-0005-0000-0000-000066140000}"/>
    <cellStyle name="Standaard 19 2 2 2 3 2 2 2 8" xfId="20956" xr:uid="{00000000-0005-0000-0000-000067140000}"/>
    <cellStyle name="Standaard 19 2 2 2 3 2 2 2 8 2" xfId="43337" xr:uid="{00000000-0005-0000-0000-000068140000}"/>
    <cellStyle name="Standaard 19 2 2 2 3 2 2 2 9" xfId="25487" xr:uid="{00000000-0005-0000-0000-000069140000}"/>
    <cellStyle name="Standaard 19 2 2 2 3 2 2 3" xfId="2398" xr:uid="{00000000-0005-0000-0000-00006A140000}"/>
    <cellStyle name="Standaard 19 2 2 2 3 2 2 3 2" xfId="5191" xr:uid="{00000000-0005-0000-0000-00006B140000}"/>
    <cellStyle name="Standaard 19 2 2 2 3 2 2 3 2 2" xfId="14544" xr:uid="{00000000-0005-0000-0000-00006C140000}"/>
    <cellStyle name="Standaard 19 2 2 2 3 2 2 3 2 2 2" xfId="37057" xr:uid="{00000000-0005-0000-0000-00006D140000}"/>
    <cellStyle name="Standaard 19 2 2 2 3 2 2 3 2 3" xfId="23604" xr:uid="{00000000-0005-0000-0000-00006E140000}"/>
    <cellStyle name="Standaard 19 2 2 2 3 2 2 3 2 3 2" xfId="45985" xr:uid="{00000000-0005-0000-0000-00006F140000}"/>
    <cellStyle name="Standaard 19 2 2 2 3 2 2 3 2 4" xfId="28135" xr:uid="{00000000-0005-0000-0000-000070140000}"/>
    <cellStyle name="Standaard 19 2 2 2 3 2 2 3 3" xfId="7649" xr:uid="{00000000-0005-0000-0000-000071140000}"/>
    <cellStyle name="Standaard 19 2 2 2 3 2 2 3 3 2" xfId="16776" xr:uid="{00000000-0005-0000-0000-000072140000}"/>
    <cellStyle name="Standaard 19 2 2 2 3 2 2 3 3 2 2" xfId="39289" xr:uid="{00000000-0005-0000-0000-000073140000}"/>
    <cellStyle name="Standaard 19 2 2 2 3 2 2 3 3 3" xfId="30367" xr:uid="{00000000-0005-0000-0000-000074140000}"/>
    <cellStyle name="Standaard 19 2 2 2 3 2 2 3 4" xfId="10013" xr:uid="{00000000-0005-0000-0000-000075140000}"/>
    <cellStyle name="Standaard 19 2 2 2 3 2 2 3 4 2" xfId="19074" xr:uid="{00000000-0005-0000-0000-000076140000}"/>
    <cellStyle name="Standaard 19 2 2 2 3 2 2 3 4 2 2" xfId="41521" xr:uid="{00000000-0005-0000-0000-000077140000}"/>
    <cellStyle name="Standaard 19 2 2 2 3 2 2 3 4 3" xfId="32599" xr:uid="{00000000-0005-0000-0000-000078140000}"/>
    <cellStyle name="Standaard 19 2 2 2 3 2 2 3 5" xfId="12318" xr:uid="{00000000-0005-0000-0000-000079140000}"/>
    <cellStyle name="Standaard 19 2 2 2 3 2 2 3 5 2" xfId="34831" xr:uid="{00000000-0005-0000-0000-00007A140000}"/>
    <cellStyle name="Standaard 19 2 2 2 3 2 2 3 6" xfId="21372" xr:uid="{00000000-0005-0000-0000-00007B140000}"/>
    <cellStyle name="Standaard 19 2 2 2 3 2 2 3 6 2" xfId="43753" xr:uid="{00000000-0005-0000-0000-00007C140000}"/>
    <cellStyle name="Standaard 19 2 2 2 3 2 2 3 7" xfId="25903" xr:uid="{00000000-0005-0000-0000-00007D140000}"/>
    <cellStyle name="Standaard 19 2 2 2 3 2 2 4" xfId="3450" xr:uid="{00000000-0005-0000-0000-00007E140000}"/>
    <cellStyle name="Standaard 19 2 2 2 3 2 2 4 2" xfId="6148" xr:uid="{00000000-0005-0000-0000-00007F140000}"/>
    <cellStyle name="Standaard 19 2 2 2 3 2 2 4 2 2" xfId="15288" xr:uid="{00000000-0005-0000-0000-000080140000}"/>
    <cellStyle name="Standaard 19 2 2 2 3 2 2 4 2 2 2" xfId="37801" xr:uid="{00000000-0005-0000-0000-000081140000}"/>
    <cellStyle name="Standaard 19 2 2 2 3 2 2 4 2 3" xfId="24348" xr:uid="{00000000-0005-0000-0000-000082140000}"/>
    <cellStyle name="Standaard 19 2 2 2 3 2 2 4 2 3 2" xfId="46729" xr:uid="{00000000-0005-0000-0000-000083140000}"/>
    <cellStyle name="Standaard 19 2 2 2 3 2 2 4 2 4" xfId="28879" xr:uid="{00000000-0005-0000-0000-000084140000}"/>
    <cellStyle name="Standaard 19 2 2 2 3 2 2 4 3" xfId="8459" xr:uid="{00000000-0005-0000-0000-000085140000}"/>
    <cellStyle name="Standaard 19 2 2 2 3 2 2 4 3 2" xfId="17586" xr:uid="{00000000-0005-0000-0000-000086140000}"/>
    <cellStyle name="Standaard 19 2 2 2 3 2 2 4 3 2 2" xfId="40033" xr:uid="{00000000-0005-0000-0000-000087140000}"/>
    <cellStyle name="Standaard 19 2 2 2 3 2 2 4 3 3" xfId="31111" xr:uid="{00000000-0005-0000-0000-000088140000}"/>
    <cellStyle name="Standaard 19 2 2 2 3 2 2 4 4" xfId="10823" xr:uid="{00000000-0005-0000-0000-000089140000}"/>
    <cellStyle name="Standaard 19 2 2 2 3 2 2 4 4 2" xfId="19884" xr:uid="{00000000-0005-0000-0000-00008A140000}"/>
    <cellStyle name="Standaard 19 2 2 2 3 2 2 4 4 2 2" xfId="42265" xr:uid="{00000000-0005-0000-0000-00008B140000}"/>
    <cellStyle name="Standaard 19 2 2 2 3 2 2 4 4 3" xfId="33343" xr:uid="{00000000-0005-0000-0000-00008C140000}"/>
    <cellStyle name="Standaard 19 2 2 2 3 2 2 4 5" xfId="13056" xr:uid="{00000000-0005-0000-0000-00008D140000}"/>
    <cellStyle name="Standaard 19 2 2 2 3 2 2 4 5 2" xfId="35569" xr:uid="{00000000-0005-0000-0000-00008E140000}"/>
    <cellStyle name="Standaard 19 2 2 2 3 2 2 4 6" xfId="22116" xr:uid="{00000000-0005-0000-0000-00008F140000}"/>
    <cellStyle name="Standaard 19 2 2 2 3 2 2 4 6 2" xfId="44497" xr:uid="{00000000-0005-0000-0000-000090140000}"/>
    <cellStyle name="Standaard 19 2 2 2 3 2 2 4 7" xfId="26647" xr:uid="{00000000-0005-0000-0000-000091140000}"/>
    <cellStyle name="Standaard 19 2 2 2 3 2 2 5" xfId="4329" xr:uid="{00000000-0005-0000-0000-000092140000}"/>
    <cellStyle name="Standaard 19 2 2 2 3 2 2 5 2" xfId="13800" xr:uid="{00000000-0005-0000-0000-000093140000}"/>
    <cellStyle name="Standaard 19 2 2 2 3 2 2 5 2 2" xfId="36313" xr:uid="{00000000-0005-0000-0000-000094140000}"/>
    <cellStyle name="Standaard 19 2 2 2 3 2 2 5 3" xfId="22860" xr:uid="{00000000-0005-0000-0000-000095140000}"/>
    <cellStyle name="Standaard 19 2 2 2 3 2 2 5 3 2" xfId="45241" xr:uid="{00000000-0005-0000-0000-000096140000}"/>
    <cellStyle name="Standaard 19 2 2 2 3 2 2 5 4" xfId="27391" xr:uid="{00000000-0005-0000-0000-000097140000}"/>
    <cellStyle name="Standaard 19 2 2 2 3 2 2 6" xfId="6905" xr:uid="{00000000-0005-0000-0000-000098140000}"/>
    <cellStyle name="Standaard 19 2 2 2 3 2 2 6 2" xfId="16032" xr:uid="{00000000-0005-0000-0000-000099140000}"/>
    <cellStyle name="Standaard 19 2 2 2 3 2 2 6 2 2" xfId="38545" xr:uid="{00000000-0005-0000-0000-00009A140000}"/>
    <cellStyle name="Standaard 19 2 2 2 3 2 2 6 3" xfId="29623" xr:uid="{00000000-0005-0000-0000-00009B140000}"/>
    <cellStyle name="Standaard 19 2 2 2 3 2 2 7" xfId="9269" xr:uid="{00000000-0005-0000-0000-00009C140000}"/>
    <cellStyle name="Standaard 19 2 2 2 3 2 2 7 2" xfId="18330" xr:uid="{00000000-0005-0000-0000-00009D140000}"/>
    <cellStyle name="Standaard 19 2 2 2 3 2 2 7 2 2" xfId="40777" xr:uid="{00000000-0005-0000-0000-00009E140000}"/>
    <cellStyle name="Standaard 19 2 2 2 3 2 2 7 3" xfId="31855" xr:uid="{00000000-0005-0000-0000-00009F140000}"/>
    <cellStyle name="Standaard 19 2 2 2 3 2 2 8" xfId="11624" xr:uid="{00000000-0005-0000-0000-0000A0140000}"/>
    <cellStyle name="Standaard 19 2 2 2 3 2 2 8 2" xfId="34143" xr:uid="{00000000-0005-0000-0000-0000A1140000}"/>
    <cellStyle name="Standaard 19 2 2 2 3 2 2 9" xfId="20628" xr:uid="{00000000-0005-0000-0000-0000A2140000}"/>
    <cellStyle name="Standaard 19 2 2 2 3 2 2 9 2" xfId="43009" xr:uid="{00000000-0005-0000-0000-0000A3140000}"/>
    <cellStyle name="Standaard 19 2 2 2 3 2 3" xfId="1543" xr:uid="{00000000-0005-0000-0000-0000A4140000}"/>
    <cellStyle name="Standaard 19 2 2 2 3 2 3 10" xfId="25259" xr:uid="{00000000-0005-0000-0000-0000A5140000}"/>
    <cellStyle name="Standaard 19 2 2 2 3 2 3 2" xfId="1877" xr:uid="{00000000-0005-0000-0000-0000A6140000}"/>
    <cellStyle name="Standaard 19 2 2 2 3 2 3 2 2" xfId="2823" xr:uid="{00000000-0005-0000-0000-0000A7140000}"/>
    <cellStyle name="Standaard 19 2 2 2 3 2 3 2 2 2" xfId="5616" xr:uid="{00000000-0005-0000-0000-0000A8140000}"/>
    <cellStyle name="Standaard 19 2 2 2 3 2 3 2 2 2 2" xfId="14960" xr:uid="{00000000-0005-0000-0000-0000A9140000}"/>
    <cellStyle name="Standaard 19 2 2 2 3 2 3 2 2 2 2 2" xfId="37473" xr:uid="{00000000-0005-0000-0000-0000AA140000}"/>
    <cellStyle name="Standaard 19 2 2 2 3 2 3 2 2 2 3" xfId="24020" xr:uid="{00000000-0005-0000-0000-0000AB140000}"/>
    <cellStyle name="Standaard 19 2 2 2 3 2 3 2 2 2 3 2" xfId="46401" xr:uid="{00000000-0005-0000-0000-0000AC140000}"/>
    <cellStyle name="Standaard 19 2 2 2 3 2 3 2 2 2 4" xfId="28551" xr:uid="{00000000-0005-0000-0000-0000AD140000}"/>
    <cellStyle name="Standaard 19 2 2 2 3 2 3 2 2 3" xfId="8065" xr:uid="{00000000-0005-0000-0000-0000AE140000}"/>
    <cellStyle name="Standaard 19 2 2 2 3 2 3 2 2 3 2" xfId="17192" xr:uid="{00000000-0005-0000-0000-0000AF140000}"/>
    <cellStyle name="Standaard 19 2 2 2 3 2 3 2 2 3 2 2" xfId="39705" xr:uid="{00000000-0005-0000-0000-0000B0140000}"/>
    <cellStyle name="Standaard 19 2 2 2 3 2 3 2 2 3 3" xfId="30783" xr:uid="{00000000-0005-0000-0000-0000B1140000}"/>
    <cellStyle name="Standaard 19 2 2 2 3 2 3 2 2 4" xfId="10429" xr:uid="{00000000-0005-0000-0000-0000B2140000}"/>
    <cellStyle name="Standaard 19 2 2 2 3 2 3 2 2 4 2" xfId="19490" xr:uid="{00000000-0005-0000-0000-0000B3140000}"/>
    <cellStyle name="Standaard 19 2 2 2 3 2 3 2 2 4 2 2" xfId="41937" xr:uid="{00000000-0005-0000-0000-0000B4140000}"/>
    <cellStyle name="Standaard 19 2 2 2 3 2 3 2 2 4 3" xfId="33015" xr:uid="{00000000-0005-0000-0000-0000B5140000}"/>
    <cellStyle name="Standaard 19 2 2 2 3 2 3 2 2 5" xfId="12728" xr:uid="{00000000-0005-0000-0000-0000B6140000}"/>
    <cellStyle name="Standaard 19 2 2 2 3 2 3 2 2 5 2" xfId="35241" xr:uid="{00000000-0005-0000-0000-0000B7140000}"/>
    <cellStyle name="Standaard 19 2 2 2 3 2 3 2 2 6" xfId="21788" xr:uid="{00000000-0005-0000-0000-0000B8140000}"/>
    <cellStyle name="Standaard 19 2 2 2 3 2 3 2 2 6 2" xfId="44169" xr:uid="{00000000-0005-0000-0000-0000B9140000}"/>
    <cellStyle name="Standaard 19 2 2 2 3 2 3 2 2 7" xfId="26319" xr:uid="{00000000-0005-0000-0000-0000BA140000}"/>
    <cellStyle name="Standaard 19 2 2 2 3 2 3 2 3" xfId="3869" xr:uid="{00000000-0005-0000-0000-0000BB140000}"/>
    <cellStyle name="Standaard 19 2 2 2 3 2 3 2 3 2" xfId="6566" xr:uid="{00000000-0005-0000-0000-0000BC140000}"/>
    <cellStyle name="Standaard 19 2 2 2 3 2 3 2 3 2 2" xfId="15704" xr:uid="{00000000-0005-0000-0000-0000BD140000}"/>
    <cellStyle name="Standaard 19 2 2 2 3 2 3 2 3 2 2 2" xfId="38217" xr:uid="{00000000-0005-0000-0000-0000BE140000}"/>
    <cellStyle name="Standaard 19 2 2 2 3 2 3 2 3 2 3" xfId="24764" xr:uid="{00000000-0005-0000-0000-0000BF140000}"/>
    <cellStyle name="Standaard 19 2 2 2 3 2 3 2 3 2 3 2" xfId="47145" xr:uid="{00000000-0005-0000-0000-0000C0140000}"/>
    <cellStyle name="Standaard 19 2 2 2 3 2 3 2 3 2 4" xfId="29295" xr:uid="{00000000-0005-0000-0000-0000C1140000}"/>
    <cellStyle name="Standaard 19 2 2 2 3 2 3 2 3 3" xfId="8875" xr:uid="{00000000-0005-0000-0000-0000C2140000}"/>
    <cellStyle name="Standaard 19 2 2 2 3 2 3 2 3 3 2" xfId="18002" xr:uid="{00000000-0005-0000-0000-0000C3140000}"/>
    <cellStyle name="Standaard 19 2 2 2 3 2 3 2 3 3 2 2" xfId="40449" xr:uid="{00000000-0005-0000-0000-0000C4140000}"/>
    <cellStyle name="Standaard 19 2 2 2 3 2 3 2 3 3 3" xfId="31527" xr:uid="{00000000-0005-0000-0000-0000C5140000}"/>
    <cellStyle name="Standaard 19 2 2 2 3 2 3 2 3 4" xfId="11239" xr:uid="{00000000-0005-0000-0000-0000C6140000}"/>
    <cellStyle name="Standaard 19 2 2 2 3 2 3 2 3 4 2" xfId="20300" xr:uid="{00000000-0005-0000-0000-0000C7140000}"/>
    <cellStyle name="Standaard 19 2 2 2 3 2 3 2 3 4 2 2" xfId="42681" xr:uid="{00000000-0005-0000-0000-0000C8140000}"/>
    <cellStyle name="Standaard 19 2 2 2 3 2 3 2 3 4 3" xfId="33759" xr:uid="{00000000-0005-0000-0000-0000C9140000}"/>
    <cellStyle name="Standaard 19 2 2 2 3 2 3 2 3 5" xfId="13472" xr:uid="{00000000-0005-0000-0000-0000CA140000}"/>
    <cellStyle name="Standaard 19 2 2 2 3 2 3 2 3 5 2" xfId="35985" xr:uid="{00000000-0005-0000-0000-0000CB140000}"/>
    <cellStyle name="Standaard 19 2 2 2 3 2 3 2 3 6" xfId="22532" xr:uid="{00000000-0005-0000-0000-0000CC140000}"/>
    <cellStyle name="Standaard 19 2 2 2 3 2 3 2 3 6 2" xfId="44913" xr:uid="{00000000-0005-0000-0000-0000CD140000}"/>
    <cellStyle name="Standaard 19 2 2 2 3 2 3 2 3 7" xfId="27063" xr:uid="{00000000-0005-0000-0000-0000CE140000}"/>
    <cellStyle name="Standaard 19 2 2 2 3 2 3 2 4" xfId="4745" xr:uid="{00000000-0005-0000-0000-0000CF140000}"/>
    <cellStyle name="Standaard 19 2 2 2 3 2 3 2 4 2" xfId="14216" xr:uid="{00000000-0005-0000-0000-0000D0140000}"/>
    <cellStyle name="Standaard 19 2 2 2 3 2 3 2 4 2 2" xfId="36729" xr:uid="{00000000-0005-0000-0000-0000D1140000}"/>
    <cellStyle name="Standaard 19 2 2 2 3 2 3 2 4 3" xfId="23276" xr:uid="{00000000-0005-0000-0000-0000D2140000}"/>
    <cellStyle name="Standaard 19 2 2 2 3 2 3 2 4 3 2" xfId="45657" xr:uid="{00000000-0005-0000-0000-0000D3140000}"/>
    <cellStyle name="Standaard 19 2 2 2 3 2 3 2 4 4" xfId="27807" xr:uid="{00000000-0005-0000-0000-0000D4140000}"/>
    <cellStyle name="Standaard 19 2 2 2 3 2 3 2 5" xfId="7321" xr:uid="{00000000-0005-0000-0000-0000D5140000}"/>
    <cellStyle name="Standaard 19 2 2 2 3 2 3 2 5 2" xfId="16448" xr:uid="{00000000-0005-0000-0000-0000D6140000}"/>
    <cellStyle name="Standaard 19 2 2 2 3 2 3 2 5 2 2" xfId="38961" xr:uid="{00000000-0005-0000-0000-0000D7140000}"/>
    <cellStyle name="Standaard 19 2 2 2 3 2 3 2 5 3" xfId="30039" xr:uid="{00000000-0005-0000-0000-0000D8140000}"/>
    <cellStyle name="Standaard 19 2 2 2 3 2 3 2 6" xfId="9685" xr:uid="{00000000-0005-0000-0000-0000D9140000}"/>
    <cellStyle name="Standaard 19 2 2 2 3 2 3 2 6 2" xfId="18746" xr:uid="{00000000-0005-0000-0000-0000DA140000}"/>
    <cellStyle name="Standaard 19 2 2 2 3 2 3 2 6 2 2" xfId="41193" xr:uid="{00000000-0005-0000-0000-0000DB140000}"/>
    <cellStyle name="Standaard 19 2 2 2 3 2 3 2 6 3" xfId="32271" xr:uid="{00000000-0005-0000-0000-0000DC140000}"/>
    <cellStyle name="Standaard 19 2 2 2 3 2 3 2 7" xfId="12034" xr:uid="{00000000-0005-0000-0000-0000DD140000}"/>
    <cellStyle name="Standaard 19 2 2 2 3 2 3 2 7 2" xfId="34547" xr:uid="{00000000-0005-0000-0000-0000DE140000}"/>
    <cellStyle name="Standaard 19 2 2 2 3 2 3 2 8" xfId="21044" xr:uid="{00000000-0005-0000-0000-0000DF140000}"/>
    <cellStyle name="Standaard 19 2 2 2 3 2 3 2 8 2" xfId="43425" xr:uid="{00000000-0005-0000-0000-0000E0140000}"/>
    <cellStyle name="Standaard 19 2 2 2 3 2 3 2 9" xfId="25575" xr:uid="{00000000-0005-0000-0000-0000E1140000}"/>
    <cellStyle name="Standaard 19 2 2 2 3 2 3 3" xfId="2487" xr:uid="{00000000-0005-0000-0000-0000E2140000}"/>
    <cellStyle name="Standaard 19 2 2 2 3 2 3 3 2" xfId="5280" xr:uid="{00000000-0005-0000-0000-0000E3140000}"/>
    <cellStyle name="Standaard 19 2 2 2 3 2 3 3 2 2" xfId="14632" xr:uid="{00000000-0005-0000-0000-0000E4140000}"/>
    <cellStyle name="Standaard 19 2 2 2 3 2 3 3 2 2 2" xfId="37145" xr:uid="{00000000-0005-0000-0000-0000E5140000}"/>
    <cellStyle name="Standaard 19 2 2 2 3 2 3 3 2 3" xfId="23692" xr:uid="{00000000-0005-0000-0000-0000E6140000}"/>
    <cellStyle name="Standaard 19 2 2 2 3 2 3 3 2 3 2" xfId="46073" xr:uid="{00000000-0005-0000-0000-0000E7140000}"/>
    <cellStyle name="Standaard 19 2 2 2 3 2 3 3 2 4" xfId="28223" xr:uid="{00000000-0005-0000-0000-0000E8140000}"/>
    <cellStyle name="Standaard 19 2 2 2 3 2 3 3 3" xfId="7737" xr:uid="{00000000-0005-0000-0000-0000E9140000}"/>
    <cellStyle name="Standaard 19 2 2 2 3 2 3 3 3 2" xfId="16864" xr:uid="{00000000-0005-0000-0000-0000EA140000}"/>
    <cellStyle name="Standaard 19 2 2 2 3 2 3 3 3 2 2" xfId="39377" xr:uid="{00000000-0005-0000-0000-0000EB140000}"/>
    <cellStyle name="Standaard 19 2 2 2 3 2 3 3 3 3" xfId="30455" xr:uid="{00000000-0005-0000-0000-0000EC140000}"/>
    <cellStyle name="Standaard 19 2 2 2 3 2 3 3 4" xfId="10101" xr:uid="{00000000-0005-0000-0000-0000ED140000}"/>
    <cellStyle name="Standaard 19 2 2 2 3 2 3 3 4 2" xfId="19162" xr:uid="{00000000-0005-0000-0000-0000EE140000}"/>
    <cellStyle name="Standaard 19 2 2 2 3 2 3 3 4 2 2" xfId="41609" xr:uid="{00000000-0005-0000-0000-0000EF140000}"/>
    <cellStyle name="Standaard 19 2 2 2 3 2 3 3 4 3" xfId="32687" xr:uid="{00000000-0005-0000-0000-0000F0140000}"/>
    <cellStyle name="Standaard 19 2 2 2 3 2 3 3 5" xfId="12406" xr:uid="{00000000-0005-0000-0000-0000F1140000}"/>
    <cellStyle name="Standaard 19 2 2 2 3 2 3 3 5 2" xfId="34919" xr:uid="{00000000-0005-0000-0000-0000F2140000}"/>
    <cellStyle name="Standaard 19 2 2 2 3 2 3 3 6" xfId="21460" xr:uid="{00000000-0005-0000-0000-0000F3140000}"/>
    <cellStyle name="Standaard 19 2 2 2 3 2 3 3 6 2" xfId="43841" xr:uid="{00000000-0005-0000-0000-0000F4140000}"/>
    <cellStyle name="Standaard 19 2 2 2 3 2 3 3 7" xfId="25991" xr:uid="{00000000-0005-0000-0000-0000F5140000}"/>
    <cellStyle name="Standaard 19 2 2 2 3 2 3 4" xfId="3538" xr:uid="{00000000-0005-0000-0000-0000F6140000}"/>
    <cellStyle name="Standaard 19 2 2 2 3 2 3 4 2" xfId="6236" xr:uid="{00000000-0005-0000-0000-0000F7140000}"/>
    <cellStyle name="Standaard 19 2 2 2 3 2 3 4 2 2" xfId="15376" xr:uid="{00000000-0005-0000-0000-0000F8140000}"/>
    <cellStyle name="Standaard 19 2 2 2 3 2 3 4 2 2 2" xfId="37889" xr:uid="{00000000-0005-0000-0000-0000F9140000}"/>
    <cellStyle name="Standaard 19 2 2 2 3 2 3 4 2 3" xfId="24436" xr:uid="{00000000-0005-0000-0000-0000FA140000}"/>
    <cellStyle name="Standaard 19 2 2 2 3 2 3 4 2 3 2" xfId="46817" xr:uid="{00000000-0005-0000-0000-0000FB140000}"/>
    <cellStyle name="Standaard 19 2 2 2 3 2 3 4 2 4" xfId="28967" xr:uid="{00000000-0005-0000-0000-0000FC140000}"/>
    <cellStyle name="Standaard 19 2 2 2 3 2 3 4 3" xfId="8547" xr:uid="{00000000-0005-0000-0000-0000FD140000}"/>
    <cellStyle name="Standaard 19 2 2 2 3 2 3 4 3 2" xfId="17674" xr:uid="{00000000-0005-0000-0000-0000FE140000}"/>
    <cellStyle name="Standaard 19 2 2 2 3 2 3 4 3 2 2" xfId="40121" xr:uid="{00000000-0005-0000-0000-0000FF140000}"/>
    <cellStyle name="Standaard 19 2 2 2 3 2 3 4 3 3" xfId="31199" xr:uid="{00000000-0005-0000-0000-000000150000}"/>
    <cellStyle name="Standaard 19 2 2 2 3 2 3 4 4" xfId="10911" xr:uid="{00000000-0005-0000-0000-000001150000}"/>
    <cellStyle name="Standaard 19 2 2 2 3 2 3 4 4 2" xfId="19972" xr:uid="{00000000-0005-0000-0000-000002150000}"/>
    <cellStyle name="Standaard 19 2 2 2 3 2 3 4 4 2 2" xfId="42353" xr:uid="{00000000-0005-0000-0000-000003150000}"/>
    <cellStyle name="Standaard 19 2 2 2 3 2 3 4 4 3" xfId="33431" xr:uid="{00000000-0005-0000-0000-000004150000}"/>
    <cellStyle name="Standaard 19 2 2 2 3 2 3 4 5" xfId="13144" xr:uid="{00000000-0005-0000-0000-000005150000}"/>
    <cellStyle name="Standaard 19 2 2 2 3 2 3 4 5 2" xfId="35657" xr:uid="{00000000-0005-0000-0000-000006150000}"/>
    <cellStyle name="Standaard 19 2 2 2 3 2 3 4 6" xfId="22204" xr:uid="{00000000-0005-0000-0000-000007150000}"/>
    <cellStyle name="Standaard 19 2 2 2 3 2 3 4 6 2" xfId="44585" xr:uid="{00000000-0005-0000-0000-000008150000}"/>
    <cellStyle name="Standaard 19 2 2 2 3 2 3 4 7" xfId="26735" xr:uid="{00000000-0005-0000-0000-000009150000}"/>
    <cellStyle name="Standaard 19 2 2 2 3 2 3 5" xfId="4417" xr:uid="{00000000-0005-0000-0000-00000A150000}"/>
    <cellStyle name="Standaard 19 2 2 2 3 2 3 5 2" xfId="13888" xr:uid="{00000000-0005-0000-0000-00000B150000}"/>
    <cellStyle name="Standaard 19 2 2 2 3 2 3 5 2 2" xfId="36401" xr:uid="{00000000-0005-0000-0000-00000C150000}"/>
    <cellStyle name="Standaard 19 2 2 2 3 2 3 5 3" xfId="22948" xr:uid="{00000000-0005-0000-0000-00000D150000}"/>
    <cellStyle name="Standaard 19 2 2 2 3 2 3 5 3 2" xfId="45329" xr:uid="{00000000-0005-0000-0000-00000E150000}"/>
    <cellStyle name="Standaard 19 2 2 2 3 2 3 5 4" xfId="27479" xr:uid="{00000000-0005-0000-0000-00000F150000}"/>
    <cellStyle name="Standaard 19 2 2 2 3 2 3 6" xfId="6993" xr:uid="{00000000-0005-0000-0000-000010150000}"/>
    <cellStyle name="Standaard 19 2 2 2 3 2 3 6 2" xfId="16120" xr:uid="{00000000-0005-0000-0000-000011150000}"/>
    <cellStyle name="Standaard 19 2 2 2 3 2 3 6 2 2" xfId="38633" xr:uid="{00000000-0005-0000-0000-000012150000}"/>
    <cellStyle name="Standaard 19 2 2 2 3 2 3 6 3" xfId="29711" xr:uid="{00000000-0005-0000-0000-000013150000}"/>
    <cellStyle name="Standaard 19 2 2 2 3 2 3 7" xfId="9357" xr:uid="{00000000-0005-0000-0000-000014150000}"/>
    <cellStyle name="Standaard 19 2 2 2 3 2 3 7 2" xfId="18418" xr:uid="{00000000-0005-0000-0000-000015150000}"/>
    <cellStyle name="Standaard 19 2 2 2 3 2 3 7 2 2" xfId="40865" xr:uid="{00000000-0005-0000-0000-000016150000}"/>
    <cellStyle name="Standaard 19 2 2 2 3 2 3 7 3" xfId="31943" xr:uid="{00000000-0005-0000-0000-000017150000}"/>
    <cellStyle name="Standaard 19 2 2 2 3 2 3 8" xfId="11713" xr:uid="{00000000-0005-0000-0000-000018150000}"/>
    <cellStyle name="Standaard 19 2 2 2 3 2 3 8 2" xfId="34231" xr:uid="{00000000-0005-0000-0000-000019150000}"/>
    <cellStyle name="Standaard 19 2 2 2 3 2 3 9" xfId="20716" xr:uid="{00000000-0005-0000-0000-00001A150000}"/>
    <cellStyle name="Standaard 19 2 2 2 3 2 3 9 2" xfId="43097" xr:uid="{00000000-0005-0000-0000-00001B150000}"/>
    <cellStyle name="Standaard 19 2 2 2 3 2 4" xfId="1699" xr:uid="{00000000-0005-0000-0000-00001C150000}"/>
    <cellStyle name="Standaard 19 2 2 2 3 2 4 2" xfId="2647" xr:uid="{00000000-0005-0000-0000-00001D150000}"/>
    <cellStyle name="Standaard 19 2 2 2 3 2 4 2 2" xfId="5440" xr:uid="{00000000-0005-0000-0000-00001E150000}"/>
    <cellStyle name="Standaard 19 2 2 2 3 2 4 2 2 2" xfId="14784" xr:uid="{00000000-0005-0000-0000-00001F150000}"/>
    <cellStyle name="Standaard 19 2 2 2 3 2 4 2 2 2 2" xfId="37297" xr:uid="{00000000-0005-0000-0000-000020150000}"/>
    <cellStyle name="Standaard 19 2 2 2 3 2 4 2 2 3" xfId="23844" xr:uid="{00000000-0005-0000-0000-000021150000}"/>
    <cellStyle name="Standaard 19 2 2 2 3 2 4 2 2 3 2" xfId="46225" xr:uid="{00000000-0005-0000-0000-000022150000}"/>
    <cellStyle name="Standaard 19 2 2 2 3 2 4 2 2 4" xfId="28375" xr:uid="{00000000-0005-0000-0000-000023150000}"/>
    <cellStyle name="Standaard 19 2 2 2 3 2 4 2 3" xfId="7889" xr:uid="{00000000-0005-0000-0000-000024150000}"/>
    <cellStyle name="Standaard 19 2 2 2 3 2 4 2 3 2" xfId="17016" xr:uid="{00000000-0005-0000-0000-000025150000}"/>
    <cellStyle name="Standaard 19 2 2 2 3 2 4 2 3 2 2" xfId="39529" xr:uid="{00000000-0005-0000-0000-000026150000}"/>
    <cellStyle name="Standaard 19 2 2 2 3 2 4 2 3 3" xfId="30607" xr:uid="{00000000-0005-0000-0000-000027150000}"/>
    <cellStyle name="Standaard 19 2 2 2 3 2 4 2 4" xfId="10253" xr:uid="{00000000-0005-0000-0000-000028150000}"/>
    <cellStyle name="Standaard 19 2 2 2 3 2 4 2 4 2" xfId="19314" xr:uid="{00000000-0005-0000-0000-000029150000}"/>
    <cellStyle name="Standaard 19 2 2 2 3 2 4 2 4 2 2" xfId="41761" xr:uid="{00000000-0005-0000-0000-00002A150000}"/>
    <cellStyle name="Standaard 19 2 2 2 3 2 4 2 4 3" xfId="32839" xr:uid="{00000000-0005-0000-0000-00002B150000}"/>
    <cellStyle name="Standaard 19 2 2 2 3 2 4 2 5" xfId="12552" xr:uid="{00000000-0005-0000-0000-00002C150000}"/>
    <cellStyle name="Standaard 19 2 2 2 3 2 4 2 5 2" xfId="35065" xr:uid="{00000000-0005-0000-0000-00002D150000}"/>
    <cellStyle name="Standaard 19 2 2 2 3 2 4 2 6" xfId="21612" xr:uid="{00000000-0005-0000-0000-00002E150000}"/>
    <cellStyle name="Standaard 19 2 2 2 3 2 4 2 6 2" xfId="43993" xr:uid="{00000000-0005-0000-0000-00002F150000}"/>
    <cellStyle name="Standaard 19 2 2 2 3 2 4 2 7" xfId="26143" xr:uid="{00000000-0005-0000-0000-000030150000}"/>
    <cellStyle name="Standaard 19 2 2 2 3 2 4 3" xfId="3693" xr:uid="{00000000-0005-0000-0000-000031150000}"/>
    <cellStyle name="Standaard 19 2 2 2 3 2 4 3 2" xfId="6390" xr:uid="{00000000-0005-0000-0000-000032150000}"/>
    <cellStyle name="Standaard 19 2 2 2 3 2 4 3 2 2" xfId="15528" xr:uid="{00000000-0005-0000-0000-000033150000}"/>
    <cellStyle name="Standaard 19 2 2 2 3 2 4 3 2 2 2" xfId="38041" xr:uid="{00000000-0005-0000-0000-000034150000}"/>
    <cellStyle name="Standaard 19 2 2 2 3 2 4 3 2 3" xfId="24588" xr:uid="{00000000-0005-0000-0000-000035150000}"/>
    <cellStyle name="Standaard 19 2 2 2 3 2 4 3 2 3 2" xfId="46969" xr:uid="{00000000-0005-0000-0000-000036150000}"/>
    <cellStyle name="Standaard 19 2 2 2 3 2 4 3 2 4" xfId="29119" xr:uid="{00000000-0005-0000-0000-000037150000}"/>
    <cellStyle name="Standaard 19 2 2 2 3 2 4 3 3" xfId="8699" xr:uid="{00000000-0005-0000-0000-000038150000}"/>
    <cellStyle name="Standaard 19 2 2 2 3 2 4 3 3 2" xfId="17826" xr:uid="{00000000-0005-0000-0000-000039150000}"/>
    <cellStyle name="Standaard 19 2 2 2 3 2 4 3 3 2 2" xfId="40273" xr:uid="{00000000-0005-0000-0000-00003A150000}"/>
    <cellStyle name="Standaard 19 2 2 2 3 2 4 3 3 3" xfId="31351" xr:uid="{00000000-0005-0000-0000-00003B150000}"/>
    <cellStyle name="Standaard 19 2 2 2 3 2 4 3 4" xfId="11063" xr:uid="{00000000-0005-0000-0000-00003C150000}"/>
    <cellStyle name="Standaard 19 2 2 2 3 2 4 3 4 2" xfId="20124" xr:uid="{00000000-0005-0000-0000-00003D150000}"/>
    <cellStyle name="Standaard 19 2 2 2 3 2 4 3 4 2 2" xfId="42505" xr:uid="{00000000-0005-0000-0000-00003E150000}"/>
    <cellStyle name="Standaard 19 2 2 2 3 2 4 3 4 3" xfId="33583" xr:uid="{00000000-0005-0000-0000-00003F150000}"/>
    <cellStyle name="Standaard 19 2 2 2 3 2 4 3 5" xfId="13296" xr:uid="{00000000-0005-0000-0000-000040150000}"/>
    <cellStyle name="Standaard 19 2 2 2 3 2 4 3 5 2" xfId="35809" xr:uid="{00000000-0005-0000-0000-000041150000}"/>
    <cellStyle name="Standaard 19 2 2 2 3 2 4 3 6" xfId="22356" xr:uid="{00000000-0005-0000-0000-000042150000}"/>
    <cellStyle name="Standaard 19 2 2 2 3 2 4 3 6 2" xfId="44737" xr:uid="{00000000-0005-0000-0000-000043150000}"/>
    <cellStyle name="Standaard 19 2 2 2 3 2 4 3 7" xfId="26887" xr:uid="{00000000-0005-0000-0000-000044150000}"/>
    <cellStyle name="Standaard 19 2 2 2 3 2 4 4" xfId="4569" xr:uid="{00000000-0005-0000-0000-000045150000}"/>
    <cellStyle name="Standaard 19 2 2 2 3 2 4 4 2" xfId="14040" xr:uid="{00000000-0005-0000-0000-000046150000}"/>
    <cellStyle name="Standaard 19 2 2 2 3 2 4 4 2 2" xfId="36553" xr:uid="{00000000-0005-0000-0000-000047150000}"/>
    <cellStyle name="Standaard 19 2 2 2 3 2 4 4 3" xfId="23100" xr:uid="{00000000-0005-0000-0000-000048150000}"/>
    <cellStyle name="Standaard 19 2 2 2 3 2 4 4 3 2" xfId="45481" xr:uid="{00000000-0005-0000-0000-000049150000}"/>
    <cellStyle name="Standaard 19 2 2 2 3 2 4 4 4" xfId="27631" xr:uid="{00000000-0005-0000-0000-00004A150000}"/>
    <cellStyle name="Standaard 19 2 2 2 3 2 4 5" xfId="7145" xr:uid="{00000000-0005-0000-0000-00004B150000}"/>
    <cellStyle name="Standaard 19 2 2 2 3 2 4 5 2" xfId="16272" xr:uid="{00000000-0005-0000-0000-00004C150000}"/>
    <cellStyle name="Standaard 19 2 2 2 3 2 4 5 2 2" xfId="38785" xr:uid="{00000000-0005-0000-0000-00004D150000}"/>
    <cellStyle name="Standaard 19 2 2 2 3 2 4 5 3" xfId="29863" xr:uid="{00000000-0005-0000-0000-00004E150000}"/>
    <cellStyle name="Standaard 19 2 2 2 3 2 4 6" xfId="9509" xr:uid="{00000000-0005-0000-0000-00004F150000}"/>
    <cellStyle name="Standaard 19 2 2 2 3 2 4 6 2" xfId="18570" xr:uid="{00000000-0005-0000-0000-000050150000}"/>
    <cellStyle name="Standaard 19 2 2 2 3 2 4 6 2 2" xfId="41017" xr:uid="{00000000-0005-0000-0000-000051150000}"/>
    <cellStyle name="Standaard 19 2 2 2 3 2 4 6 3" xfId="32095" xr:uid="{00000000-0005-0000-0000-000052150000}"/>
    <cellStyle name="Standaard 19 2 2 2 3 2 4 7" xfId="11858" xr:uid="{00000000-0005-0000-0000-000053150000}"/>
    <cellStyle name="Standaard 19 2 2 2 3 2 4 7 2" xfId="34371" xr:uid="{00000000-0005-0000-0000-000054150000}"/>
    <cellStyle name="Standaard 19 2 2 2 3 2 4 8" xfId="20868" xr:uid="{00000000-0005-0000-0000-000055150000}"/>
    <cellStyle name="Standaard 19 2 2 2 3 2 4 8 2" xfId="43249" xr:uid="{00000000-0005-0000-0000-000056150000}"/>
    <cellStyle name="Standaard 19 2 2 2 3 2 4 9" xfId="25399" xr:uid="{00000000-0005-0000-0000-000057150000}"/>
    <cellStyle name="Standaard 19 2 2 2 3 2 5" xfId="2310" xr:uid="{00000000-0005-0000-0000-000058150000}"/>
    <cellStyle name="Standaard 19 2 2 2 3 2 5 2" xfId="5103" xr:uid="{00000000-0005-0000-0000-000059150000}"/>
    <cellStyle name="Standaard 19 2 2 2 3 2 5 2 2" xfId="14456" xr:uid="{00000000-0005-0000-0000-00005A150000}"/>
    <cellStyle name="Standaard 19 2 2 2 3 2 5 2 2 2" xfId="36969" xr:uid="{00000000-0005-0000-0000-00005B150000}"/>
    <cellStyle name="Standaard 19 2 2 2 3 2 5 2 3" xfId="23516" xr:uid="{00000000-0005-0000-0000-00005C150000}"/>
    <cellStyle name="Standaard 19 2 2 2 3 2 5 2 3 2" xfId="45897" xr:uid="{00000000-0005-0000-0000-00005D150000}"/>
    <cellStyle name="Standaard 19 2 2 2 3 2 5 2 4" xfId="28047" xr:uid="{00000000-0005-0000-0000-00005E150000}"/>
    <cellStyle name="Standaard 19 2 2 2 3 2 5 3" xfId="7561" xr:uid="{00000000-0005-0000-0000-00005F150000}"/>
    <cellStyle name="Standaard 19 2 2 2 3 2 5 3 2" xfId="16688" xr:uid="{00000000-0005-0000-0000-000060150000}"/>
    <cellStyle name="Standaard 19 2 2 2 3 2 5 3 2 2" xfId="39201" xr:uid="{00000000-0005-0000-0000-000061150000}"/>
    <cellStyle name="Standaard 19 2 2 2 3 2 5 3 3" xfId="30279" xr:uid="{00000000-0005-0000-0000-000062150000}"/>
    <cellStyle name="Standaard 19 2 2 2 3 2 5 4" xfId="9925" xr:uid="{00000000-0005-0000-0000-000063150000}"/>
    <cellStyle name="Standaard 19 2 2 2 3 2 5 4 2" xfId="18986" xr:uid="{00000000-0005-0000-0000-000064150000}"/>
    <cellStyle name="Standaard 19 2 2 2 3 2 5 4 2 2" xfId="41433" xr:uid="{00000000-0005-0000-0000-000065150000}"/>
    <cellStyle name="Standaard 19 2 2 2 3 2 5 4 3" xfId="32511" xr:uid="{00000000-0005-0000-0000-000066150000}"/>
    <cellStyle name="Standaard 19 2 2 2 3 2 5 5" xfId="12230" xr:uid="{00000000-0005-0000-0000-000067150000}"/>
    <cellStyle name="Standaard 19 2 2 2 3 2 5 5 2" xfId="34743" xr:uid="{00000000-0005-0000-0000-000068150000}"/>
    <cellStyle name="Standaard 19 2 2 2 3 2 5 6" xfId="21284" xr:uid="{00000000-0005-0000-0000-000069150000}"/>
    <cellStyle name="Standaard 19 2 2 2 3 2 5 6 2" xfId="43665" xr:uid="{00000000-0005-0000-0000-00006A150000}"/>
    <cellStyle name="Standaard 19 2 2 2 3 2 5 7" xfId="25815" xr:uid="{00000000-0005-0000-0000-00006B150000}"/>
    <cellStyle name="Standaard 19 2 2 2 3 2 6" xfId="3362" xr:uid="{00000000-0005-0000-0000-00006C150000}"/>
    <cellStyle name="Standaard 19 2 2 2 3 2 6 2" xfId="6060" xr:uid="{00000000-0005-0000-0000-00006D150000}"/>
    <cellStyle name="Standaard 19 2 2 2 3 2 6 2 2" xfId="15200" xr:uid="{00000000-0005-0000-0000-00006E150000}"/>
    <cellStyle name="Standaard 19 2 2 2 3 2 6 2 2 2" xfId="37713" xr:uid="{00000000-0005-0000-0000-00006F150000}"/>
    <cellStyle name="Standaard 19 2 2 2 3 2 6 2 3" xfId="24260" xr:uid="{00000000-0005-0000-0000-000070150000}"/>
    <cellStyle name="Standaard 19 2 2 2 3 2 6 2 3 2" xfId="46641" xr:uid="{00000000-0005-0000-0000-000071150000}"/>
    <cellStyle name="Standaard 19 2 2 2 3 2 6 2 4" xfId="28791" xr:uid="{00000000-0005-0000-0000-000072150000}"/>
    <cellStyle name="Standaard 19 2 2 2 3 2 6 3" xfId="8371" xr:uid="{00000000-0005-0000-0000-000073150000}"/>
    <cellStyle name="Standaard 19 2 2 2 3 2 6 3 2" xfId="17498" xr:uid="{00000000-0005-0000-0000-000074150000}"/>
    <cellStyle name="Standaard 19 2 2 2 3 2 6 3 2 2" xfId="39945" xr:uid="{00000000-0005-0000-0000-000075150000}"/>
    <cellStyle name="Standaard 19 2 2 2 3 2 6 3 3" xfId="31023" xr:uid="{00000000-0005-0000-0000-000076150000}"/>
    <cellStyle name="Standaard 19 2 2 2 3 2 6 4" xfId="10735" xr:uid="{00000000-0005-0000-0000-000077150000}"/>
    <cellStyle name="Standaard 19 2 2 2 3 2 6 4 2" xfId="19796" xr:uid="{00000000-0005-0000-0000-000078150000}"/>
    <cellStyle name="Standaard 19 2 2 2 3 2 6 4 2 2" xfId="42177" xr:uid="{00000000-0005-0000-0000-000079150000}"/>
    <cellStyle name="Standaard 19 2 2 2 3 2 6 4 3" xfId="33255" xr:uid="{00000000-0005-0000-0000-00007A150000}"/>
    <cellStyle name="Standaard 19 2 2 2 3 2 6 5" xfId="12968" xr:uid="{00000000-0005-0000-0000-00007B150000}"/>
    <cellStyle name="Standaard 19 2 2 2 3 2 6 5 2" xfId="35481" xr:uid="{00000000-0005-0000-0000-00007C150000}"/>
    <cellStyle name="Standaard 19 2 2 2 3 2 6 6" xfId="22028" xr:uid="{00000000-0005-0000-0000-00007D150000}"/>
    <cellStyle name="Standaard 19 2 2 2 3 2 6 6 2" xfId="44409" xr:uid="{00000000-0005-0000-0000-00007E150000}"/>
    <cellStyle name="Standaard 19 2 2 2 3 2 6 7" xfId="26559" xr:uid="{00000000-0005-0000-0000-00007F150000}"/>
    <cellStyle name="Standaard 19 2 2 2 3 2 7" xfId="4241" xr:uid="{00000000-0005-0000-0000-000080150000}"/>
    <cellStyle name="Standaard 19 2 2 2 3 2 7 2" xfId="13712" xr:uid="{00000000-0005-0000-0000-000081150000}"/>
    <cellStyle name="Standaard 19 2 2 2 3 2 7 2 2" xfId="36225" xr:uid="{00000000-0005-0000-0000-000082150000}"/>
    <cellStyle name="Standaard 19 2 2 2 3 2 7 3" xfId="22772" xr:uid="{00000000-0005-0000-0000-000083150000}"/>
    <cellStyle name="Standaard 19 2 2 2 3 2 7 3 2" xfId="45153" xr:uid="{00000000-0005-0000-0000-000084150000}"/>
    <cellStyle name="Standaard 19 2 2 2 3 2 7 4" xfId="27303" xr:uid="{00000000-0005-0000-0000-000085150000}"/>
    <cellStyle name="Standaard 19 2 2 2 3 2 8" xfId="6817" xr:uid="{00000000-0005-0000-0000-000086150000}"/>
    <cellStyle name="Standaard 19 2 2 2 3 2 8 2" xfId="15944" xr:uid="{00000000-0005-0000-0000-000087150000}"/>
    <cellStyle name="Standaard 19 2 2 2 3 2 8 2 2" xfId="38457" xr:uid="{00000000-0005-0000-0000-000088150000}"/>
    <cellStyle name="Standaard 19 2 2 2 3 2 8 3" xfId="29535" xr:uid="{00000000-0005-0000-0000-000089150000}"/>
    <cellStyle name="Standaard 19 2 2 2 3 2 9" xfId="9181" xr:uid="{00000000-0005-0000-0000-00008A150000}"/>
    <cellStyle name="Standaard 19 2 2 2 3 2 9 2" xfId="18242" xr:uid="{00000000-0005-0000-0000-00008B150000}"/>
    <cellStyle name="Standaard 19 2 2 2 3 2 9 2 2" xfId="40689" xr:uid="{00000000-0005-0000-0000-00008C150000}"/>
    <cellStyle name="Standaard 19 2 2 2 3 2 9 3" xfId="31767" xr:uid="{00000000-0005-0000-0000-00008D150000}"/>
    <cellStyle name="Standaard 19 2 2 2 3 3" xfId="1409" xr:uid="{00000000-0005-0000-0000-00008E150000}"/>
    <cellStyle name="Standaard 19 2 2 2 3 3 10" xfId="25127" xr:uid="{00000000-0005-0000-0000-00008F150000}"/>
    <cellStyle name="Standaard 19 2 2 2 3 3 2" xfId="1743" xr:uid="{00000000-0005-0000-0000-000090150000}"/>
    <cellStyle name="Standaard 19 2 2 2 3 3 2 2" xfId="2691" xr:uid="{00000000-0005-0000-0000-000091150000}"/>
    <cellStyle name="Standaard 19 2 2 2 3 3 2 2 2" xfId="5484" xr:uid="{00000000-0005-0000-0000-000092150000}"/>
    <cellStyle name="Standaard 19 2 2 2 3 3 2 2 2 2" xfId="14828" xr:uid="{00000000-0005-0000-0000-000093150000}"/>
    <cellStyle name="Standaard 19 2 2 2 3 3 2 2 2 2 2" xfId="37341" xr:uid="{00000000-0005-0000-0000-000094150000}"/>
    <cellStyle name="Standaard 19 2 2 2 3 3 2 2 2 3" xfId="23888" xr:uid="{00000000-0005-0000-0000-000095150000}"/>
    <cellStyle name="Standaard 19 2 2 2 3 3 2 2 2 3 2" xfId="46269" xr:uid="{00000000-0005-0000-0000-000096150000}"/>
    <cellStyle name="Standaard 19 2 2 2 3 3 2 2 2 4" xfId="28419" xr:uid="{00000000-0005-0000-0000-000097150000}"/>
    <cellStyle name="Standaard 19 2 2 2 3 3 2 2 3" xfId="7933" xr:uid="{00000000-0005-0000-0000-000098150000}"/>
    <cellStyle name="Standaard 19 2 2 2 3 3 2 2 3 2" xfId="17060" xr:uid="{00000000-0005-0000-0000-000099150000}"/>
    <cellStyle name="Standaard 19 2 2 2 3 3 2 2 3 2 2" xfId="39573" xr:uid="{00000000-0005-0000-0000-00009A150000}"/>
    <cellStyle name="Standaard 19 2 2 2 3 3 2 2 3 3" xfId="30651" xr:uid="{00000000-0005-0000-0000-00009B150000}"/>
    <cellStyle name="Standaard 19 2 2 2 3 3 2 2 4" xfId="10297" xr:uid="{00000000-0005-0000-0000-00009C150000}"/>
    <cellStyle name="Standaard 19 2 2 2 3 3 2 2 4 2" xfId="19358" xr:uid="{00000000-0005-0000-0000-00009D150000}"/>
    <cellStyle name="Standaard 19 2 2 2 3 3 2 2 4 2 2" xfId="41805" xr:uid="{00000000-0005-0000-0000-00009E150000}"/>
    <cellStyle name="Standaard 19 2 2 2 3 3 2 2 4 3" xfId="32883" xr:uid="{00000000-0005-0000-0000-00009F150000}"/>
    <cellStyle name="Standaard 19 2 2 2 3 3 2 2 5" xfId="12596" xr:uid="{00000000-0005-0000-0000-0000A0150000}"/>
    <cellStyle name="Standaard 19 2 2 2 3 3 2 2 5 2" xfId="35109" xr:uid="{00000000-0005-0000-0000-0000A1150000}"/>
    <cellStyle name="Standaard 19 2 2 2 3 3 2 2 6" xfId="21656" xr:uid="{00000000-0005-0000-0000-0000A2150000}"/>
    <cellStyle name="Standaard 19 2 2 2 3 3 2 2 6 2" xfId="44037" xr:uid="{00000000-0005-0000-0000-0000A3150000}"/>
    <cellStyle name="Standaard 19 2 2 2 3 3 2 2 7" xfId="26187" xr:uid="{00000000-0005-0000-0000-0000A4150000}"/>
    <cellStyle name="Standaard 19 2 2 2 3 3 2 3" xfId="3737" xr:uid="{00000000-0005-0000-0000-0000A5150000}"/>
    <cellStyle name="Standaard 19 2 2 2 3 3 2 3 2" xfId="6434" xr:uid="{00000000-0005-0000-0000-0000A6150000}"/>
    <cellStyle name="Standaard 19 2 2 2 3 3 2 3 2 2" xfId="15572" xr:uid="{00000000-0005-0000-0000-0000A7150000}"/>
    <cellStyle name="Standaard 19 2 2 2 3 3 2 3 2 2 2" xfId="38085" xr:uid="{00000000-0005-0000-0000-0000A8150000}"/>
    <cellStyle name="Standaard 19 2 2 2 3 3 2 3 2 3" xfId="24632" xr:uid="{00000000-0005-0000-0000-0000A9150000}"/>
    <cellStyle name="Standaard 19 2 2 2 3 3 2 3 2 3 2" xfId="47013" xr:uid="{00000000-0005-0000-0000-0000AA150000}"/>
    <cellStyle name="Standaard 19 2 2 2 3 3 2 3 2 4" xfId="29163" xr:uid="{00000000-0005-0000-0000-0000AB150000}"/>
    <cellStyle name="Standaard 19 2 2 2 3 3 2 3 3" xfId="8743" xr:uid="{00000000-0005-0000-0000-0000AC150000}"/>
    <cellStyle name="Standaard 19 2 2 2 3 3 2 3 3 2" xfId="17870" xr:uid="{00000000-0005-0000-0000-0000AD150000}"/>
    <cellStyle name="Standaard 19 2 2 2 3 3 2 3 3 2 2" xfId="40317" xr:uid="{00000000-0005-0000-0000-0000AE150000}"/>
    <cellStyle name="Standaard 19 2 2 2 3 3 2 3 3 3" xfId="31395" xr:uid="{00000000-0005-0000-0000-0000AF150000}"/>
    <cellStyle name="Standaard 19 2 2 2 3 3 2 3 4" xfId="11107" xr:uid="{00000000-0005-0000-0000-0000B0150000}"/>
    <cellStyle name="Standaard 19 2 2 2 3 3 2 3 4 2" xfId="20168" xr:uid="{00000000-0005-0000-0000-0000B1150000}"/>
    <cellStyle name="Standaard 19 2 2 2 3 3 2 3 4 2 2" xfId="42549" xr:uid="{00000000-0005-0000-0000-0000B2150000}"/>
    <cellStyle name="Standaard 19 2 2 2 3 3 2 3 4 3" xfId="33627" xr:uid="{00000000-0005-0000-0000-0000B3150000}"/>
    <cellStyle name="Standaard 19 2 2 2 3 3 2 3 5" xfId="13340" xr:uid="{00000000-0005-0000-0000-0000B4150000}"/>
    <cellStyle name="Standaard 19 2 2 2 3 3 2 3 5 2" xfId="35853" xr:uid="{00000000-0005-0000-0000-0000B5150000}"/>
    <cellStyle name="Standaard 19 2 2 2 3 3 2 3 6" xfId="22400" xr:uid="{00000000-0005-0000-0000-0000B6150000}"/>
    <cellStyle name="Standaard 19 2 2 2 3 3 2 3 6 2" xfId="44781" xr:uid="{00000000-0005-0000-0000-0000B7150000}"/>
    <cellStyle name="Standaard 19 2 2 2 3 3 2 3 7" xfId="26931" xr:uid="{00000000-0005-0000-0000-0000B8150000}"/>
    <cellStyle name="Standaard 19 2 2 2 3 3 2 4" xfId="4613" xr:uid="{00000000-0005-0000-0000-0000B9150000}"/>
    <cellStyle name="Standaard 19 2 2 2 3 3 2 4 2" xfId="14084" xr:uid="{00000000-0005-0000-0000-0000BA150000}"/>
    <cellStyle name="Standaard 19 2 2 2 3 3 2 4 2 2" xfId="36597" xr:uid="{00000000-0005-0000-0000-0000BB150000}"/>
    <cellStyle name="Standaard 19 2 2 2 3 3 2 4 3" xfId="23144" xr:uid="{00000000-0005-0000-0000-0000BC150000}"/>
    <cellStyle name="Standaard 19 2 2 2 3 3 2 4 3 2" xfId="45525" xr:uid="{00000000-0005-0000-0000-0000BD150000}"/>
    <cellStyle name="Standaard 19 2 2 2 3 3 2 4 4" xfId="27675" xr:uid="{00000000-0005-0000-0000-0000BE150000}"/>
    <cellStyle name="Standaard 19 2 2 2 3 3 2 5" xfId="7189" xr:uid="{00000000-0005-0000-0000-0000BF150000}"/>
    <cellStyle name="Standaard 19 2 2 2 3 3 2 5 2" xfId="16316" xr:uid="{00000000-0005-0000-0000-0000C0150000}"/>
    <cellStyle name="Standaard 19 2 2 2 3 3 2 5 2 2" xfId="38829" xr:uid="{00000000-0005-0000-0000-0000C1150000}"/>
    <cellStyle name="Standaard 19 2 2 2 3 3 2 5 3" xfId="29907" xr:uid="{00000000-0005-0000-0000-0000C2150000}"/>
    <cellStyle name="Standaard 19 2 2 2 3 3 2 6" xfId="9553" xr:uid="{00000000-0005-0000-0000-0000C3150000}"/>
    <cellStyle name="Standaard 19 2 2 2 3 3 2 6 2" xfId="18614" xr:uid="{00000000-0005-0000-0000-0000C4150000}"/>
    <cellStyle name="Standaard 19 2 2 2 3 3 2 6 2 2" xfId="41061" xr:uid="{00000000-0005-0000-0000-0000C5150000}"/>
    <cellStyle name="Standaard 19 2 2 2 3 3 2 6 3" xfId="32139" xr:uid="{00000000-0005-0000-0000-0000C6150000}"/>
    <cellStyle name="Standaard 19 2 2 2 3 3 2 7" xfId="11902" xr:uid="{00000000-0005-0000-0000-0000C7150000}"/>
    <cellStyle name="Standaard 19 2 2 2 3 3 2 7 2" xfId="34415" xr:uid="{00000000-0005-0000-0000-0000C8150000}"/>
    <cellStyle name="Standaard 19 2 2 2 3 3 2 8" xfId="20912" xr:uid="{00000000-0005-0000-0000-0000C9150000}"/>
    <cellStyle name="Standaard 19 2 2 2 3 3 2 8 2" xfId="43293" xr:uid="{00000000-0005-0000-0000-0000CA150000}"/>
    <cellStyle name="Standaard 19 2 2 2 3 3 2 9" xfId="25443" xr:uid="{00000000-0005-0000-0000-0000CB150000}"/>
    <cellStyle name="Standaard 19 2 2 2 3 3 3" xfId="2354" xr:uid="{00000000-0005-0000-0000-0000CC150000}"/>
    <cellStyle name="Standaard 19 2 2 2 3 3 3 2" xfId="5147" xr:uid="{00000000-0005-0000-0000-0000CD150000}"/>
    <cellStyle name="Standaard 19 2 2 2 3 3 3 2 2" xfId="14500" xr:uid="{00000000-0005-0000-0000-0000CE150000}"/>
    <cellStyle name="Standaard 19 2 2 2 3 3 3 2 2 2" xfId="37013" xr:uid="{00000000-0005-0000-0000-0000CF150000}"/>
    <cellStyle name="Standaard 19 2 2 2 3 3 3 2 3" xfId="23560" xr:uid="{00000000-0005-0000-0000-0000D0150000}"/>
    <cellStyle name="Standaard 19 2 2 2 3 3 3 2 3 2" xfId="45941" xr:uid="{00000000-0005-0000-0000-0000D1150000}"/>
    <cellStyle name="Standaard 19 2 2 2 3 3 3 2 4" xfId="28091" xr:uid="{00000000-0005-0000-0000-0000D2150000}"/>
    <cellStyle name="Standaard 19 2 2 2 3 3 3 3" xfId="7605" xr:uid="{00000000-0005-0000-0000-0000D3150000}"/>
    <cellStyle name="Standaard 19 2 2 2 3 3 3 3 2" xfId="16732" xr:uid="{00000000-0005-0000-0000-0000D4150000}"/>
    <cellStyle name="Standaard 19 2 2 2 3 3 3 3 2 2" xfId="39245" xr:uid="{00000000-0005-0000-0000-0000D5150000}"/>
    <cellStyle name="Standaard 19 2 2 2 3 3 3 3 3" xfId="30323" xr:uid="{00000000-0005-0000-0000-0000D6150000}"/>
    <cellStyle name="Standaard 19 2 2 2 3 3 3 4" xfId="9969" xr:uid="{00000000-0005-0000-0000-0000D7150000}"/>
    <cellStyle name="Standaard 19 2 2 2 3 3 3 4 2" xfId="19030" xr:uid="{00000000-0005-0000-0000-0000D8150000}"/>
    <cellStyle name="Standaard 19 2 2 2 3 3 3 4 2 2" xfId="41477" xr:uid="{00000000-0005-0000-0000-0000D9150000}"/>
    <cellStyle name="Standaard 19 2 2 2 3 3 3 4 3" xfId="32555" xr:uid="{00000000-0005-0000-0000-0000DA150000}"/>
    <cellStyle name="Standaard 19 2 2 2 3 3 3 5" xfId="12274" xr:uid="{00000000-0005-0000-0000-0000DB150000}"/>
    <cellStyle name="Standaard 19 2 2 2 3 3 3 5 2" xfId="34787" xr:uid="{00000000-0005-0000-0000-0000DC150000}"/>
    <cellStyle name="Standaard 19 2 2 2 3 3 3 6" xfId="21328" xr:uid="{00000000-0005-0000-0000-0000DD150000}"/>
    <cellStyle name="Standaard 19 2 2 2 3 3 3 6 2" xfId="43709" xr:uid="{00000000-0005-0000-0000-0000DE150000}"/>
    <cellStyle name="Standaard 19 2 2 2 3 3 3 7" xfId="25859" xr:uid="{00000000-0005-0000-0000-0000DF150000}"/>
    <cellStyle name="Standaard 19 2 2 2 3 3 4" xfId="3406" xr:uid="{00000000-0005-0000-0000-0000E0150000}"/>
    <cellStyle name="Standaard 19 2 2 2 3 3 4 2" xfId="6104" xr:uid="{00000000-0005-0000-0000-0000E1150000}"/>
    <cellStyle name="Standaard 19 2 2 2 3 3 4 2 2" xfId="15244" xr:uid="{00000000-0005-0000-0000-0000E2150000}"/>
    <cellStyle name="Standaard 19 2 2 2 3 3 4 2 2 2" xfId="37757" xr:uid="{00000000-0005-0000-0000-0000E3150000}"/>
    <cellStyle name="Standaard 19 2 2 2 3 3 4 2 3" xfId="24304" xr:uid="{00000000-0005-0000-0000-0000E4150000}"/>
    <cellStyle name="Standaard 19 2 2 2 3 3 4 2 3 2" xfId="46685" xr:uid="{00000000-0005-0000-0000-0000E5150000}"/>
    <cellStyle name="Standaard 19 2 2 2 3 3 4 2 4" xfId="28835" xr:uid="{00000000-0005-0000-0000-0000E6150000}"/>
    <cellStyle name="Standaard 19 2 2 2 3 3 4 3" xfId="8415" xr:uid="{00000000-0005-0000-0000-0000E7150000}"/>
    <cellStyle name="Standaard 19 2 2 2 3 3 4 3 2" xfId="17542" xr:uid="{00000000-0005-0000-0000-0000E8150000}"/>
    <cellStyle name="Standaard 19 2 2 2 3 3 4 3 2 2" xfId="39989" xr:uid="{00000000-0005-0000-0000-0000E9150000}"/>
    <cellStyle name="Standaard 19 2 2 2 3 3 4 3 3" xfId="31067" xr:uid="{00000000-0005-0000-0000-0000EA150000}"/>
    <cellStyle name="Standaard 19 2 2 2 3 3 4 4" xfId="10779" xr:uid="{00000000-0005-0000-0000-0000EB150000}"/>
    <cellStyle name="Standaard 19 2 2 2 3 3 4 4 2" xfId="19840" xr:uid="{00000000-0005-0000-0000-0000EC150000}"/>
    <cellStyle name="Standaard 19 2 2 2 3 3 4 4 2 2" xfId="42221" xr:uid="{00000000-0005-0000-0000-0000ED150000}"/>
    <cellStyle name="Standaard 19 2 2 2 3 3 4 4 3" xfId="33299" xr:uid="{00000000-0005-0000-0000-0000EE150000}"/>
    <cellStyle name="Standaard 19 2 2 2 3 3 4 5" xfId="13012" xr:uid="{00000000-0005-0000-0000-0000EF150000}"/>
    <cellStyle name="Standaard 19 2 2 2 3 3 4 5 2" xfId="35525" xr:uid="{00000000-0005-0000-0000-0000F0150000}"/>
    <cellStyle name="Standaard 19 2 2 2 3 3 4 6" xfId="22072" xr:uid="{00000000-0005-0000-0000-0000F1150000}"/>
    <cellStyle name="Standaard 19 2 2 2 3 3 4 6 2" xfId="44453" xr:uid="{00000000-0005-0000-0000-0000F2150000}"/>
    <cellStyle name="Standaard 19 2 2 2 3 3 4 7" xfId="26603" xr:uid="{00000000-0005-0000-0000-0000F3150000}"/>
    <cellStyle name="Standaard 19 2 2 2 3 3 5" xfId="4285" xr:uid="{00000000-0005-0000-0000-0000F4150000}"/>
    <cellStyle name="Standaard 19 2 2 2 3 3 5 2" xfId="13756" xr:uid="{00000000-0005-0000-0000-0000F5150000}"/>
    <cellStyle name="Standaard 19 2 2 2 3 3 5 2 2" xfId="36269" xr:uid="{00000000-0005-0000-0000-0000F6150000}"/>
    <cellStyle name="Standaard 19 2 2 2 3 3 5 3" xfId="22816" xr:uid="{00000000-0005-0000-0000-0000F7150000}"/>
    <cellStyle name="Standaard 19 2 2 2 3 3 5 3 2" xfId="45197" xr:uid="{00000000-0005-0000-0000-0000F8150000}"/>
    <cellStyle name="Standaard 19 2 2 2 3 3 5 4" xfId="27347" xr:uid="{00000000-0005-0000-0000-0000F9150000}"/>
    <cellStyle name="Standaard 19 2 2 2 3 3 6" xfId="6861" xr:uid="{00000000-0005-0000-0000-0000FA150000}"/>
    <cellStyle name="Standaard 19 2 2 2 3 3 6 2" xfId="15988" xr:uid="{00000000-0005-0000-0000-0000FB150000}"/>
    <cellStyle name="Standaard 19 2 2 2 3 3 6 2 2" xfId="38501" xr:uid="{00000000-0005-0000-0000-0000FC150000}"/>
    <cellStyle name="Standaard 19 2 2 2 3 3 6 3" xfId="29579" xr:uid="{00000000-0005-0000-0000-0000FD150000}"/>
    <cellStyle name="Standaard 19 2 2 2 3 3 7" xfId="9225" xr:uid="{00000000-0005-0000-0000-0000FE150000}"/>
    <cellStyle name="Standaard 19 2 2 2 3 3 7 2" xfId="18286" xr:uid="{00000000-0005-0000-0000-0000FF150000}"/>
    <cellStyle name="Standaard 19 2 2 2 3 3 7 2 2" xfId="40733" xr:uid="{00000000-0005-0000-0000-000000160000}"/>
    <cellStyle name="Standaard 19 2 2 2 3 3 7 3" xfId="31811" xr:uid="{00000000-0005-0000-0000-000001160000}"/>
    <cellStyle name="Standaard 19 2 2 2 3 3 8" xfId="11580" xr:uid="{00000000-0005-0000-0000-000002160000}"/>
    <cellStyle name="Standaard 19 2 2 2 3 3 8 2" xfId="34099" xr:uid="{00000000-0005-0000-0000-000003160000}"/>
    <cellStyle name="Standaard 19 2 2 2 3 3 9" xfId="20584" xr:uid="{00000000-0005-0000-0000-000004160000}"/>
    <cellStyle name="Standaard 19 2 2 2 3 3 9 2" xfId="42965" xr:uid="{00000000-0005-0000-0000-000005160000}"/>
    <cellStyle name="Standaard 19 2 2 2 3 4" xfId="1497" xr:uid="{00000000-0005-0000-0000-000006160000}"/>
    <cellStyle name="Standaard 19 2 2 2 3 4 10" xfId="25215" xr:uid="{00000000-0005-0000-0000-000007160000}"/>
    <cellStyle name="Standaard 19 2 2 2 3 4 2" xfId="1832" xr:uid="{00000000-0005-0000-0000-000008160000}"/>
    <cellStyle name="Standaard 19 2 2 2 3 4 2 2" xfId="2779" xr:uid="{00000000-0005-0000-0000-000009160000}"/>
    <cellStyle name="Standaard 19 2 2 2 3 4 2 2 2" xfId="5572" xr:uid="{00000000-0005-0000-0000-00000A160000}"/>
    <cellStyle name="Standaard 19 2 2 2 3 4 2 2 2 2" xfId="14916" xr:uid="{00000000-0005-0000-0000-00000B160000}"/>
    <cellStyle name="Standaard 19 2 2 2 3 4 2 2 2 2 2" xfId="37429" xr:uid="{00000000-0005-0000-0000-00000C160000}"/>
    <cellStyle name="Standaard 19 2 2 2 3 4 2 2 2 3" xfId="23976" xr:uid="{00000000-0005-0000-0000-00000D160000}"/>
    <cellStyle name="Standaard 19 2 2 2 3 4 2 2 2 3 2" xfId="46357" xr:uid="{00000000-0005-0000-0000-00000E160000}"/>
    <cellStyle name="Standaard 19 2 2 2 3 4 2 2 2 4" xfId="28507" xr:uid="{00000000-0005-0000-0000-00000F160000}"/>
    <cellStyle name="Standaard 19 2 2 2 3 4 2 2 3" xfId="8021" xr:uid="{00000000-0005-0000-0000-000010160000}"/>
    <cellStyle name="Standaard 19 2 2 2 3 4 2 2 3 2" xfId="17148" xr:uid="{00000000-0005-0000-0000-000011160000}"/>
    <cellStyle name="Standaard 19 2 2 2 3 4 2 2 3 2 2" xfId="39661" xr:uid="{00000000-0005-0000-0000-000012160000}"/>
    <cellStyle name="Standaard 19 2 2 2 3 4 2 2 3 3" xfId="30739" xr:uid="{00000000-0005-0000-0000-000013160000}"/>
    <cellStyle name="Standaard 19 2 2 2 3 4 2 2 4" xfId="10385" xr:uid="{00000000-0005-0000-0000-000014160000}"/>
    <cellStyle name="Standaard 19 2 2 2 3 4 2 2 4 2" xfId="19446" xr:uid="{00000000-0005-0000-0000-000015160000}"/>
    <cellStyle name="Standaard 19 2 2 2 3 4 2 2 4 2 2" xfId="41893" xr:uid="{00000000-0005-0000-0000-000016160000}"/>
    <cellStyle name="Standaard 19 2 2 2 3 4 2 2 4 3" xfId="32971" xr:uid="{00000000-0005-0000-0000-000017160000}"/>
    <cellStyle name="Standaard 19 2 2 2 3 4 2 2 5" xfId="12684" xr:uid="{00000000-0005-0000-0000-000018160000}"/>
    <cellStyle name="Standaard 19 2 2 2 3 4 2 2 5 2" xfId="35197" xr:uid="{00000000-0005-0000-0000-000019160000}"/>
    <cellStyle name="Standaard 19 2 2 2 3 4 2 2 6" xfId="21744" xr:uid="{00000000-0005-0000-0000-00001A160000}"/>
    <cellStyle name="Standaard 19 2 2 2 3 4 2 2 6 2" xfId="44125" xr:uid="{00000000-0005-0000-0000-00001B160000}"/>
    <cellStyle name="Standaard 19 2 2 2 3 4 2 2 7" xfId="26275" xr:uid="{00000000-0005-0000-0000-00001C160000}"/>
    <cellStyle name="Standaard 19 2 2 2 3 4 2 3" xfId="3825" xr:uid="{00000000-0005-0000-0000-00001D160000}"/>
    <cellStyle name="Standaard 19 2 2 2 3 4 2 3 2" xfId="6522" xr:uid="{00000000-0005-0000-0000-00001E160000}"/>
    <cellStyle name="Standaard 19 2 2 2 3 4 2 3 2 2" xfId="15660" xr:uid="{00000000-0005-0000-0000-00001F160000}"/>
    <cellStyle name="Standaard 19 2 2 2 3 4 2 3 2 2 2" xfId="38173" xr:uid="{00000000-0005-0000-0000-000020160000}"/>
    <cellStyle name="Standaard 19 2 2 2 3 4 2 3 2 3" xfId="24720" xr:uid="{00000000-0005-0000-0000-000021160000}"/>
    <cellStyle name="Standaard 19 2 2 2 3 4 2 3 2 3 2" xfId="47101" xr:uid="{00000000-0005-0000-0000-000022160000}"/>
    <cellStyle name="Standaard 19 2 2 2 3 4 2 3 2 4" xfId="29251" xr:uid="{00000000-0005-0000-0000-000023160000}"/>
    <cellStyle name="Standaard 19 2 2 2 3 4 2 3 3" xfId="8831" xr:uid="{00000000-0005-0000-0000-000024160000}"/>
    <cellStyle name="Standaard 19 2 2 2 3 4 2 3 3 2" xfId="17958" xr:uid="{00000000-0005-0000-0000-000025160000}"/>
    <cellStyle name="Standaard 19 2 2 2 3 4 2 3 3 2 2" xfId="40405" xr:uid="{00000000-0005-0000-0000-000026160000}"/>
    <cellStyle name="Standaard 19 2 2 2 3 4 2 3 3 3" xfId="31483" xr:uid="{00000000-0005-0000-0000-000027160000}"/>
    <cellStyle name="Standaard 19 2 2 2 3 4 2 3 4" xfId="11195" xr:uid="{00000000-0005-0000-0000-000028160000}"/>
    <cellStyle name="Standaard 19 2 2 2 3 4 2 3 4 2" xfId="20256" xr:uid="{00000000-0005-0000-0000-000029160000}"/>
    <cellStyle name="Standaard 19 2 2 2 3 4 2 3 4 2 2" xfId="42637" xr:uid="{00000000-0005-0000-0000-00002A160000}"/>
    <cellStyle name="Standaard 19 2 2 2 3 4 2 3 4 3" xfId="33715" xr:uid="{00000000-0005-0000-0000-00002B160000}"/>
    <cellStyle name="Standaard 19 2 2 2 3 4 2 3 5" xfId="13428" xr:uid="{00000000-0005-0000-0000-00002C160000}"/>
    <cellStyle name="Standaard 19 2 2 2 3 4 2 3 5 2" xfId="35941" xr:uid="{00000000-0005-0000-0000-00002D160000}"/>
    <cellStyle name="Standaard 19 2 2 2 3 4 2 3 6" xfId="22488" xr:uid="{00000000-0005-0000-0000-00002E160000}"/>
    <cellStyle name="Standaard 19 2 2 2 3 4 2 3 6 2" xfId="44869" xr:uid="{00000000-0005-0000-0000-00002F160000}"/>
    <cellStyle name="Standaard 19 2 2 2 3 4 2 3 7" xfId="27019" xr:uid="{00000000-0005-0000-0000-000030160000}"/>
    <cellStyle name="Standaard 19 2 2 2 3 4 2 4" xfId="4701" xr:uid="{00000000-0005-0000-0000-000031160000}"/>
    <cellStyle name="Standaard 19 2 2 2 3 4 2 4 2" xfId="14172" xr:uid="{00000000-0005-0000-0000-000032160000}"/>
    <cellStyle name="Standaard 19 2 2 2 3 4 2 4 2 2" xfId="36685" xr:uid="{00000000-0005-0000-0000-000033160000}"/>
    <cellStyle name="Standaard 19 2 2 2 3 4 2 4 3" xfId="23232" xr:uid="{00000000-0005-0000-0000-000034160000}"/>
    <cellStyle name="Standaard 19 2 2 2 3 4 2 4 3 2" xfId="45613" xr:uid="{00000000-0005-0000-0000-000035160000}"/>
    <cellStyle name="Standaard 19 2 2 2 3 4 2 4 4" xfId="27763" xr:uid="{00000000-0005-0000-0000-000036160000}"/>
    <cellStyle name="Standaard 19 2 2 2 3 4 2 5" xfId="7277" xr:uid="{00000000-0005-0000-0000-000037160000}"/>
    <cellStyle name="Standaard 19 2 2 2 3 4 2 5 2" xfId="16404" xr:uid="{00000000-0005-0000-0000-000038160000}"/>
    <cellStyle name="Standaard 19 2 2 2 3 4 2 5 2 2" xfId="38917" xr:uid="{00000000-0005-0000-0000-000039160000}"/>
    <cellStyle name="Standaard 19 2 2 2 3 4 2 5 3" xfId="29995" xr:uid="{00000000-0005-0000-0000-00003A160000}"/>
    <cellStyle name="Standaard 19 2 2 2 3 4 2 6" xfId="9641" xr:uid="{00000000-0005-0000-0000-00003B160000}"/>
    <cellStyle name="Standaard 19 2 2 2 3 4 2 6 2" xfId="18702" xr:uid="{00000000-0005-0000-0000-00003C160000}"/>
    <cellStyle name="Standaard 19 2 2 2 3 4 2 6 2 2" xfId="41149" xr:uid="{00000000-0005-0000-0000-00003D160000}"/>
    <cellStyle name="Standaard 19 2 2 2 3 4 2 6 3" xfId="32227" xr:uid="{00000000-0005-0000-0000-00003E160000}"/>
    <cellStyle name="Standaard 19 2 2 2 3 4 2 7" xfId="11990" xr:uid="{00000000-0005-0000-0000-00003F160000}"/>
    <cellStyle name="Standaard 19 2 2 2 3 4 2 7 2" xfId="34503" xr:uid="{00000000-0005-0000-0000-000040160000}"/>
    <cellStyle name="Standaard 19 2 2 2 3 4 2 8" xfId="21000" xr:uid="{00000000-0005-0000-0000-000041160000}"/>
    <cellStyle name="Standaard 19 2 2 2 3 4 2 8 2" xfId="43381" xr:uid="{00000000-0005-0000-0000-000042160000}"/>
    <cellStyle name="Standaard 19 2 2 2 3 4 2 9" xfId="25531" xr:uid="{00000000-0005-0000-0000-000043160000}"/>
    <cellStyle name="Standaard 19 2 2 2 3 4 3" xfId="2442" xr:uid="{00000000-0005-0000-0000-000044160000}"/>
    <cellStyle name="Standaard 19 2 2 2 3 4 3 2" xfId="5235" xr:uid="{00000000-0005-0000-0000-000045160000}"/>
    <cellStyle name="Standaard 19 2 2 2 3 4 3 2 2" xfId="14588" xr:uid="{00000000-0005-0000-0000-000046160000}"/>
    <cellStyle name="Standaard 19 2 2 2 3 4 3 2 2 2" xfId="37101" xr:uid="{00000000-0005-0000-0000-000047160000}"/>
    <cellStyle name="Standaard 19 2 2 2 3 4 3 2 3" xfId="23648" xr:uid="{00000000-0005-0000-0000-000048160000}"/>
    <cellStyle name="Standaard 19 2 2 2 3 4 3 2 3 2" xfId="46029" xr:uid="{00000000-0005-0000-0000-000049160000}"/>
    <cellStyle name="Standaard 19 2 2 2 3 4 3 2 4" xfId="28179" xr:uid="{00000000-0005-0000-0000-00004A160000}"/>
    <cellStyle name="Standaard 19 2 2 2 3 4 3 3" xfId="7693" xr:uid="{00000000-0005-0000-0000-00004B160000}"/>
    <cellStyle name="Standaard 19 2 2 2 3 4 3 3 2" xfId="16820" xr:uid="{00000000-0005-0000-0000-00004C160000}"/>
    <cellStyle name="Standaard 19 2 2 2 3 4 3 3 2 2" xfId="39333" xr:uid="{00000000-0005-0000-0000-00004D160000}"/>
    <cellStyle name="Standaard 19 2 2 2 3 4 3 3 3" xfId="30411" xr:uid="{00000000-0005-0000-0000-00004E160000}"/>
    <cellStyle name="Standaard 19 2 2 2 3 4 3 4" xfId="10057" xr:uid="{00000000-0005-0000-0000-00004F160000}"/>
    <cellStyle name="Standaard 19 2 2 2 3 4 3 4 2" xfId="19118" xr:uid="{00000000-0005-0000-0000-000050160000}"/>
    <cellStyle name="Standaard 19 2 2 2 3 4 3 4 2 2" xfId="41565" xr:uid="{00000000-0005-0000-0000-000051160000}"/>
    <cellStyle name="Standaard 19 2 2 2 3 4 3 4 3" xfId="32643" xr:uid="{00000000-0005-0000-0000-000052160000}"/>
    <cellStyle name="Standaard 19 2 2 2 3 4 3 5" xfId="12362" xr:uid="{00000000-0005-0000-0000-000053160000}"/>
    <cellStyle name="Standaard 19 2 2 2 3 4 3 5 2" xfId="34875" xr:uid="{00000000-0005-0000-0000-000054160000}"/>
    <cellStyle name="Standaard 19 2 2 2 3 4 3 6" xfId="21416" xr:uid="{00000000-0005-0000-0000-000055160000}"/>
    <cellStyle name="Standaard 19 2 2 2 3 4 3 6 2" xfId="43797" xr:uid="{00000000-0005-0000-0000-000056160000}"/>
    <cellStyle name="Standaard 19 2 2 2 3 4 3 7" xfId="25947" xr:uid="{00000000-0005-0000-0000-000057160000}"/>
    <cellStyle name="Standaard 19 2 2 2 3 4 4" xfId="3494" xr:uid="{00000000-0005-0000-0000-000058160000}"/>
    <cellStyle name="Standaard 19 2 2 2 3 4 4 2" xfId="6192" xr:uid="{00000000-0005-0000-0000-000059160000}"/>
    <cellStyle name="Standaard 19 2 2 2 3 4 4 2 2" xfId="15332" xr:uid="{00000000-0005-0000-0000-00005A160000}"/>
    <cellStyle name="Standaard 19 2 2 2 3 4 4 2 2 2" xfId="37845" xr:uid="{00000000-0005-0000-0000-00005B160000}"/>
    <cellStyle name="Standaard 19 2 2 2 3 4 4 2 3" xfId="24392" xr:uid="{00000000-0005-0000-0000-00005C160000}"/>
    <cellStyle name="Standaard 19 2 2 2 3 4 4 2 3 2" xfId="46773" xr:uid="{00000000-0005-0000-0000-00005D160000}"/>
    <cellStyle name="Standaard 19 2 2 2 3 4 4 2 4" xfId="28923" xr:uid="{00000000-0005-0000-0000-00005E160000}"/>
    <cellStyle name="Standaard 19 2 2 2 3 4 4 3" xfId="8503" xr:uid="{00000000-0005-0000-0000-00005F160000}"/>
    <cellStyle name="Standaard 19 2 2 2 3 4 4 3 2" xfId="17630" xr:uid="{00000000-0005-0000-0000-000060160000}"/>
    <cellStyle name="Standaard 19 2 2 2 3 4 4 3 2 2" xfId="40077" xr:uid="{00000000-0005-0000-0000-000061160000}"/>
    <cellStyle name="Standaard 19 2 2 2 3 4 4 3 3" xfId="31155" xr:uid="{00000000-0005-0000-0000-000062160000}"/>
    <cellStyle name="Standaard 19 2 2 2 3 4 4 4" xfId="10867" xr:uid="{00000000-0005-0000-0000-000063160000}"/>
    <cellStyle name="Standaard 19 2 2 2 3 4 4 4 2" xfId="19928" xr:uid="{00000000-0005-0000-0000-000064160000}"/>
    <cellStyle name="Standaard 19 2 2 2 3 4 4 4 2 2" xfId="42309" xr:uid="{00000000-0005-0000-0000-000065160000}"/>
    <cellStyle name="Standaard 19 2 2 2 3 4 4 4 3" xfId="33387" xr:uid="{00000000-0005-0000-0000-000066160000}"/>
    <cellStyle name="Standaard 19 2 2 2 3 4 4 5" xfId="13100" xr:uid="{00000000-0005-0000-0000-000067160000}"/>
    <cellStyle name="Standaard 19 2 2 2 3 4 4 5 2" xfId="35613" xr:uid="{00000000-0005-0000-0000-000068160000}"/>
    <cellStyle name="Standaard 19 2 2 2 3 4 4 6" xfId="22160" xr:uid="{00000000-0005-0000-0000-000069160000}"/>
    <cellStyle name="Standaard 19 2 2 2 3 4 4 6 2" xfId="44541" xr:uid="{00000000-0005-0000-0000-00006A160000}"/>
    <cellStyle name="Standaard 19 2 2 2 3 4 4 7" xfId="26691" xr:uid="{00000000-0005-0000-0000-00006B160000}"/>
    <cellStyle name="Standaard 19 2 2 2 3 4 5" xfId="4373" xr:uid="{00000000-0005-0000-0000-00006C160000}"/>
    <cellStyle name="Standaard 19 2 2 2 3 4 5 2" xfId="13844" xr:uid="{00000000-0005-0000-0000-00006D160000}"/>
    <cellStyle name="Standaard 19 2 2 2 3 4 5 2 2" xfId="36357" xr:uid="{00000000-0005-0000-0000-00006E160000}"/>
    <cellStyle name="Standaard 19 2 2 2 3 4 5 3" xfId="22904" xr:uid="{00000000-0005-0000-0000-00006F160000}"/>
    <cellStyle name="Standaard 19 2 2 2 3 4 5 3 2" xfId="45285" xr:uid="{00000000-0005-0000-0000-000070160000}"/>
    <cellStyle name="Standaard 19 2 2 2 3 4 5 4" xfId="27435" xr:uid="{00000000-0005-0000-0000-000071160000}"/>
    <cellStyle name="Standaard 19 2 2 2 3 4 6" xfId="6949" xr:uid="{00000000-0005-0000-0000-000072160000}"/>
    <cellStyle name="Standaard 19 2 2 2 3 4 6 2" xfId="16076" xr:uid="{00000000-0005-0000-0000-000073160000}"/>
    <cellStyle name="Standaard 19 2 2 2 3 4 6 2 2" xfId="38589" xr:uid="{00000000-0005-0000-0000-000074160000}"/>
    <cellStyle name="Standaard 19 2 2 2 3 4 6 3" xfId="29667" xr:uid="{00000000-0005-0000-0000-000075160000}"/>
    <cellStyle name="Standaard 19 2 2 2 3 4 7" xfId="9313" xr:uid="{00000000-0005-0000-0000-000076160000}"/>
    <cellStyle name="Standaard 19 2 2 2 3 4 7 2" xfId="18374" xr:uid="{00000000-0005-0000-0000-000077160000}"/>
    <cellStyle name="Standaard 19 2 2 2 3 4 7 2 2" xfId="40821" xr:uid="{00000000-0005-0000-0000-000078160000}"/>
    <cellStyle name="Standaard 19 2 2 2 3 4 7 3" xfId="31899" xr:uid="{00000000-0005-0000-0000-000079160000}"/>
    <cellStyle name="Standaard 19 2 2 2 3 4 8" xfId="11669" xr:uid="{00000000-0005-0000-0000-00007A160000}"/>
    <cellStyle name="Standaard 19 2 2 2 3 4 8 2" xfId="34187" xr:uid="{00000000-0005-0000-0000-00007B160000}"/>
    <cellStyle name="Standaard 19 2 2 2 3 4 9" xfId="20672" xr:uid="{00000000-0005-0000-0000-00007C160000}"/>
    <cellStyle name="Standaard 19 2 2 2 3 4 9 2" xfId="43053" xr:uid="{00000000-0005-0000-0000-00007D160000}"/>
    <cellStyle name="Standaard 19 2 2 2 3 5" xfId="1559" xr:uid="{00000000-0005-0000-0000-00007E160000}"/>
    <cellStyle name="Standaard 19 2 2 2 3 5 10" xfId="25274" xr:uid="{00000000-0005-0000-0000-00007F160000}"/>
    <cellStyle name="Standaard 19 2 2 2 3 5 2" xfId="1892" xr:uid="{00000000-0005-0000-0000-000080160000}"/>
    <cellStyle name="Standaard 19 2 2 2 3 5 2 2" xfId="2838" xr:uid="{00000000-0005-0000-0000-000081160000}"/>
    <cellStyle name="Standaard 19 2 2 2 3 5 2 2 2" xfId="5631" xr:uid="{00000000-0005-0000-0000-000082160000}"/>
    <cellStyle name="Standaard 19 2 2 2 3 5 2 2 2 2" xfId="14975" xr:uid="{00000000-0005-0000-0000-000083160000}"/>
    <cellStyle name="Standaard 19 2 2 2 3 5 2 2 2 2 2" xfId="37488" xr:uid="{00000000-0005-0000-0000-000084160000}"/>
    <cellStyle name="Standaard 19 2 2 2 3 5 2 2 2 3" xfId="24035" xr:uid="{00000000-0005-0000-0000-000085160000}"/>
    <cellStyle name="Standaard 19 2 2 2 3 5 2 2 2 3 2" xfId="46416" xr:uid="{00000000-0005-0000-0000-000086160000}"/>
    <cellStyle name="Standaard 19 2 2 2 3 5 2 2 2 4" xfId="28566" xr:uid="{00000000-0005-0000-0000-000087160000}"/>
    <cellStyle name="Standaard 19 2 2 2 3 5 2 2 3" xfId="8080" xr:uid="{00000000-0005-0000-0000-000088160000}"/>
    <cellStyle name="Standaard 19 2 2 2 3 5 2 2 3 2" xfId="17207" xr:uid="{00000000-0005-0000-0000-000089160000}"/>
    <cellStyle name="Standaard 19 2 2 2 3 5 2 2 3 2 2" xfId="39720" xr:uid="{00000000-0005-0000-0000-00008A160000}"/>
    <cellStyle name="Standaard 19 2 2 2 3 5 2 2 3 3" xfId="30798" xr:uid="{00000000-0005-0000-0000-00008B160000}"/>
    <cellStyle name="Standaard 19 2 2 2 3 5 2 2 4" xfId="10444" xr:uid="{00000000-0005-0000-0000-00008C160000}"/>
    <cellStyle name="Standaard 19 2 2 2 3 5 2 2 4 2" xfId="19505" xr:uid="{00000000-0005-0000-0000-00008D160000}"/>
    <cellStyle name="Standaard 19 2 2 2 3 5 2 2 4 2 2" xfId="41952" xr:uid="{00000000-0005-0000-0000-00008E160000}"/>
    <cellStyle name="Standaard 19 2 2 2 3 5 2 2 4 3" xfId="33030" xr:uid="{00000000-0005-0000-0000-00008F160000}"/>
    <cellStyle name="Standaard 19 2 2 2 3 5 2 2 5" xfId="12743" xr:uid="{00000000-0005-0000-0000-000090160000}"/>
    <cellStyle name="Standaard 19 2 2 2 3 5 2 2 5 2" xfId="35256" xr:uid="{00000000-0005-0000-0000-000091160000}"/>
    <cellStyle name="Standaard 19 2 2 2 3 5 2 2 6" xfId="21803" xr:uid="{00000000-0005-0000-0000-000092160000}"/>
    <cellStyle name="Standaard 19 2 2 2 3 5 2 2 6 2" xfId="44184" xr:uid="{00000000-0005-0000-0000-000093160000}"/>
    <cellStyle name="Standaard 19 2 2 2 3 5 2 2 7" xfId="26334" xr:uid="{00000000-0005-0000-0000-000094160000}"/>
    <cellStyle name="Standaard 19 2 2 2 3 5 2 3" xfId="3884" xr:uid="{00000000-0005-0000-0000-000095160000}"/>
    <cellStyle name="Standaard 19 2 2 2 3 5 2 3 2" xfId="6581" xr:uid="{00000000-0005-0000-0000-000096160000}"/>
    <cellStyle name="Standaard 19 2 2 2 3 5 2 3 2 2" xfId="15719" xr:uid="{00000000-0005-0000-0000-000097160000}"/>
    <cellStyle name="Standaard 19 2 2 2 3 5 2 3 2 2 2" xfId="38232" xr:uid="{00000000-0005-0000-0000-000098160000}"/>
    <cellStyle name="Standaard 19 2 2 2 3 5 2 3 2 3" xfId="24779" xr:uid="{00000000-0005-0000-0000-000099160000}"/>
    <cellStyle name="Standaard 19 2 2 2 3 5 2 3 2 3 2" xfId="47160" xr:uid="{00000000-0005-0000-0000-00009A160000}"/>
    <cellStyle name="Standaard 19 2 2 2 3 5 2 3 2 4" xfId="29310" xr:uid="{00000000-0005-0000-0000-00009B160000}"/>
    <cellStyle name="Standaard 19 2 2 2 3 5 2 3 3" xfId="8890" xr:uid="{00000000-0005-0000-0000-00009C160000}"/>
    <cellStyle name="Standaard 19 2 2 2 3 5 2 3 3 2" xfId="18017" xr:uid="{00000000-0005-0000-0000-00009D160000}"/>
    <cellStyle name="Standaard 19 2 2 2 3 5 2 3 3 2 2" xfId="40464" xr:uid="{00000000-0005-0000-0000-00009E160000}"/>
    <cellStyle name="Standaard 19 2 2 2 3 5 2 3 3 3" xfId="31542" xr:uid="{00000000-0005-0000-0000-00009F160000}"/>
    <cellStyle name="Standaard 19 2 2 2 3 5 2 3 4" xfId="11254" xr:uid="{00000000-0005-0000-0000-0000A0160000}"/>
    <cellStyle name="Standaard 19 2 2 2 3 5 2 3 4 2" xfId="20315" xr:uid="{00000000-0005-0000-0000-0000A1160000}"/>
    <cellStyle name="Standaard 19 2 2 2 3 5 2 3 4 2 2" xfId="42696" xr:uid="{00000000-0005-0000-0000-0000A2160000}"/>
    <cellStyle name="Standaard 19 2 2 2 3 5 2 3 4 3" xfId="33774" xr:uid="{00000000-0005-0000-0000-0000A3160000}"/>
    <cellStyle name="Standaard 19 2 2 2 3 5 2 3 5" xfId="13487" xr:uid="{00000000-0005-0000-0000-0000A4160000}"/>
    <cellStyle name="Standaard 19 2 2 2 3 5 2 3 5 2" xfId="36000" xr:uid="{00000000-0005-0000-0000-0000A5160000}"/>
    <cellStyle name="Standaard 19 2 2 2 3 5 2 3 6" xfId="22547" xr:uid="{00000000-0005-0000-0000-0000A6160000}"/>
    <cellStyle name="Standaard 19 2 2 2 3 5 2 3 6 2" xfId="44928" xr:uid="{00000000-0005-0000-0000-0000A7160000}"/>
    <cellStyle name="Standaard 19 2 2 2 3 5 2 3 7" xfId="27078" xr:uid="{00000000-0005-0000-0000-0000A8160000}"/>
    <cellStyle name="Standaard 19 2 2 2 3 5 2 4" xfId="4760" xr:uid="{00000000-0005-0000-0000-0000A9160000}"/>
    <cellStyle name="Standaard 19 2 2 2 3 5 2 4 2" xfId="14231" xr:uid="{00000000-0005-0000-0000-0000AA160000}"/>
    <cellStyle name="Standaard 19 2 2 2 3 5 2 4 2 2" xfId="36744" xr:uid="{00000000-0005-0000-0000-0000AB160000}"/>
    <cellStyle name="Standaard 19 2 2 2 3 5 2 4 3" xfId="23291" xr:uid="{00000000-0005-0000-0000-0000AC160000}"/>
    <cellStyle name="Standaard 19 2 2 2 3 5 2 4 3 2" xfId="45672" xr:uid="{00000000-0005-0000-0000-0000AD160000}"/>
    <cellStyle name="Standaard 19 2 2 2 3 5 2 4 4" xfId="27822" xr:uid="{00000000-0005-0000-0000-0000AE160000}"/>
    <cellStyle name="Standaard 19 2 2 2 3 5 2 5" xfId="7336" xr:uid="{00000000-0005-0000-0000-0000AF160000}"/>
    <cellStyle name="Standaard 19 2 2 2 3 5 2 5 2" xfId="16463" xr:uid="{00000000-0005-0000-0000-0000B0160000}"/>
    <cellStyle name="Standaard 19 2 2 2 3 5 2 5 2 2" xfId="38976" xr:uid="{00000000-0005-0000-0000-0000B1160000}"/>
    <cellStyle name="Standaard 19 2 2 2 3 5 2 5 3" xfId="30054" xr:uid="{00000000-0005-0000-0000-0000B2160000}"/>
    <cellStyle name="Standaard 19 2 2 2 3 5 2 6" xfId="9700" xr:uid="{00000000-0005-0000-0000-0000B3160000}"/>
    <cellStyle name="Standaard 19 2 2 2 3 5 2 6 2" xfId="18761" xr:uid="{00000000-0005-0000-0000-0000B4160000}"/>
    <cellStyle name="Standaard 19 2 2 2 3 5 2 6 2 2" xfId="41208" xr:uid="{00000000-0005-0000-0000-0000B5160000}"/>
    <cellStyle name="Standaard 19 2 2 2 3 5 2 6 3" xfId="32286" xr:uid="{00000000-0005-0000-0000-0000B6160000}"/>
    <cellStyle name="Standaard 19 2 2 2 3 5 2 7" xfId="12049" xr:uid="{00000000-0005-0000-0000-0000B7160000}"/>
    <cellStyle name="Standaard 19 2 2 2 3 5 2 7 2" xfId="34562" xr:uid="{00000000-0005-0000-0000-0000B8160000}"/>
    <cellStyle name="Standaard 19 2 2 2 3 5 2 8" xfId="21059" xr:uid="{00000000-0005-0000-0000-0000B9160000}"/>
    <cellStyle name="Standaard 19 2 2 2 3 5 2 8 2" xfId="43440" xr:uid="{00000000-0005-0000-0000-0000BA160000}"/>
    <cellStyle name="Standaard 19 2 2 2 3 5 2 9" xfId="25590" xr:uid="{00000000-0005-0000-0000-0000BB160000}"/>
    <cellStyle name="Standaard 19 2 2 2 3 5 3" xfId="2503" xr:uid="{00000000-0005-0000-0000-0000BC160000}"/>
    <cellStyle name="Standaard 19 2 2 2 3 5 3 2" xfId="5296" xr:uid="{00000000-0005-0000-0000-0000BD160000}"/>
    <cellStyle name="Standaard 19 2 2 2 3 5 3 2 2" xfId="14647" xr:uid="{00000000-0005-0000-0000-0000BE160000}"/>
    <cellStyle name="Standaard 19 2 2 2 3 5 3 2 2 2" xfId="37160" xr:uid="{00000000-0005-0000-0000-0000BF160000}"/>
    <cellStyle name="Standaard 19 2 2 2 3 5 3 2 3" xfId="23707" xr:uid="{00000000-0005-0000-0000-0000C0160000}"/>
    <cellStyle name="Standaard 19 2 2 2 3 5 3 2 3 2" xfId="46088" xr:uid="{00000000-0005-0000-0000-0000C1160000}"/>
    <cellStyle name="Standaard 19 2 2 2 3 5 3 2 4" xfId="28238" xr:uid="{00000000-0005-0000-0000-0000C2160000}"/>
    <cellStyle name="Standaard 19 2 2 2 3 5 3 3" xfId="7752" xr:uid="{00000000-0005-0000-0000-0000C3160000}"/>
    <cellStyle name="Standaard 19 2 2 2 3 5 3 3 2" xfId="16879" xr:uid="{00000000-0005-0000-0000-0000C4160000}"/>
    <cellStyle name="Standaard 19 2 2 2 3 5 3 3 2 2" xfId="39392" xr:uid="{00000000-0005-0000-0000-0000C5160000}"/>
    <cellStyle name="Standaard 19 2 2 2 3 5 3 3 3" xfId="30470" xr:uid="{00000000-0005-0000-0000-0000C6160000}"/>
    <cellStyle name="Standaard 19 2 2 2 3 5 3 4" xfId="10116" xr:uid="{00000000-0005-0000-0000-0000C7160000}"/>
    <cellStyle name="Standaard 19 2 2 2 3 5 3 4 2" xfId="19177" xr:uid="{00000000-0005-0000-0000-0000C8160000}"/>
    <cellStyle name="Standaard 19 2 2 2 3 5 3 4 2 2" xfId="41624" xr:uid="{00000000-0005-0000-0000-0000C9160000}"/>
    <cellStyle name="Standaard 19 2 2 2 3 5 3 4 3" xfId="32702" xr:uid="{00000000-0005-0000-0000-0000CA160000}"/>
    <cellStyle name="Standaard 19 2 2 2 3 5 3 5" xfId="12421" xr:uid="{00000000-0005-0000-0000-0000CB160000}"/>
    <cellStyle name="Standaard 19 2 2 2 3 5 3 5 2" xfId="34934" xr:uid="{00000000-0005-0000-0000-0000CC160000}"/>
    <cellStyle name="Standaard 19 2 2 2 3 5 3 6" xfId="21475" xr:uid="{00000000-0005-0000-0000-0000CD160000}"/>
    <cellStyle name="Standaard 19 2 2 2 3 5 3 6 2" xfId="43856" xr:uid="{00000000-0005-0000-0000-0000CE160000}"/>
    <cellStyle name="Standaard 19 2 2 2 3 5 3 7" xfId="26006" xr:uid="{00000000-0005-0000-0000-0000CF160000}"/>
    <cellStyle name="Standaard 19 2 2 2 3 5 4" xfId="3553" xr:uid="{00000000-0005-0000-0000-0000D0160000}"/>
    <cellStyle name="Standaard 19 2 2 2 3 5 4 2" xfId="6251" xr:uid="{00000000-0005-0000-0000-0000D1160000}"/>
    <cellStyle name="Standaard 19 2 2 2 3 5 4 2 2" xfId="15391" xr:uid="{00000000-0005-0000-0000-0000D2160000}"/>
    <cellStyle name="Standaard 19 2 2 2 3 5 4 2 2 2" xfId="37904" xr:uid="{00000000-0005-0000-0000-0000D3160000}"/>
    <cellStyle name="Standaard 19 2 2 2 3 5 4 2 3" xfId="24451" xr:uid="{00000000-0005-0000-0000-0000D4160000}"/>
    <cellStyle name="Standaard 19 2 2 2 3 5 4 2 3 2" xfId="46832" xr:uid="{00000000-0005-0000-0000-0000D5160000}"/>
    <cellStyle name="Standaard 19 2 2 2 3 5 4 2 4" xfId="28982" xr:uid="{00000000-0005-0000-0000-0000D6160000}"/>
    <cellStyle name="Standaard 19 2 2 2 3 5 4 3" xfId="8562" xr:uid="{00000000-0005-0000-0000-0000D7160000}"/>
    <cellStyle name="Standaard 19 2 2 2 3 5 4 3 2" xfId="17689" xr:uid="{00000000-0005-0000-0000-0000D8160000}"/>
    <cellStyle name="Standaard 19 2 2 2 3 5 4 3 2 2" xfId="40136" xr:uid="{00000000-0005-0000-0000-0000D9160000}"/>
    <cellStyle name="Standaard 19 2 2 2 3 5 4 3 3" xfId="31214" xr:uid="{00000000-0005-0000-0000-0000DA160000}"/>
    <cellStyle name="Standaard 19 2 2 2 3 5 4 4" xfId="10926" xr:uid="{00000000-0005-0000-0000-0000DB160000}"/>
    <cellStyle name="Standaard 19 2 2 2 3 5 4 4 2" xfId="19987" xr:uid="{00000000-0005-0000-0000-0000DC160000}"/>
    <cellStyle name="Standaard 19 2 2 2 3 5 4 4 2 2" xfId="42368" xr:uid="{00000000-0005-0000-0000-0000DD160000}"/>
    <cellStyle name="Standaard 19 2 2 2 3 5 4 4 3" xfId="33446" xr:uid="{00000000-0005-0000-0000-0000DE160000}"/>
    <cellStyle name="Standaard 19 2 2 2 3 5 4 5" xfId="13159" xr:uid="{00000000-0005-0000-0000-0000DF160000}"/>
    <cellStyle name="Standaard 19 2 2 2 3 5 4 5 2" xfId="35672" xr:uid="{00000000-0005-0000-0000-0000E0160000}"/>
    <cellStyle name="Standaard 19 2 2 2 3 5 4 6" xfId="22219" xr:uid="{00000000-0005-0000-0000-0000E1160000}"/>
    <cellStyle name="Standaard 19 2 2 2 3 5 4 6 2" xfId="44600" xr:uid="{00000000-0005-0000-0000-0000E2160000}"/>
    <cellStyle name="Standaard 19 2 2 2 3 5 4 7" xfId="26750" xr:uid="{00000000-0005-0000-0000-0000E3160000}"/>
    <cellStyle name="Standaard 19 2 2 2 3 5 5" xfId="4432" xr:uid="{00000000-0005-0000-0000-0000E4160000}"/>
    <cellStyle name="Standaard 19 2 2 2 3 5 5 2" xfId="13903" xr:uid="{00000000-0005-0000-0000-0000E5160000}"/>
    <cellStyle name="Standaard 19 2 2 2 3 5 5 2 2" xfId="36416" xr:uid="{00000000-0005-0000-0000-0000E6160000}"/>
    <cellStyle name="Standaard 19 2 2 2 3 5 5 3" xfId="22963" xr:uid="{00000000-0005-0000-0000-0000E7160000}"/>
    <cellStyle name="Standaard 19 2 2 2 3 5 5 3 2" xfId="45344" xr:uid="{00000000-0005-0000-0000-0000E8160000}"/>
    <cellStyle name="Standaard 19 2 2 2 3 5 5 4" xfId="27494" xr:uid="{00000000-0005-0000-0000-0000E9160000}"/>
    <cellStyle name="Standaard 19 2 2 2 3 5 6" xfId="7008" xr:uid="{00000000-0005-0000-0000-0000EA160000}"/>
    <cellStyle name="Standaard 19 2 2 2 3 5 6 2" xfId="16135" xr:uid="{00000000-0005-0000-0000-0000EB160000}"/>
    <cellStyle name="Standaard 19 2 2 2 3 5 6 2 2" xfId="38648" xr:uid="{00000000-0005-0000-0000-0000EC160000}"/>
    <cellStyle name="Standaard 19 2 2 2 3 5 6 3" xfId="29726" xr:uid="{00000000-0005-0000-0000-0000ED160000}"/>
    <cellStyle name="Standaard 19 2 2 2 3 5 7" xfId="9372" xr:uid="{00000000-0005-0000-0000-0000EE160000}"/>
    <cellStyle name="Standaard 19 2 2 2 3 5 7 2" xfId="18433" xr:uid="{00000000-0005-0000-0000-0000EF160000}"/>
    <cellStyle name="Standaard 19 2 2 2 3 5 7 2 2" xfId="40880" xr:uid="{00000000-0005-0000-0000-0000F0160000}"/>
    <cellStyle name="Standaard 19 2 2 2 3 5 7 3" xfId="31958" xr:uid="{00000000-0005-0000-0000-0000F1160000}"/>
    <cellStyle name="Standaard 19 2 2 2 3 5 8" xfId="11729" xr:uid="{00000000-0005-0000-0000-0000F2160000}"/>
    <cellStyle name="Standaard 19 2 2 2 3 5 8 2" xfId="34246" xr:uid="{00000000-0005-0000-0000-0000F3160000}"/>
    <cellStyle name="Standaard 19 2 2 2 3 5 9" xfId="20731" xr:uid="{00000000-0005-0000-0000-0000F4160000}"/>
    <cellStyle name="Standaard 19 2 2 2 3 5 9 2" xfId="43112" xr:uid="{00000000-0005-0000-0000-0000F5160000}"/>
    <cellStyle name="Standaard 19 2 2 2 3 6" xfId="1655" xr:uid="{00000000-0005-0000-0000-0000F6160000}"/>
    <cellStyle name="Standaard 19 2 2 2 3 6 2" xfId="2603" xr:uid="{00000000-0005-0000-0000-0000F7160000}"/>
    <cellStyle name="Standaard 19 2 2 2 3 6 2 2" xfId="5396" xr:uid="{00000000-0005-0000-0000-0000F8160000}"/>
    <cellStyle name="Standaard 19 2 2 2 3 6 2 2 2" xfId="14740" xr:uid="{00000000-0005-0000-0000-0000F9160000}"/>
    <cellStyle name="Standaard 19 2 2 2 3 6 2 2 2 2" xfId="37253" xr:uid="{00000000-0005-0000-0000-0000FA160000}"/>
    <cellStyle name="Standaard 19 2 2 2 3 6 2 2 3" xfId="23800" xr:uid="{00000000-0005-0000-0000-0000FB160000}"/>
    <cellStyle name="Standaard 19 2 2 2 3 6 2 2 3 2" xfId="46181" xr:uid="{00000000-0005-0000-0000-0000FC160000}"/>
    <cellStyle name="Standaard 19 2 2 2 3 6 2 2 4" xfId="28331" xr:uid="{00000000-0005-0000-0000-0000FD160000}"/>
    <cellStyle name="Standaard 19 2 2 2 3 6 2 3" xfId="7845" xr:uid="{00000000-0005-0000-0000-0000FE160000}"/>
    <cellStyle name="Standaard 19 2 2 2 3 6 2 3 2" xfId="16972" xr:uid="{00000000-0005-0000-0000-0000FF160000}"/>
    <cellStyle name="Standaard 19 2 2 2 3 6 2 3 2 2" xfId="39485" xr:uid="{00000000-0005-0000-0000-000000170000}"/>
    <cellStyle name="Standaard 19 2 2 2 3 6 2 3 3" xfId="30563" xr:uid="{00000000-0005-0000-0000-000001170000}"/>
    <cellStyle name="Standaard 19 2 2 2 3 6 2 4" xfId="10209" xr:uid="{00000000-0005-0000-0000-000002170000}"/>
    <cellStyle name="Standaard 19 2 2 2 3 6 2 4 2" xfId="19270" xr:uid="{00000000-0005-0000-0000-000003170000}"/>
    <cellStyle name="Standaard 19 2 2 2 3 6 2 4 2 2" xfId="41717" xr:uid="{00000000-0005-0000-0000-000004170000}"/>
    <cellStyle name="Standaard 19 2 2 2 3 6 2 4 3" xfId="32795" xr:uid="{00000000-0005-0000-0000-000005170000}"/>
    <cellStyle name="Standaard 19 2 2 2 3 6 2 5" xfId="12508" xr:uid="{00000000-0005-0000-0000-000006170000}"/>
    <cellStyle name="Standaard 19 2 2 2 3 6 2 5 2" xfId="35021" xr:uid="{00000000-0005-0000-0000-000007170000}"/>
    <cellStyle name="Standaard 19 2 2 2 3 6 2 6" xfId="21568" xr:uid="{00000000-0005-0000-0000-000008170000}"/>
    <cellStyle name="Standaard 19 2 2 2 3 6 2 6 2" xfId="43949" xr:uid="{00000000-0005-0000-0000-000009170000}"/>
    <cellStyle name="Standaard 19 2 2 2 3 6 2 7" xfId="26099" xr:uid="{00000000-0005-0000-0000-00000A170000}"/>
    <cellStyle name="Standaard 19 2 2 2 3 6 3" xfId="3649" xr:uid="{00000000-0005-0000-0000-00000B170000}"/>
    <cellStyle name="Standaard 19 2 2 2 3 6 3 2" xfId="6346" xr:uid="{00000000-0005-0000-0000-00000C170000}"/>
    <cellStyle name="Standaard 19 2 2 2 3 6 3 2 2" xfId="15484" xr:uid="{00000000-0005-0000-0000-00000D170000}"/>
    <cellStyle name="Standaard 19 2 2 2 3 6 3 2 2 2" xfId="37997" xr:uid="{00000000-0005-0000-0000-00000E170000}"/>
    <cellStyle name="Standaard 19 2 2 2 3 6 3 2 3" xfId="24544" xr:uid="{00000000-0005-0000-0000-00000F170000}"/>
    <cellStyle name="Standaard 19 2 2 2 3 6 3 2 3 2" xfId="46925" xr:uid="{00000000-0005-0000-0000-000010170000}"/>
    <cellStyle name="Standaard 19 2 2 2 3 6 3 2 4" xfId="29075" xr:uid="{00000000-0005-0000-0000-000011170000}"/>
    <cellStyle name="Standaard 19 2 2 2 3 6 3 3" xfId="8655" xr:uid="{00000000-0005-0000-0000-000012170000}"/>
    <cellStyle name="Standaard 19 2 2 2 3 6 3 3 2" xfId="17782" xr:uid="{00000000-0005-0000-0000-000013170000}"/>
    <cellStyle name="Standaard 19 2 2 2 3 6 3 3 2 2" xfId="40229" xr:uid="{00000000-0005-0000-0000-000014170000}"/>
    <cellStyle name="Standaard 19 2 2 2 3 6 3 3 3" xfId="31307" xr:uid="{00000000-0005-0000-0000-000015170000}"/>
    <cellStyle name="Standaard 19 2 2 2 3 6 3 4" xfId="11019" xr:uid="{00000000-0005-0000-0000-000016170000}"/>
    <cellStyle name="Standaard 19 2 2 2 3 6 3 4 2" xfId="20080" xr:uid="{00000000-0005-0000-0000-000017170000}"/>
    <cellStyle name="Standaard 19 2 2 2 3 6 3 4 2 2" xfId="42461" xr:uid="{00000000-0005-0000-0000-000018170000}"/>
    <cellStyle name="Standaard 19 2 2 2 3 6 3 4 3" xfId="33539" xr:uid="{00000000-0005-0000-0000-000019170000}"/>
    <cellStyle name="Standaard 19 2 2 2 3 6 3 5" xfId="13252" xr:uid="{00000000-0005-0000-0000-00001A170000}"/>
    <cellStyle name="Standaard 19 2 2 2 3 6 3 5 2" xfId="35765" xr:uid="{00000000-0005-0000-0000-00001B170000}"/>
    <cellStyle name="Standaard 19 2 2 2 3 6 3 6" xfId="22312" xr:uid="{00000000-0005-0000-0000-00001C170000}"/>
    <cellStyle name="Standaard 19 2 2 2 3 6 3 6 2" xfId="44693" xr:uid="{00000000-0005-0000-0000-00001D170000}"/>
    <cellStyle name="Standaard 19 2 2 2 3 6 3 7" xfId="26843" xr:uid="{00000000-0005-0000-0000-00001E170000}"/>
    <cellStyle name="Standaard 19 2 2 2 3 6 4" xfId="4525" xr:uid="{00000000-0005-0000-0000-00001F170000}"/>
    <cellStyle name="Standaard 19 2 2 2 3 6 4 2" xfId="13996" xr:uid="{00000000-0005-0000-0000-000020170000}"/>
    <cellStyle name="Standaard 19 2 2 2 3 6 4 2 2" xfId="36509" xr:uid="{00000000-0005-0000-0000-000021170000}"/>
    <cellStyle name="Standaard 19 2 2 2 3 6 4 3" xfId="23056" xr:uid="{00000000-0005-0000-0000-000022170000}"/>
    <cellStyle name="Standaard 19 2 2 2 3 6 4 3 2" xfId="45437" xr:uid="{00000000-0005-0000-0000-000023170000}"/>
    <cellStyle name="Standaard 19 2 2 2 3 6 4 4" xfId="27587" xr:uid="{00000000-0005-0000-0000-000024170000}"/>
    <cellStyle name="Standaard 19 2 2 2 3 6 5" xfId="7101" xr:uid="{00000000-0005-0000-0000-000025170000}"/>
    <cellStyle name="Standaard 19 2 2 2 3 6 5 2" xfId="16228" xr:uid="{00000000-0005-0000-0000-000026170000}"/>
    <cellStyle name="Standaard 19 2 2 2 3 6 5 2 2" xfId="38741" xr:uid="{00000000-0005-0000-0000-000027170000}"/>
    <cellStyle name="Standaard 19 2 2 2 3 6 5 3" xfId="29819" xr:uid="{00000000-0005-0000-0000-000028170000}"/>
    <cellStyle name="Standaard 19 2 2 2 3 6 6" xfId="9465" xr:uid="{00000000-0005-0000-0000-000029170000}"/>
    <cellStyle name="Standaard 19 2 2 2 3 6 6 2" xfId="18526" xr:uid="{00000000-0005-0000-0000-00002A170000}"/>
    <cellStyle name="Standaard 19 2 2 2 3 6 6 2 2" xfId="40973" xr:uid="{00000000-0005-0000-0000-00002B170000}"/>
    <cellStyle name="Standaard 19 2 2 2 3 6 6 3" xfId="32051" xr:uid="{00000000-0005-0000-0000-00002C170000}"/>
    <cellStyle name="Standaard 19 2 2 2 3 6 7" xfId="11814" xr:uid="{00000000-0005-0000-0000-00002D170000}"/>
    <cellStyle name="Standaard 19 2 2 2 3 6 7 2" xfId="34327" xr:uid="{00000000-0005-0000-0000-00002E170000}"/>
    <cellStyle name="Standaard 19 2 2 2 3 6 8" xfId="20824" xr:uid="{00000000-0005-0000-0000-00002F170000}"/>
    <cellStyle name="Standaard 19 2 2 2 3 6 8 2" xfId="43205" xr:uid="{00000000-0005-0000-0000-000030170000}"/>
    <cellStyle name="Standaard 19 2 2 2 3 6 9" xfId="25355" xr:uid="{00000000-0005-0000-0000-000031170000}"/>
    <cellStyle name="Standaard 19 2 2 2 3 7" xfId="1990" xr:uid="{00000000-0005-0000-0000-000032170000}"/>
    <cellStyle name="Standaard 19 2 2 2 3 7 2" xfId="2935" xr:uid="{00000000-0005-0000-0000-000033170000}"/>
    <cellStyle name="Standaard 19 2 2 2 3 7 2 2" xfId="5727" xr:uid="{00000000-0005-0000-0000-000034170000}"/>
    <cellStyle name="Standaard 19 2 2 2 3 7 2 2 2" xfId="15068" xr:uid="{00000000-0005-0000-0000-000035170000}"/>
    <cellStyle name="Standaard 19 2 2 2 3 7 2 2 2 2" xfId="37581" xr:uid="{00000000-0005-0000-0000-000036170000}"/>
    <cellStyle name="Standaard 19 2 2 2 3 7 2 2 3" xfId="24128" xr:uid="{00000000-0005-0000-0000-000037170000}"/>
    <cellStyle name="Standaard 19 2 2 2 3 7 2 2 3 2" xfId="46509" xr:uid="{00000000-0005-0000-0000-000038170000}"/>
    <cellStyle name="Standaard 19 2 2 2 3 7 2 2 4" xfId="28659" xr:uid="{00000000-0005-0000-0000-000039170000}"/>
    <cellStyle name="Standaard 19 2 2 2 3 7 2 3" xfId="8174" xr:uid="{00000000-0005-0000-0000-00003A170000}"/>
    <cellStyle name="Standaard 19 2 2 2 3 7 2 3 2" xfId="17301" xr:uid="{00000000-0005-0000-0000-00003B170000}"/>
    <cellStyle name="Standaard 19 2 2 2 3 7 2 3 2 2" xfId="39813" xr:uid="{00000000-0005-0000-0000-00003C170000}"/>
    <cellStyle name="Standaard 19 2 2 2 3 7 2 3 3" xfId="30891" xr:uid="{00000000-0005-0000-0000-00003D170000}"/>
    <cellStyle name="Standaard 19 2 2 2 3 7 2 4" xfId="10538" xr:uid="{00000000-0005-0000-0000-00003E170000}"/>
    <cellStyle name="Standaard 19 2 2 2 3 7 2 4 2" xfId="19599" xr:uid="{00000000-0005-0000-0000-00003F170000}"/>
    <cellStyle name="Standaard 19 2 2 2 3 7 2 4 2 2" xfId="42045" xr:uid="{00000000-0005-0000-0000-000040170000}"/>
    <cellStyle name="Standaard 19 2 2 2 3 7 2 4 3" xfId="33123" xr:uid="{00000000-0005-0000-0000-000041170000}"/>
    <cellStyle name="Standaard 19 2 2 2 3 7 2 5" xfId="12836" xr:uid="{00000000-0005-0000-0000-000042170000}"/>
    <cellStyle name="Standaard 19 2 2 2 3 7 2 5 2" xfId="35349" xr:uid="{00000000-0005-0000-0000-000043170000}"/>
    <cellStyle name="Standaard 19 2 2 2 3 7 2 6" xfId="21896" xr:uid="{00000000-0005-0000-0000-000044170000}"/>
    <cellStyle name="Standaard 19 2 2 2 3 7 2 6 2" xfId="44277" xr:uid="{00000000-0005-0000-0000-000045170000}"/>
    <cellStyle name="Standaard 19 2 2 2 3 7 2 7" xfId="26427" xr:uid="{00000000-0005-0000-0000-000046170000}"/>
    <cellStyle name="Standaard 19 2 2 2 3 7 3" xfId="3978" xr:uid="{00000000-0005-0000-0000-000047170000}"/>
    <cellStyle name="Standaard 19 2 2 2 3 7 3 2" xfId="6674" xr:uid="{00000000-0005-0000-0000-000048170000}"/>
    <cellStyle name="Standaard 19 2 2 2 3 7 3 2 2" xfId="15812" xr:uid="{00000000-0005-0000-0000-000049170000}"/>
    <cellStyle name="Standaard 19 2 2 2 3 7 3 2 2 2" xfId="38325" xr:uid="{00000000-0005-0000-0000-00004A170000}"/>
    <cellStyle name="Standaard 19 2 2 2 3 7 3 2 3" xfId="24872" xr:uid="{00000000-0005-0000-0000-00004B170000}"/>
    <cellStyle name="Standaard 19 2 2 2 3 7 3 2 3 2" xfId="47253" xr:uid="{00000000-0005-0000-0000-00004C170000}"/>
    <cellStyle name="Standaard 19 2 2 2 3 7 3 2 4" xfId="29403" xr:uid="{00000000-0005-0000-0000-00004D170000}"/>
    <cellStyle name="Standaard 19 2 2 2 3 7 3 3" xfId="8983" xr:uid="{00000000-0005-0000-0000-00004E170000}"/>
    <cellStyle name="Standaard 19 2 2 2 3 7 3 3 2" xfId="18110" xr:uid="{00000000-0005-0000-0000-00004F170000}"/>
    <cellStyle name="Standaard 19 2 2 2 3 7 3 3 2 2" xfId="40557" xr:uid="{00000000-0005-0000-0000-000050170000}"/>
    <cellStyle name="Standaard 19 2 2 2 3 7 3 3 3" xfId="31635" xr:uid="{00000000-0005-0000-0000-000051170000}"/>
    <cellStyle name="Standaard 19 2 2 2 3 7 3 4" xfId="11347" xr:uid="{00000000-0005-0000-0000-000052170000}"/>
    <cellStyle name="Standaard 19 2 2 2 3 7 3 4 2" xfId="20408" xr:uid="{00000000-0005-0000-0000-000053170000}"/>
    <cellStyle name="Standaard 19 2 2 2 3 7 3 4 2 2" xfId="42789" xr:uid="{00000000-0005-0000-0000-000054170000}"/>
    <cellStyle name="Standaard 19 2 2 2 3 7 3 4 3" xfId="33867" xr:uid="{00000000-0005-0000-0000-000055170000}"/>
    <cellStyle name="Standaard 19 2 2 2 3 7 3 5" xfId="13580" xr:uid="{00000000-0005-0000-0000-000056170000}"/>
    <cellStyle name="Standaard 19 2 2 2 3 7 3 5 2" xfId="36093" xr:uid="{00000000-0005-0000-0000-000057170000}"/>
    <cellStyle name="Standaard 19 2 2 2 3 7 3 6" xfId="22640" xr:uid="{00000000-0005-0000-0000-000058170000}"/>
    <cellStyle name="Standaard 19 2 2 2 3 7 3 6 2" xfId="45021" xr:uid="{00000000-0005-0000-0000-000059170000}"/>
    <cellStyle name="Standaard 19 2 2 2 3 7 3 7" xfId="27171" xr:uid="{00000000-0005-0000-0000-00005A170000}"/>
    <cellStyle name="Standaard 19 2 2 2 3 7 4" xfId="4853" xr:uid="{00000000-0005-0000-0000-00005B170000}"/>
    <cellStyle name="Standaard 19 2 2 2 3 7 4 2" xfId="14324" xr:uid="{00000000-0005-0000-0000-00005C170000}"/>
    <cellStyle name="Standaard 19 2 2 2 3 7 4 2 2" xfId="36837" xr:uid="{00000000-0005-0000-0000-00005D170000}"/>
    <cellStyle name="Standaard 19 2 2 2 3 7 4 3" xfId="23384" xr:uid="{00000000-0005-0000-0000-00005E170000}"/>
    <cellStyle name="Standaard 19 2 2 2 3 7 4 3 2" xfId="45765" xr:uid="{00000000-0005-0000-0000-00005F170000}"/>
    <cellStyle name="Standaard 19 2 2 2 3 7 4 4" xfId="27915" xr:uid="{00000000-0005-0000-0000-000060170000}"/>
    <cellStyle name="Standaard 19 2 2 2 3 7 5" xfId="7429" xr:uid="{00000000-0005-0000-0000-000061170000}"/>
    <cellStyle name="Standaard 19 2 2 2 3 7 5 2" xfId="16556" xr:uid="{00000000-0005-0000-0000-000062170000}"/>
    <cellStyle name="Standaard 19 2 2 2 3 7 5 2 2" xfId="39069" xr:uid="{00000000-0005-0000-0000-000063170000}"/>
    <cellStyle name="Standaard 19 2 2 2 3 7 5 3" xfId="30147" xr:uid="{00000000-0005-0000-0000-000064170000}"/>
    <cellStyle name="Standaard 19 2 2 2 3 7 6" xfId="9793" xr:uid="{00000000-0005-0000-0000-000065170000}"/>
    <cellStyle name="Standaard 19 2 2 2 3 7 6 2" xfId="18854" xr:uid="{00000000-0005-0000-0000-000066170000}"/>
    <cellStyle name="Standaard 19 2 2 2 3 7 6 2 2" xfId="41301" xr:uid="{00000000-0005-0000-0000-000067170000}"/>
    <cellStyle name="Standaard 19 2 2 2 3 7 6 3" xfId="32379" xr:uid="{00000000-0005-0000-0000-000068170000}"/>
    <cellStyle name="Standaard 19 2 2 2 3 7 7" xfId="12142" xr:uid="{00000000-0005-0000-0000-000069170000}"/>
    <cellStyle name="Standaard 19 2 2 2 3 7 7 2" xfId="34655" xr:uid="{00000000-0005-0000-0000-00006A170000}"/>
    <cellStyle name="Standaard 19 2 2 2 3 7 8" xfId="21152" xr:uid="{00000000-0005-0000-0000-00006B170000}"/>
    <cellStyle name="Standaard 19 2 2 2 3 7 8 2" xfId="43533" xr:uid="{00000000-0005-0000-0000-00006C170000}"/>
    <cellStyle name="Standaard 19 2 2 2 3 7 9" xfId="25683" xr:uid="{00000000-0005-0000-0000-00006D170000}"/>
    <cellStyle name="Standaard 19 2 2 2 3 8" xfId="2104" xr:uid="{00000000-0005-0000-0000-00006E170000}"/>
    <cellStyle name="Standaard 19 2 2 2 3 8 2" xfId="3048" xr:uid="{00000000-0005-0000-0000-00006F170000}"/>
    <cellStyle name="Standaard 19 2 2 2 3 8 2 2" xfId="5775" xr:uid="{00000000-0005-0000-0000-000070170000}"/>
    <cellStyle name="Standaard 19 2 2 2 3 8 2 2 2" xfId="15112" xr:uid="{00000000-0005-0000-0000-000071170000}"/>
    <cellStyle name="Standaard 19 2 2 2 3 8 2 2 2 2" xfId="37625" xr:uid="{00000000-0005-0000-0000-000072170000}"/>
    <cellStyle name="Standaard 19 2 2 2 3 8 2 2 3" xfId="24172" xr:uid="{00000000-0005-0000-0000-000073170000}"/>
    <cellStyle name="Standaard 19 2 2 2 3 8 2 2 3 2" xfId="46553" xr:uid="{00000000-0005-0000-0000-000074170000}"/>
    <cellStyle name="Standaard 19 2 2 2 3 8 2 2 4" xfId="28703" xr:uid="{00000000-0005-0000-0000-000075170000}"/>
    <cellStyle name="Standaard 19 2 2 2 3 8 2 3" xfId="8283" xr:uid="{00000000-0005-0000-0000-000076170000}"/>
    <cellStyle name="Standaard 19 2 2 2 3 8 2 3 2" xfId="17410" xr:uid="{00000000-0005-0000-0000-000077170000}"/>
    <cellStyle name="Standaard 19 2 2 2 3 8 2 3 2 2" xfId="39857" xr:uid="{00000000-0005-0000-0000-000078170000}"/>
    <cellStyle name="Standaard 19 2 2 2 3 8 2 3 3" xfId="30935" xr:uid="{00000000-0005-0000-0000-000079170000}"/>
    <cellStyle name="Standaard 19 2 2 2 3 8 2 4" xfId="10647" xr:uid="{00000000-0005-0000-0000-00007A170000}"/>
    <cellStyle name="Standaard 19 2 2 2 3 8 2 4 2" xfId="19708" xr:uid="{00000000-0005-0000-0000-00007B170000}"/>
    <cellStyle name="Standaard 19 2 2 2 3 8 2 4 2 2" xfId="42089" xr:uid="{00000000-0005-0000-0000-00007C170000}"/>
    <cellStyle name="Standaard 19 2 2 2 3 8 2 4 3" xfId="33167" xr:uid="{00000000-0005-0000-0000-00007D170000}"/>
    <cellStyle name="Standaard 19 2 2 2 3 8 2 5" xfId="12880" xr:uid="{00000000-0005-0000-0000-00007E170000}"/>
    <cellStyle name="Standaard 19 2 2 2 3 8 2 5 2" xfId="35393" xr:uid="{00000000-0005-0000-0000-00007F170000}"/>
    <cellStyle name="Standaard 19 2 2 2 3 8 2 6" xfId="21940" xr:uid="{00000000-0005-0000-0000-000080170000}"/>
    <cellStyle name="Standaard 19 2 2 2 3 8 2 6 2" xfId="44321" xr:uid="{00000000-0005-0000-0000-000081170000}"/>
    <cellStyle name="Standaard 19 2 2 2 3 8 2 7" xfId="26471" xr:uid="{00000000-0005-0000-0000-000082170000}"/>
    <cellStyle name="Standaard 19 2 2 2 3 8 3" xfId="4039" xr:uid="{00000000-0005-0000-0000-000083170000}"/>
    <cellStyle name="Standaard 19 2 2 2 3 8 3 2" xfId="6729" xr:uid="{00000000-0005-0000-0000-000084170000}"/>
    <cellStyle name="Standaard 19 2 2 2 3 8 3 2 2" xfId="15856" xr:uid="{00000000-0005-0000-0000-000085170000}"/>
    <cellStyle name="Standaard 19 2 2 2 3 8 3 2 2 2" xfId="38369" xr:uid="{00000000-0005-0000-0000-000086170000}"/>
    <cellStyle name="Standaard 19 2 2 2 3 8 3 2 3" xfId="24916" xr:uid="{00000000-0005-0000-0000-000087170000}"/>
    <cellStyle name="Standaard 19 2 2 2 3 8 3 2 3 2" xfId="47297" xr:uid="{00000000-0005-0000-0000-000088170000}"/>
    <cellStyle name="Standaard 19 2 2 2 3 8 3 2 4" xfId="29447" xr:uid="{00000000-0005-0000-0000-000089170000}"/>
    <cellStyle name="Standaard 19 2 2 2 3 8 3 3" xfId="9027" xr:uid="{00000000-0005-0000-0000-00008A170000}"/>
    <cellStyle name="Standaard 19 2 2 2 3 8 3 3 2" xfId="18154" xr:uid="{00000000-0005-0000-0000-00008B170000}"/>
    <cellStyle name="Standaard 19 2 2 2 3 8 3 3 2 2" xfId="40601" xr:uid="{00000000-0005-0000-0000-00008C170000}"/>
    <cellStyle name="Standaard 19 2 2 2 3 8 3 3 3" xfId="31679" xr:uid="{00000000-0005-0000-0000-00008D170000}"/>
    <cellStyle name="Standaard 19 2 2 2 3 8 3 4" xfId="11391" xr:uid="{00000000-0005-0000-0000-00008E170000}"/>
    <cellStyle name="Standaard 19 2 2 2 3 8 3 4 2" xfId="20452" xr:uid="{00000000-0005-0000-0000-00008F170000}"/>
    <cellStyle name="Standaard 19 2 2 2 3 8 3 4 2 2" xfId="42833" xr:uid="{00000000-0005-0000-0000-000090170000}"/>
    <cellStyle name="Standaard 19 2 2 2 3 8 3 4 3" xfId="33911" xr:uid="{00000000-0005-0000-0000-000091170000}"/>
    <cellStyle name="Standaard 19 2 2 2 3 8 3 5" xfId="13624" xr:uid="{00000000-0005-0000-0000-000092170000}"/>
    <cellStyle name="Standaard 19 2 2 2 3 8 3 5 2" xfId="36137" xr:uid="{00000000-0005-0000-0000-000093170000}"/>
    <cellStyle name="Standaard 19 2 2 2 3 8 3 6" xfId="22684" xr:uid="{00000000-0005-0000-0000-000094170000}"/>
    <cellStyle name="Standaard 19 2 2 2 3 8 3 6 2" xfId="45065" xr:uid="{00000000-0005-0000-0000-000095170000}"/>
    <cellStyle name="Standaard 19 2 2 2 3 8 3 7" xfId="27215" xr:uid="{00000000-0005-0000-0000-000096170000}"/>
    <cellStyle name="Standaard 19 2 2 2 3 8 4" xfId="4897" xr:uid="{00000000-0005-0000-0000-000097170000}"/>
    <cellStyle name="Standaard 19 2 2 2 3 8 4 2" xfId="14368" xr:uid="{00000000-0005-0000-0000-000098170000}"/>
    <cellStyle name="Standaard 19 2 2 2 3 8 4 2 2" xfId="36881" xr:uid="{00000000-0005-0000-0000-000099170000}"/>
    <cellStyle name="Standaard 19 2 2 2 3 8 4 3" xfId="23428" xr:uid="{00000000-0005-0000-0000-00009A170000}"/>
    <cellStyle name="Standaard 19 2 2 2 3 8 4 3 2" xfId="45809" xr:uid="{00000000-0005-0000-0000-00009B170000}"/>
    <cellStyle name="Standaard 19 2 2 2 3 8 4 4" xfId="27959" xr:uid="{00000000-0005-0000-0000-00009C170000}"/>
    <cellStyle name="Standaard 19 2 2 2 3 8 5" xfId="7473" xr:uid="{00000000-0005-0000-0000-00009D170000}"/>
    <cellStyle name="Standaard 19 2 2 2 3 8 5 2" xfId="16600" xr:uid="{00000000-0005-0000-0000-00009E170000}"/>
    <cellStyle name="Standaard 19 2 2 2 3 8 5 2 2" xfId="39113" xr:uid="{00000000-0005-0000-0000-00009F170000}"/>
    <cellStyle name="Standaard 19 2 2 2 3 8 5 3" xfId="30191" xr:uid="{00000000-0005-0000-0000-0000A0170000}"/>
    <cellStyle name="Standaard 19 2 2 2 3 8 6" xfId="9837" xr:uid="{00000000-0005-0000-0000-0000A1170000}"/>
    <cellStyle name="Standaard 19 2 2 2 3 8 6 2" xfId="18898" xr:uid="{00000000-0005-0000-0000-0000A2170000}"/>
    <cellStyle name="Standaard 19 2 2 2 3 8 6 2 2" xfId="41345" xr:uid="{00000000-0005-0000-0000-0000A3170000}"/>
    <cellStyle name="Standaard 19 2 2 2 3 8 6 3" xfId="32423" xr:uid="{00000000-0005-0000-0000-0000A4170000}"/>
    <cellStyle name="Standaard 19 2 2 2 3 8 7" xfId="12186" xr:uid="{00000000-0005-0000-0000-0000A5170000}"/>
    <cellStyle name="Standaard 19 2 2 2 3 8 7 2" xfId="34699" xr:uid="{00000000-0005-0000-0000-0000A6170000}"/>
    <cellStyle name="Standaard 19 2 2 2 3 8 8" xfId="21196" xr:uid="{00000000-0005-0000-0000-0000A7170000}"/>
    <cellStyle name="Standaard 19 2 2 2 3 8 8 2" xfId="43577" xr:uid="{00000000-0005-0000-0000-0000A8170000}"/>
    <cellStyle name="Standaard 19 2 2 2 3 8 9" xfId="25727" xr:uid="{00000000-0005-0000-0000-0000A9170000}"/>
    <cellStyle name="Standaard 19 2 2 2 3 9" xfId="2266" xr:uid="{00000000-0005-0000-0000-0000AA170000}"/>
    <cellStyle name="Standaard 19 2 2 2 3 9 2" xfId="5059" xr:uid="{00000000-0005-0000-0000-0000AB170000}"/>
    <cellStyle name="Standaard 19 2 2 2 3 9 2 2" xfId="14412" xr:uid="{00000000-0005-0000-0000-0000AC170000}"/>
    <cellStyle name="Standaard 19 2 2 2 3 9 2 2 2" xfId="36925" xr:uid="{00000000-0005-0000-0000-0000AD170000}"/>
    <cellStyle name="Standaard 19 2 2 2 3 9 2 3" xfId="23472" xr:uid="{00000000-0005-0000-0000-0000AE170000}"/>
    <cellStyle name="Standaard 19 2 2 2 3 9 2 3 2" xfId="45853" xr:uid="{00000000-0005-0000-0000-0000AF170000}"/>
    <cellStyle name="Standaard 19 2 2 2 3 9 2 4" xfId="28003" xr:uid="{00000000-0005-0000-0000-0000B0170000}"/>
    <cellStyle name="Standaard 19 2 2 2 3 9 3" xfId="7517" xr:uid="{00000000-0005-0000-0000-0000B1170000}"/>
    <cellStyle name="Standaard 19 2 2 2 3 9 3 2" xfId="16644" xr:uid="{00000000-0005-0000-0000-0000B2170000}"/>
    <cellStyle name="Standaard 19 2 2 2 3 9 3 2 2" xfId="39157" xr:uid="{00000000-0005-0000-0000-0000B3170000}"/>
    <cellStyle name="Standaard 19 2 2 2 3 9 3 3" xfId="30235" xr:uid="{00000000-0005-0000-0000-0000B4170000}"/>
    <cellStyle name="Standaard 19 2 2 2 3 9 4" xfId="9881" xr:uid="{00000000-0005-0000-0000-0000B5170000}"/>
    <cellStyle name="Standaard 19 2 2 2 3 9 4 2" xfId="18942" xr:uid="{00000000-0005-0000-0000-0000B6170000}"/>
    <cellStyle name="Standaard 19 2 2 2 3 9 4 2 2" xfId="41389" xr:uid="{00000000-0005-0000-0000-0000B7170000}"/>
    <cellStyle name="Standaard 19 2 2 2 3 9 4 3" xfId="32467" xr:uid="{00000000-0005-0000-0000-0000B8170000}"/>
    <cellStyle name="Standaard 19 2 2 2 3 9 5" xfId="11491" xr:uid="{00000000-0005-0000-0000-0000B9170000}"/>
    <cellStyle name="Standaard 19 2 2 2 3 9 5 2" xfId="34011" xr:uid="{00000000-0005-0000-0000-0000BA170000}"/>
    <cellStyle name="Standaard 19 2 2 2 3 9 6" xfId="21240" xr:uid="{00000000-0005-0000-0000-0000BB170000}"/>
    <cellStyle name="Standaard 19 2 2 2 3 9 6 2" xfId="43621" xr:uid="{00000000-0005-0000-0000-0000BC170000}"/>
    <cellStyle name="Standaard 19 2 2 2 3 9 7" xfId="25771" xr:uid="{00000000-0005-0000-0000-0000BD170000}"/>
    <cellStyle name="Standaard 19 2 2 2 4" xfId="939" xr:uid="{00000000-0005-0000-0000-0000BE170000}"/>
    <cellStyle name="Standaard 19 2 2 2 4 10" xfId="3328" xr:uid="{00000000-0005-0000-0000-0000BF170000}"/>
    <cellStyle name="Standaard 19 2 2 2 4 10 2" xfId="6026" xr:uid="{00000000-0005-0000-0000-0000C0170000}"/>
    <cellStyle name="Standaard 19 2 2 2 4 10 2 2" xfId="15166" xr:uid="{00000000-0005-0000-0000-0000C1170000}"/>
    <cellStyle name="Standaard 19 2 2 2 4 10 2 2 2" xfId="37679" xr:uid="{00000000-0005-0000-0000-0000C2170000}"/>
    <cellStyle name="Standaard 19 2 2 2 4 10 2 3" xfId="24226" xr:uid="{00000000-0005-0000-0000-0000C3170000}"/>
    <cellStyle name="Standaard 19 2 2 2 4 10 2 3 2" xfId="46607" xr:uid="{00000000-0005-0000-0000-0000C4170000}"/>
    <cellStyle name="Standaard 19 2 2 2 4 10 2 4" xfId="28757" xr:uid="{00000000-0005-0000-0000-0000C5170000}"/>
    <cellStyle name="Standaard 19 2 2 2 4 10 3" xfId="8337" xr:uid="{00000000-0005-0000-0000-0000C6170000}"/>
    <cellStyle name="Standaard 19 2 2 2 4 10 3 2" xfId="17464" xr:uid="{00000000-0005-0000-0000-0000C7170000}"/>
    <cellStyle name="Standaard 19 2 2 2 4 10 3 2 2" xfId="39911" xr:uid="{00000000-0005-0000-0000-0000C8170000}"/>
    <cellStyle name="Standaard 19 2 2 2 4 10 3 3" xfId="30989" xr:uid="{00000000-0005-0000-0000-0000C9170000}"/>
    <cellStyle name="Standaard 19 2 2 2 4 10 4" xfId="10701" xr:uid="{00000000-0005-0000-0000-0000CA170000}"/>
    <cellStyle name="Standaard 19 2 2 2 4 10 4 2" xfId="19762" xr:uid="{00000000-0005-0000-0000-0000CB170000}"/>
    <cellStyle name="Standaard 19 2 2 2 4 10 4 2 2" xfId="42143" xr:uid="{00000000-0005-0000-0000-0000CC170000}"/>
    <cellStyle name="Standaard 19 2 2 2 4 10 4 3" xfId="33221" xr:uid="{00000000-0005-0000-0000-0000CD170000}"/>
    <cellStyle name="Standaard 19 2 2 2 4 10 5" xfId="12934" xr:uid="{00000000-0005-0000-0000-0000CE170000}"/>
    <cellStyle name="Standaard 19 2 2 2 4 10 5 2" xfId="35447" xr:uid="{00000000-0005-0000-0000-0000CF170000}"/>
    <cellStyle name="Standaard 19 2 2 2 4 10 6" xfId="21994" xr:uid="{00000000-0005-0000-0000-0000D0170000}"/>
    <cellStyle name="Standaard 19 2 2 2 4 10 6 2" xfId="44375" xr:uid="{00000000-0005-0000-0000-0000D1170000}"/>
    <cellStyle name="Standaard 19 2 2 2 4 10 7" xfId="26525" xr:uid="{00000000-0005-0000-0000-0000D2170000}"/>
    <cellStyle name="Standaard 19 2 2 2 4 11" xfId="4207" xr:uid="{00000000-0005-0000-0000-0000D3170000}"/>
    <cellStyle name="Standaard 19 2 2 2 4 11 2" xfId="13678" xr:uid="{00000000-0005-0000-0000-0000D4170000}"/>
    <cellStyle name="Standaard 19 2 2 2 4 11 2 2" xfId="36191" xr:uid="{00000000-0005-0000-0000-0000D5170000}"/>
    <cellStyle name="Standaard 19 2 2 2 4 11 3" xfId="22738" xr:uid="{00000000-0005-0000-0000-0000D6170000}"/>
    <cellStyle name="Standaard 19 2 2 2 4 11 3 2" xfId="45119" xr:uid="{00000000-0005-0000-0000-0000D7170000}"/>
    <cellStyle name="Standaard 19 2 2 2 4 11 4" xfId="27269" xr:uid="{00000000-0005-0000-0000-0000D8170000}"/>
    <cellStyle name="Standaard 19 2 2 2 4 12" xfId="6783" xr:uid="{00000000-0005-0000-0000-0000D9170000}"/>
    <cellStyle name="Standaard 19 2 2 2 4 12 2" xfId="15910" xr:uid="{00000000-0005-0000-0000-0000DA170000}"/>
    <cellStyle name="Standaard 19 2 2 2 4 12 2 2" xfId="38423" xr:uid="{00000000-0005-0000-0000-0000DB170000}"/>
    <cellStyle name="Standaard 19 2 2 2 4 12 3" xfId="29501" xr:uid="{00000000-0005-0000-0000-0000DC170000}"/>
    <cellStyle name="Standaard 19 2 2 2 4 13" xfId="9147" xr:uid="{00000000-0005-0000-0000-0000DD170000}"/>
    <cellStyle name="Standaard 19 2 2 2 4 13 2" xfId="18208" xr:uid="{00000000-0005-0000-0000-0000DE170000}"/>
    <cellStyle name="Standaard 19 2 2 2 4 13 2 2" xfId="40655" xr:uid="{00000000-0005-0000-0000-0000DF170000}"/>
    <cellStyle name="Standaard 19 2 2 2 4 13 3" xfId="31733" xr:uid="{00000000-0005-0000-0000-0000E0170000}"/>
    <cellStyle name="Standaard 19 2 2 2 4 14" xfId="11445" xr:uid="{00000000-0005-0000-0000-0000E1170000}"/>
    <cellStyle name="Standaard 19 2 2 2 4 14 2" xfId="33965" xr:uid="{00000000-0005-0000-0000-0000E2170000}"/>
    <cellStyle name="Standaard 19 2 2 2 4 15" xfId="20506" xr:uid="{00000000-0005-0000-0000-0000E3170000}"/>
    <cellStyle name="Standaard 19 2 2 2 4 15 2" xfId="42887" xr:uid="{00000000-0005-0000-0000-0000E4170000}"/>
    <cellStyle name="Standaard 19 2 2 2 4 16" xfId="1331" xr:uid="{00000000-0005-0000-0000-0000E5170000}"/>
    <cellStyle name="Standaard 19 2 2 2 4 16 2" xfId="25049" xr:uid="{00000000-0005-0000-0000-0000E6170000}"/>
    <cellStyle name="Standaard 19 2 2 2 4 17" xfId="24942" xr:uid="{00000000-0005-0000-0000-0000E7170000}"/>
    <cellStyle name="Standaard 19 2 2 2 4 2" xfId="1375" xr:uid="{00000000-0005-0000-0000-0000E8170000}"/>
    <cellStyle name="Standaard 19 2 2 2 4 2 10" xfId="11546" xr:uid="{00000000-0005-0000-0000-0000E9170000}"/>
    <cellStyle name="Standaard 19 2 2 2 4 2 10 2" xfId="34065" xr:uid="{00000000-0005-0000-0000-0000EA170000}"/>
    <cellStyle name="Standaard 19 2 2 2 4 2 11" xfId="20550" xr:uid="{00000000-0005-0000-0000-0000EB170000}"/>
    <cellStyle name="Standaard 19 2 2 2 4 2 11 2" xfId="42931" xr:uid="{00000000-0005-0000-0000-0000EC170000}"/>
    <cellStyle name="Standaard 19 2 2 2 4 2 12" xfId="25093" xr:uid="{00000000-0005-0000-0000-0000ED170000}"/>
    <cellStyle name="Standaard 19 2 2 2 4 2 2" xfId="1463" xr:uid="{00000000-0005-0000-0000-0000EE170000}"/>
    <cellStyle name="Standaard 19 2 2 2 4 2 2 10" xfId="25181" xr:uid="{00000000-0005-0000-0000-0000EF170000}"/>
    <cellStyle name="Standaard 19 2 2 2 4 2 2 2" xfId="1797" xr:uid="{00000000-0005-0000-0000-0000F0170000}"/>
    <cellStyle name="Standaard 19 2 2 2 4 2 2 2 2" xfId="2745" xr:uid="{00000000-0005-0000-0000-0000F1170000}"/>
    <cellStyle name="Standaard 19 2 2 2 4 2 2 2 2 2" xfId="5538" xr:uid="{00000000-0005-0000-0000-0000F2170000}"/>
    <cellStyle name="Standaard 19 2 2 2 4 2 2 2 2 2 2" xfId="14882" xr:uid="{00000000-0005-0000-0000-0000F3170000}"/>
    <cellStyle name="Standaard 19 2 2 2 4 2 2 2 2 2 2 2" xfId="37395" xr:uid="{00000000-0005-0000-0000-0000F4170000}"/>
    <cellStyle name="Standaard 19 2 2 2 4 2 2 2 2 2 3" xfId="23942" xr:uid="{00000000-0005-0000-0000-0000F5170000}"/>
    <cellStyle name="Standaard 19 2 2 2 4 2 2 2 2 2 3 2" xfId="46323" xr:uid="{00000000-0005-0000-0000-0000F6170000}"/>
    <cellStyle name="Standaard 19 2 2 2 4 2 2 2 2 2 4" xfId="28473" xr:uid="{00000000-0005-0000-0000-0000F7170000}"/>
    <cellStyle name="Standaard 19 2 2 2 4 2 2 2 2 3" xfId="7987" xr:uid="{00000000-0005-0000-0000-0000F8170000}"/>
    <cellStyle name="Standaard 19 2 2 2 4 2 2 2 2 3 2" xfId="17114" xr:uid="{00000000-0005-0000-0000-0000F9170000}"/>
    <cellStyle name="Standaard 19 2 2 2 4 2 2 2 2 3 2 2" xfId="39627" xr:uid="{00000000-0005-0000-0000-0000FA170000}"/>
    <cellStyle name="Standaard 19 2 2 2 4 2 2 2 2 3 3" xfId="30705" xr:uid="{00000000-0005-0000-0000-0000FB170000}"/>
    <cellStyle name="Standaard 19 2 2 2 4 2 2 2 2 4" xfId="10351" xr:uid="{00000000-0005-0000-0000-0000FC170000}"/>
    <cellStyle name="Standaard 19 2 2 2 4 2 2 2 2 4 2" xfId="19412" xr:uid="{00000000-0005-0000-0000-0000FD170000}"/>
    <cellStyle name="Standaard 19 2 2 2 4 2 2 2 2 4 2 2" xfId="41859" xr:uid="{00000000-0005-0000-0000-0000FE170000}"/>
    <cellStyle name="Standaard 19 2 2 2 4 2 2 2 2 4 3" xfId="32937" xr:uid="{00000000-0005-0000-0000-0000FF170000}"/>
    <cellStyle name="Standaard 19 2 2 2 4 2 2 2 2 5" xfId="12650" xr:uid="{00000000-0005-0000-0000-000000180000}"/>
    <cellStyle name="Standaard 19 2 2 2 4 2 2 2 2 5 2" xfId="35163" xr:uid="{00000000-0005-0000-0000-000001180000}"/>
    <cellStyle name="Standaard 19 2 2 2 4 2 2 2 2 6" xfId="21710" xr:uid="{00000000-0005-0000-0000-000002180000}"/>
    <cellStyle name="Standaard 19 2 2 2 4 2 2 2 2 6 2" xfId="44091" xr:uid="{00000000-0005-0000-0000-000003180000}"/>
    <cellStyle name="Standaard 19 2 2 2 4 2 2 2 2 7" xfId="26241" xr:uid="{00000000-0005-0000-0000-000004180000}"/>
    <cellStyle name="Standaard 19 2 2 2 4 2 2 2 3" xfId="3791" xr:uid="{00000000-0005-0000-0000-000005180000}"/>
    <cellStyle name="Standaard 19 2 2 2 4 2 2 2 3 2" xfId="6488" xr:uid="{00000000-0005-0000-0000-000006180000}"/>
    <cellStyle name="Standaard 19 2 2 2 4 2 2 2 3 2 2" xfId="15626" xr:uid="{00000000-0005-0000-0000-000007180000}"/>
    <cellStyle name="Standaard 19 2 2 2 4 2 2 2 3 2 2 2" xfId="38139" xr:uid="{00000000-0005-0000-0000-000008180000}"/>
    <cellStyle name="Standaard 19 2 2 2 4 2 2 2 3 2 3" xfId="24686" xr:uid="{00000000-0005-0000-0000-000009180000}"/>
    <cellStyle name="Standaard 19 2 2 2 4 2 2 2 3 2 3 2" xfId="47067" xr:uid="{00000000-0005-0000-0000-00000A180000}"/>
    <cellStyle name="Standaard 19 2 2 2 4 2 2 2 3 2 4" xfId="29217" xr:uid="{00000000-0005-0000-0000-00000B180000}"/>
    <cellStyle name="Standaard 19 2 2 2 4 2 2 2 3 3" xfId="8797" xr:uid="{00000000-0005-0000-0000-00000C180000}"/>
    <cellStyle name="Standaard 19 2 2 2 4 2 2 2 3 3 2" xfId="17924" xr:uid="{00000000-0005-0000-0000-00000D180000}"/>
    <cellStyle name="Standaard 19 2 2 2 4 2 2 2 3 3 2 2" xfId="40371" xr:uid="{00000000-0005-0000-0000-00000E180000}"/>
    <cellStyle name="Standaard 19 2 2 2 4 2 2 2 3 3 3" xfId="31449" xr:uid="{00000000-0005-0000-0000-00000F180000}"/>
    <cellStyle name="Standaard 19 2 2 2 4 2 2 2 3 4" xfId="11161" xr:uid="{00000000-0005-0000-0000-000010180000}"/>
    <cellStyle name="Standaard 19 2 2 2 4 2 2 2 3 4 2" xfId="20222" xr:uid="{00000000-0005-0000-0000-000011180000}"/>
    <cellStyle name="Standaard 19 2 2 2 4 2 2 2 3 4 2 2" xfId="42603" xr:uid="{00000000-0005-0000-0000-000012180000}"/>
    <cellStyle name="Standaard 19 2 2 2 4 2 2 2 3 4 3" xfId="33681" xr:uid="{00000000-0005-0000-0000-000013180000}"/>
    <cellStyle name="Standaard 19 2 2 2 4 2 2 2 3 5" xfId="13394" xr:uid="{00000000-0005-0000-0000-000014180000}"/>
    <cellStyle name="Standaard 19 2 2 2 4 2 2 2 3 5 2" xfId="35907" xr:uid="{00000000-0005-0000-0000-000015180000}"/>
    <cellStyle name="Standaard 19 2 2 2 4 2 2 2 3 6" xfId="22454" xr:uid="{00000000-0005-0000-0000-000016180000}"/>
    <cellStyle name="Standaard 19 2 2 2 4 2 2 2 3 6 2" xfId="44835" xr:uid="{00000000-0005-0000-0000-000017180000}"/>
    <cellStyle name="Standaard 19 2 2 2 4 2 2 2 3 7" xfId="26985" xr:uid="{00000000-0005-0000-0000-000018180000}"/>
    <cellStyle name="Standaard 19 2 2 2 4 2 2 2 4" xfId="4667" xr:uid="{00000000-0005-0000-0000-000019180000}"/>
    <cellStyle name="Standaard 19 2 2 2 4 2 2 2 4 2" xfId="14138" xr:uid="{00000000-0005-0000-0000-00001A180000}"/>
    <cellStyle name="Standaard 19 2 2 2 4 2 2 2 4 2 2" xfId="36651" xr:uid="{00000000-0005-0000-0000-00001B180000}"/>
    <cellStyle name="Standaard 19 2 2 2 4 2 2 2 4 3" xfId="23198" xr:uid="{00000000-0005-0000-0000-00001C180000}"/>
    <cellStyle name="Standaard 19 2 2 2 4 2 2 2 4 3 2" xfId="45579" xr:uid="{00000000-0005-0000-0000-00001D180000}"/>
    <cellStyle name="Standaard 19 2 2 2 4 2 2 2 4 4" xfId="27729" xr:uid="{00000000-0005-0000-0000-00001E180000}"/>
    <cellStyle name="Standaard 19 2 2 2 4 2 2 2 5" xfId="7243" xr:uid="{00000000-0005-0000-0000-00001F180000}"/>
    <cellStyle name="Standaard 19 2 2 2 4 2 2 2 5 2" xfId="16370" xr:uid="{00000000-0005-0000-0000-000020180000}"/>
    <cellStyle name="Standaard 19 2 2 2 4 2 2 2 5 2 2" xfId="38883" xr:uid="{00000000-0005-0000-0000-000021180000}"/>
    <cellStyle name="Standaard 19 2 2 2 4 2 2 2 5 3" xfId="29961" xr:uid="{00000000-0005-0000-0000-000022180000}"/>
    <cellStyle name="Standaard 19 2 2 2 4 2 2 2 6" xfId="9607" xr:uid="{00000000-0005-0000-0000-000023180000}"/>
    <cellStyle name="Standaard 19 2 2 2 4 2 2 2 6 2" xfId="18668" xr:uid="{00000000-0005-0000-0000-000024180000}"/>
    <cellStyle name="Standaard 19 2 2 2 4 2 2 2 6 2 2" xfId="41115" xr:uid="{00000000-0005-0000-0000-000025180000}"/>
    <cellStyle name="Standaard 19 2 2 2 4 2 2 2 6 3" xfId="32193" xr:uid="{00000000-0005-0000-0000-000026180000}"/>
    <cellStyle name="Standaard 19 2 2 2 4 2 2 2 7" xfId="11956" xr:uid="{00000000-0005-0000-0000-000027180000}"/>
    <cellStyle name="Standaard 19 2 2 2 4 2 2 2 7 2" xfId="34469" xr:uid="{00000000-0005-0000-0000-000028180000}"/>
    <cellStyle name="Standaard 19 2 2 2 4 2 2 2 8" xfId="20966" xr:uid="{00000000-0005-0000-0000-000029180000}"/>
    <cellStyle name="Standaard 19 2 2 2 4 2 2 2 8 2" xfId="43347" xr:uid="{00000000-0005-0000-0000-00002A180000}"/>
    <cellStyle name="Standaard 19 2 2 2 4 2 2 2 9" xfId="25497" xr:uid="{00000000-0005-0000-0000-00002B180000}"/>
    <cellStyle name="Standaard 19 2 2 2 4 2 2 3" xfId="2408" xr:uid="{00000000-0005-0000-0000-00002C180000}"/>
    <cellStyle name="Standaard 19 2 2 2 4 2 2 3 2" xfId="5201" xr:uid="{00000000-0005-0000-0000-00002D180000}"/>
    <cellStyle name="Standaard 19 2 2 2 4 2 2 3 2 2" xfId="14554" xr:uid="{00000000-0005-0000-0000-00002E180000}"/>
    <cellStyle name="Standaard 19 2 2 2 4 2 2 3 2 2 2" xfId="37067" xr:uid="{00000000-0005-0000-0000-00002F180000}"/>
    <cellStyle name="Standaard 19 2 2 2 4 2 2 3 2 3" xfId="23614" xr:uid="{00000000-0005-0000-0000-000030180000}"/>
    <cellStyle name="Standaard 19 2 2 2 4 2 2 3 2 3 2" xfId="45995" xr:uid="{00000000-0005-0000-0000-000031180000}"/>
    <cellStyle name="Standaard 19 2 2 2 4 2 2 3 2 4" xfId="28145" xr:uid="{00000000-0005-0000-0000-000032180000}"/>
    <cellStyle name="Standaard 19 2 2 2 4 2 2 3 3" xfId="7659" xr:uid="{00000000-0005-0000-0000-000033180000}"/>
    <cellStyle name="Standaard 19 2 2 2 4 2 2 3 3 2" xfId="16786" xr:uid="{00000000-0005-0000-0000-000034180000}"/>
    <cellStyle name="Standaard 19 2 2 2 4 2 2 3 3 2 2" xfId="39299" xr:uid="{00000000-0005-0000-0000-000035180000}"/>
    <cellStyle name="Standaard 19 2 2 2 4 2 2 3 3 3" xfId="30377" xr:uid="{00000000-0005-0000-0000-000036180000}"/>
    <cellStyle name="Standaard 19 2 2 2 4 2 2 3 4" xfId="10023" xr:uid="{00000000-0005-0000-0000-000037180000}"/>
    <cellStyle name="Standaard 19 2 2 2 4 2 2 3 4 2" xfId="19084" xr:uid="{00000000-0005-0000-0000-000038180000}"/>
    <cellStyle name="Standaard 19 2 2 2 4 2 2 3 4 2 2" xfId="41531" xr:uid="{00000000-0005-0000-0000-000039180000}"/>
    <cellStyle name="Standaard 19 2 2 2 4 2 2 3 4 3" xfId="32609" xr:uid="{00000000-0005-0000-0000-00003A180000}"/>
    <cellStyle name="Standaard 19 2 2 2 4 2 2 3 5" xfId="12328" xr:uid="{00000000-0005-0000-0000-00003B180000}"/>
    <cellStyle name="Standaard 19 2 2 2 4 2 2 3 5 2" xfId="34841" xr:uid="{00000000-0005-0000-0000-00003C180000}"/>
    <cellStyle name="Standaard 19 2 2 2 4 2 2 3 6" xfId="21382" xr:uid="{00000000-0005-0000-0000-00003D180000}"/>
    <cellStyle name="Standaard 19 2 2 2 4 2 2 3 6 2" xfId="43763" xr:uid="{00000000-0005-0000-0000-00003E180000}"/>
    <cellStyle name="Standaard 19 2 2 2 4 2 2 3 7" xfId="25913" xr:uid="{00000000-0005-0000-0000-00003F180000}"/>
    <cellStyle name="Standaard 19 2 2 2 4 2 2 4" xfId="3460" xr:uid="{00000000-0005-0000-0000-000040180000}"/>
    <cellStyle name="Standaard 19 2 2 2 4 2 2 4 2" xfId="6158" xr:uid="{00000000-0005-0000-0000-000041180000}"/>
    <cellStyle name="Standaard 19 2 2 2 4 2 2 4 2 2" xfId="15298" xr:uid="{00000000-0005-0000-0000-000042180000}"/>
    <cellStyle name="Standaard 19 2 2 2 4 2 2 4 2 2 2" xfId="37811" xr:uid="{00000000-0005-0000-0000-000043180000}"/>
    <cellStyle name="Standaard 19 2 2 2 4 2 2 4 2 3" xfId="24358" xr:uid="{00000000-0005-0000-0000-000044180000}"/>
    <cellStyle name="Standaard 19 2 2 2 4 2 2 4 2 3 2" xfId="46739" xr:uid="{00000000-0005-0000-0000-000045180000}"/>
    <cellStyle name="Standaard 19 2 2 2 4 2 2 4 2 4" xfId="28889" xr:uid="{00000000-0005-0000-0000-000046180000}"/>
    <cellStyle name="Standaard 19 2 2 2 4 2 2 4 3" xfId="8469" xr:uid="{00000000-0005-0000-0000-000047180000}"/>
    <cellStyle name="Standaard 19 2 2 2 4 2 2 4 3 2" xfId="17596" xr:uid="{00000000-0005-0000-0000-000048180000}"/>
    <cellStyle name="Standaard 19 2 2 2 4 2 2 4 3 2 2" xfId="40043" xr:uid="{00000000-0005-0000-0000-000049180000}"/>
    <cellStyle name="Standaard 19 2 2 2 4 2 2 4 3 3" xfId="31121" xr:uid="{00000000-0005-0000-0000-00004A180000}"/>
    <cellStyle name="Standaard 19 2 2 2 4 2 2 4 4" xfId="10833" xr:uid="{00000000-0005-0000-0000-00004B180000}"/>
    <cellStyle name="Standaard 19 2 2 2 4 2 2 4 4 2" xfId="19894" xr:uid="{00000000-0005-0000-0000-00004C180000}"/>
    <cellStyle name="Standaard 19 2 2 2 4 2 2 4 4 2 2" xfId="42275" xr:uid="{00000000-0005-0000-0000-00004D180000}"/>
    <cellStyle name="Standaard 19 2 2 2 4 2 2 4 4 3" xfId="33353" xr:uid="{00000000-0005-0000-0000-00004E180000}"/>
    <cellStyle name="Standaard 19 2 2 2 4 2 2 4 5" xfId="13066" xr:uid="{00000000-0005-0000-0000-00004F180000}"/>
    <cellStyle name="Standaard 19 2 2 2 4 2 2 4 5 2" xfId="35579" xr:uid="{00000000-0005-0000-0000-000050180000}"/>
    <cellStyle name="Standaard 19 2 2 2 4 2 2 4 6" xfId="22126" xr:uid="{00000000-0005-0000-0000-000051180000}"/>
    <cellStyle name="Standaard 19 2 2 2 4 2 2 4 6 2" xfId="44507" xr:uid="{00000000-0005-0000-0000-000052180000}"/>
    <cellStyle name="Standaard 19 2 2 2 4 2 2 4 7" xfId="26657" xr:uid="{00000000-0005-0000-0000-000053180000}"/>
    <cellStyle name="Standaard 19 2 2 2 4 2 2 5" xfId="4339" xr:uid="{00000000-0005-0000-0000-000054180000}"/>
    <cellStyle name="Standaard 19 2 2 2 4 2 2 5 2" xfId="13810" xr:uid="{00000000-0005-0000-0000-000055180000}"/>
    <cellStyle name="Standaard 19 2 2 2 4 2 2 5 2 2" xfId="36323" xr:uid="{00000000-0005-0000-0000-000056180000}"/>
    <cellStyle name="Standaard 19 2 2 2 4 2 2 5 3" xfId="22870" xr:uid="{00000000-0005-0000-0000-000057180000}"/>
    <cellStyle name="Standaard 19 2 2 2 4 2 2 5 3 2" xfId="45251" xr:uid="{00000000-0005-0000-0000-000058180000}"/>
    <cellStyle name="Standaard 19 2 2 2 4 2 2 5 4" xfId="27401" xr:uid="{00000000-0005-0000-0000-000059180000}"/>
    <cellStyle name="Standaard 19 2 2 2 4 2 2 6" xfId="6915" xr:uid="{00000000-0005-0000-0000-00005A180000}"/>
    <cellStyle name="Standaard 19 2 2 2 4 2 2 6 2" xfId="16042" xr:uid="{00000000-0005-0000-0000-00005B180000}"/>
    <cellStyle name="Standaard 19 2 2 2 4 2 2 6 2 2" xfId="38555" xr:uid="{00000000-0005-0000-0000-00005C180000}"/>
    <cellStyle name="Standaard 19 2 2 2 4 2 2 6 3" xfId="29633" xr:uid="{00000000-0005-0000-0000-00005D180000}"/>
    <cellStyle name="Standaard 19 2 2 2 4 2 2 7" xfId="9279" xr:uid="{00000000-0005-0000-0000-00005E180000}"/>
    <cellStyle name="Standaard 19 2 2 2 4 2 2 7 2" xfId="18340" xr:uid="{00000000-0005-0000-0000-00005F180000}"/>
    <cellStyle name="Standaard 19 2 2 2 4 2 2 7 2 2" xfId="40787" xr:uid="{00000000-0005-0000-0000-000060180000}"/>
    <cellStyle name="Standaard 19 2 2 2 4 2 2 7 3" xfId="31865" xr:uid="{00000000-0005-0000-0000-000061180000}"/>
    <cellStyle name="Standaard 19 2 2 2 4 2 2 8" xfId="11634" xr:uid="{00000000-0005-0000-0000-000062180000}"/>
    <cellStyle name="Standaard 19 2 2 2 4 2 2 8 2" xfId="34153" xr:uid="{00000000-0005-0000-0000-000063180000}"/>
    <cellStyle name="Standaard 19 2 2 2 4 2 2 9" xfId="20638" xr:uid="{00000000-0005-0000-0000-000064180000}"/>
    <cellStyle name="Standaard 19 2 2 2 4 2 2 9 2" xfId="43019" xr:uid="{00000000-0005-0000-0000-000065180000}"/>
    <cellStyle name="Standaard 19 2 2 2 4 2 3" xfId="1553" xr:uid="{00000000-0005-0000-0000-000066180000}"/>
    <cellStyle name="Standaard 19 2 2 2 4 2 3 10" xfId="25269" xr:uid="{00000000-0005-0000-0000-000067180000}"/>
    <cellStyle name="Standaard 19 2 2 2 4 2 3 2" xfId="1887" xr:uid="{00000000-0005-0000-0000-000068180000}"/>
    <cellStyle name="Standaard 19 2 2 2 4 2 3 2 2" xfId="2833" xr:uid="{00000000-0005-0000-0000-000069180000}"/>
    <cellStyle name="Standaard 19 2 2 2 4 2 3 2 2 2" xfId="5626" xr:uid="{00000000-0005-0000-0000-00006A180000}"/>
    <cellStyle name="Standaard 19 2 2 2 4 2 3 2 2 2 2" xfId="14970" xr:uid="{00000000-0005-0000-0000-00006B180000}"/>
    <cellStyle name="Standaard 19 2 2 2 4 2 3 2 2 2 2 2" xfId="37483" xr:uid="{00000000-0005-0000-0000-00006C180000}"/>
    <cellStyle name="Standaard 19 2 2 2 4 2 3 2 2 2 3" xfId="24030" xr:uid="{00000000-0005-0000-0000-00006D180000}"/>
    <cellStyle name="Standaard 19 2 2 2 4 2 3 2 2 2 3 2" xfId="46411" xr:uid="{00000000-0005-0000-0000-00006E180000}"/>
    <cellStyle name="Standaard 19 2 2 2 4 2 3 2 2 2 4" xfId="28561" xr:uid="{00000000-0005-0000-0000-00006F180000}"/>
    <cellStyle name="Standaard 19 2 2 2 4 2 3 2 2 3" xfId="8075" xr:uid="{00000000-0005-0000-0000-000070180000}"/>
    <cellStyle name="Standaard 19 2 2 2 4 2 3 2 2 3 2" xfId="17202" xr:uid="{00000000-0005-0000-0000-000071180000}"/>
    <cellStyle name="Standaard 19 2 2 2 4 2 3 2 2 3 2 2" xfId="39715" xr:uid="{00000000-0005-0000-0000-000072180000}"/>
    <cellStyle name="Standaard 19 2 2 2 4 2 3 2 2 3 3" xfId="30793" xr:uid="{00000000-0005-0000-0000-000073180000}"/>
    <cellStyle name="Standaard 19 2 2 2 4 2 3 2 2 4" xfId="10439" xr:uid="{00000000-0005-0000-0000-000074180000}"/>
    <cellStyle name="Standaard 19 2 2 2 4 2 3 2 2 4 2" xfId="19500" xr:uid="{00000000-0005-0000-0000-000075180000}"/>
    <cellStyle name="Standaard 19 2 2 2 4 2 3 2 2 4 2 2" xfId="41947" xr:uid="{00000000-0005-0000-0000-000076180000}"/>
    <cellStyle name="Standaard 19 2 2 2 4 2 3 2 2 4 3" xfId="33025" xr:uid="{00000000-0005-0000-0000-000077180000}"/>
    <cellStyle name="Standaard 19 2 2 2 4 2 3 2 2 5" xfId="12738" xr:uid="{00000000-0005-0000-0000-000078180000}"/>
    <cellStyle name="Standaard 19 2 2 2 4 2 3 2 2 5 2" xfId="35251" xr:uid="{00000000-0005-0000-0000-000079180000}"/>
    <cellStyle name="Standaard 19 2 2 2 4 2 3 2 2 6" xfId="21798" xr:uid="{00000000-0005-0000-0000-00007A180000}"/>
    <cellStyle name="Standaard 19 2 2 2 4 2 3 2 2 6 2" xfId="44179" xr:uid="{00000000-0005-0000-0000-00007B180000}"/>
    <cellStyle name="Standaard 19 2 2 2 4 2 3 2 2 7" xfId="26329" xr:uid="{00000000-0005-0000-0000-00007C180000}"/>
    <cellStyle name="Standaard 19 2 2 2 4 2 3 2 3" xfId="3879" xr:uid="{00000000-0005-0000-0000-00007D180000}"/>
    <cellStyle name="Standaard 19 2 2 2 4 2 3 2 3 2" xfId="6576" xr:uid="{00000000-0005-0000-0000-00007E180000}"/>
    <cellStyle name="Standaard 19 2 2 2 4 2 3 2 3 2 2" xfId="15714" xr:uid="{00000000-0005-0000-0000-00007F180000}"/>
    <cellStyle name="Standaard 19 2 2 2 4 2 3 2 3 2 2 2" xfId="38227" xr:uid="{00000000-0005-0000-0000-000080180000}"/>
    <cellStyle name="Standaard 19 2 2 2 4 2 3 2 3 2 3" xfId="24774" xr:uid="{00000000-0005-0000-0000-000081180000}"/>
    <cellStyle name="Standaard 19 2 2 2 4 2 3 2 3 2 3 2" xfId="47155" xr:uid="{00000000-0005-0000-0000-000082180000}"/>
    <cellStyle name="Standaard 19 2 2 2 4 2 3 2 3 2 4" xfId="29305" xr:uid="{00000000-0005-0000-0000-000083180000}"/>
    <cellStyle name="Standaard 19 2 2 2 4 2 3 2 3 3" xfId="8885" xr:uid="{00000000-0005-0000-0000-000084180000}"/>
    <cellStyle name="Standaard 19 2 2 2 4 2 3 2 3 3 2" xfId="18012" xr:uid="{00000000-0005-0000-0000-000085180000}"/>
    <cellStyle name="Standaard 19 2 2 2 4 2 3 2 3 3 2 2" xfId="40459" xr:uid="{00000000-0005-0000-0000-000086180000}"/>
    <cellStyle name="Standaard 19 2 2 2 4 2 3 2 3 3 3" xfId="31537" xr:uid="{00000000-0005-0000-0000-000087180000}"/>
    <cellStyle name="Standaard 19 2 2 2 4 2 3 2 3 4" xfId="11249" xr:uid="{00000000-0005-0000-0000-000088180000}"/>
    <cellStyle name="Standaard 19 2 2 2 4 2 3 2 3 4 2" xfId="20310" xr:uid="{00000000-0005-0000-0000-000089180000}"/>
    <cellStyle name="Standaard 19 2 2 2 4 2 3 2 3 4 2 2" xfId="42691" xr:uid="{00000000-0005-0000-0000-00008A180000}"/>
    <cellStyle name="Standaard 19 2 2 2 4 2 3 2 3 4 3" xfId="33769" xr:uid="{00000000-0005-0000-0000-00008B180000}"/>
    <cellStyle name="Standaard 19 2 2 2 4 2 3 2 3 5" xfId="13482" xr:uid="{00000000-0005-0000-0000-00008C180000}"/>
    <cellStyle name="Standaard 19 2 2 2 4 2 3 2 3 5 2" xfId="35995" xr:uid="{00000000-0005-0000-0000-00008D180000}"/>
    <cellStyle name="Standaard 19 2 2 2 4 2 3 2 3 6" xfId="22542" xr:uid="{00000000-0005-0000-0000-00008E180000}"/>
    <cellStyle name="Standaard 19 2 2 2 4 2 3 2 3 6 2" xfId="44923" xr:uid="{00000000-0005-0000-0000-00008F180000}"/>
    <cellStyle name="Standaard 19 2 2 2 4 2 3 2 3 7" xfId="27073" xr:uid="{00000000-0005-0000-0000-000090180000}"/>
    <cellStyle name="Standaard 19 2 2 2 4 2 3 2 4" xfId="4755" xr:uid="{00000000-0005-0000-0000-000091180000}"/>
    <cellStyle name="Standaard 19 2 2 2 4 2 3 2 4 2" xfId="14226" xr:uid="{00000000-0005-0000-0000-000092180000}"/>
    <cellStyle name="Standaard 19 2 2 2 4 2 3 2 4 2 2" xfId="36739" xr:uid="{00000000-0005-0000-0000-000093180000}"/>
    <cellStyle name="Standaard 19 2 2 2 4 2 3 2 4 3" xfId="23286" xr:uid="{00000000-0005-0000-0000-000094180000}"/>
    <cellStyle name="Standaard 19 2 2 2 4 2 3 2 4 3 2" xfId="45667" xr:uid="{00000000-0005-0000-0000-000095180000}"/>
    <cellStyle name="Standaard 19 2 2 2 4 2 3 2 4 4" xfId="27817" xr:uid="{00000000-0005-0000-0000-000096180000}"/>
    <cellStyle name="Standaard 19 2 2 2 4 2 3 2 5" xfId="7331" xr:uid="{00000000-0005-0000-0000-000097180000}"/>
    <cellStyle name="Standaard 19 2 2 2 4 2 3 2 5 2" xfId="16458" xr:uid="{00000000-0005-0000-0000-000098180000}"/>
    <cellStyle name="Standaard 19 2 2 2 4 2 3 2 5 2 2" xfId="38971" xr:uid="{00000000-0005-0000-0000-000099180000}"/>
    <cellStyle name="Standaard 19 2 2 2 4 2 3 2 5 3" xfId="30049" xr:uid="{00000000-0005-0000-0000-00009A180000}"/>
    <cellStyle name="Standaard 19 2 2 2 4 2 3 2 6" xfId="9695" xr:uid="{00000000-0005-0000-0000-00009B180000}"/>
    <cellStyle name="Standaard 19 2 2 2 4 2 3 2 6 2" xfId="18756" xr:uid="{00000000-0005-0000-0000-00009C180000}"/>
    <cellStyle name="Standaard 19 2 2 2 4 2 3 2 6 2 2" xfId="41203" xr:uid="{00000000-0005-0000-0000-00009D180000}"/>
    <cellStyle name="Standaard 19 2 2 2 4 2 3 2 6 3" xfId="32281" xr:uid="{00000000-0005-0000-0000-00009E180000}"/>
    <cellStyle name="Standaard 19 2 2 2 4 2 3 2 7" xfId="12044" xr:uid="{00000000-0005-0000-0000-00009F180000}"/>
    <cellStyle name="Standaard 19 2 2 2 4 2 3 2 7 2" xfId="34557" xr:uid="{00000000-0005-0000-0000-0000A0180000}"/>
    <cellStyle name="Standaard 19 2 2 2 4 2 3 2 8" xfId="21054" xr:uid="{00000000-0005-0000-0000-0000A1180000}"/>
    <cellStyle name="Standaard 19 2 2 2 4 2 3 2 8 2" xfId="43435" xr:uid="{00000000-0005-0000-0000-0000A2180000}"/>
    <cellStyle name="Standaard 19 2 2 2 4 2 3 2 9" xfId="25585" xr:uid="{00000000-0005-0000-0000-0000A3180000}"/>
    <cellStyle name="Standaard 19 2 2 2 4 2 3 3" xfId="2497" xr:uid="{00000000-0005-0000-0000-0000A4180000}"/>
    <cellStyle name="Standaard 19 2 2 2 4 2 3 3 2" xfId="5290" xr:uid="{00000000-0005-0000-0000-0000A5180000}"/>
    <cellStyle name="Standaard 19 2 2 2 4 2 3 3 2 2" xfId="14642" xr:uid="{00000000-0005-0000-0000-0000A6180000}"/>
    <cellStyle name="Standaard 19 2 2 2 4 2 3 3 2 2 2" xfId="37155" xr:uid="{00000000-0005-0000-0000-0000A7180000}"/>
    <cellStyle name="Standaard 19 2 2 2 4 2 3 3 2 3" xfId="23702" xr:uid="{00000000-0005-0000-0000-0000A8180000}"/>
    <cellStyle name="Standaard 19 2 2 2 4 2 3 3 2 3 2" xfId="46083" xr:uid="{00000000-0005-0000-0000-0000A9180000}"/>
    <cellStyle name="Standaard 19 2 2 2 4 2 3 3 2 4" xfId="28233" xr:uid="{00000000-0005-0000-0000-0000AA180000}"/>
    <cellStyle name="Standaard 19 2 2 2 4 2 3 3 3" xfId="7747" xr:uid="{00000000-0005-0000-0000-0000AB180000}"/>
    <cellStyle name="Standaard 19 2 2 2 4 2 3 3 3 2" xfId="16874" xr:uid="{00000000-0005-0000-0000-0000AC180000}"/>
    <cellStyle name="Standaard 19 2 2 2 4 2 3 3 3 2 2" xfId="39387" xr:uid="{00000000-0005-0000-0000-0000AD180000}"/>
    <cellStyle name="Standaard 19 2 2 2 4 2 3 3 3 3" xfId="30465" xr:uid="{00000000-0005-0000-0000-0000AE180000}"/>
    <cellStyle name="Standaard 19 2 2 2 4 2 3 3 4" xfId="10111" xr:uid="{00000000-0005-0000-0000-0000AF180000}"/>
    <cellStyle name="Standaard 19 2 2 2 4 2 3 3 4 2" xfId="19172" xr:uid="{00000000-0005-0000-0000-0000B0180000}"/>
    <cellStyle name="Standaard 19 2 2 2 4 2 3 3 4 2 2" xfId="41619" xr:uid="{00000000-0005-0000-0000-0000B1180000}"/>
    <cellStyle name="Standaard 19 2 2 2 4 2 3 3 4 3" xfId="32697" xr:uid="{00000000-0005-0000-0000-0000B2180000}"/>
    <cellStyle name="Standaard 19 2 2 2 4 2 3 3 5" xfId="12416" xr:uid="{00000000-0005-0000-0000-0000B3180000}"/>
    <cellStyle name="Standaard 19 2 2 2 4 2 3 3 5 2" xfId="34929" xr:uid="{00000000-0005-0000-0000-0000B4180000}"/>
    <cellStyle name="Standaard 19 2 2 2 4 2 3 3 6" xfId="21470" xr:uid="{00000000-0005-0000-0000-0000B5180000}"/>
    <cellStyle name="Standaard 19 2 2 2 4 2 3 3 6 2" xfId="43851" xr:uid="{00000000-0005-0000-0000-0000B6180000}"/>
    <cellStyle name="Standaard 19 2 2 2 4 2 3 3 7" xfId="26001" xr:uid="{00000000-0005-0000-0000-0000B7180000}"/>
    <cellStyle name="Standaard 19 2 2 2 4 2 3 4" xfId="3548" xr:uid="{00000000-0005-0000-0000-0000B8180000}"/>
    <cellStyle name="Standaard 19 2 2 2 4 2 3 4 2" xfId="6246" xr:uid="{00000000-0005-0000-0000-0000B9180000}"/>
    <cellStyle name="Standaard 19 2 2 2 4 2 3 4 2 2" xfId="15386" xr:uid="{00000000-0005-0000-0000-0000BA180000}"/>
    <cellStyle name="Standaard 19 2 2 2 4 2 3 4 2 2 2" xfId="37899" xr:uid="{00000000-0005-0000-0000-0000BB180000}"/>
    <cellStyle name="Standaard 19 2 2 2 4 2 3 4 2 3" xfId="24446" xr:uid="{00000000-0005-0000-0000-0000BC180000}"/>
    <cellStyle name="Standaard 19 2 2 2 4 2 3 4 2 3 2" xfId="46827" xr:uid="{00000000-0005-0000-0000-0000BD180000}"/>
    <cellStyle name="Standaard 19 2 2 2 4 2 3 4 2 4" xfId="28977" xr:uid="{00000000-0005-0000-0000-0000BE180000}"/>
    <cellStyle name="Standaard 19 2 2 2 4 2 3 4 3" xfId="8557" xr:uid="{00000000-0005-0000-0000-0000BF180000}"/>
    <cellStyle name="Standaard 19 2 2 2 4 2 3 4 3 2" xfId="17684" xr:uid="{00000000-0005-0000-0000-0000C0180000}"/>
    <cellStyle name="Standaard 19 2 2 2 4 2 3 4 3 2 2" xfId="40131" xr:uid="{00000000-0005-0000-0000-0000C1180000}"/>
    <cellStyle name="Standaard 19 2 2 2 4 2 3 4 3 3" xfId="31209" xr:uid="{00000000-0005-0000-0000-0000C2180000}"/>
    <cellStyle name="Standaard 19 2 2 2 4 2 3 4 4" xfId="10921" xr:uid="{00000000-0005-0000-0000-0000C3180000}"/>
    <cellStyle name="Standaard 19 2 2 2 4 2 3 4 4 2" xfId="19982" xr:uid="{00000000-0005-0000-0000-0000C4180000}"/>
    <cellStyle name="Standaard 19 2 2 2 4 2 3 4 4 2 2" xfId="42363" xr:uid="{00000000-0005-0000-0000-0000C5180000}"/>
    <cellStyle name="Standaard 19 2 2 2 4 2 3 4 4 3" xfId="33441" xr:uid="{00000000-0005-0000-0000-0000C6180000}"/>
    <cellStyle name="Standaard 19 2 2 2 4 2 3 4 5" xfId="13154" xr:uid="{00000000-0005-0000-0000-0000C7180000}"/>
    <cellStyle name="Standaard 19 2 2 2 4 2 3 4 5 2" xfId="35667" xr:uid="{00000000-0005-0000-0000-0000C8180000}"/>
    <cellStyle name="Standaard 19 2 2 2 4 2 3 4 6" xfId="22214" xr:uid="{00000000-0005-0000-0000-0000C9180000}"/>
    <cellStyle name="Standaard 19 2 2 2 4 2 3 4 6 2" xfId="44595" xr:uid="{00000000-0005-0000-0000-0000CA180000}"/>
    <cellStyle name="Standaard 19 2 2 2 4 2 3 4 7" xfId="26745" xr:uid="{00000000-0005-0000-0000-0000CB180000}"/>
    <cellStyle name="Standaard 19 2 2 2 4 2 3 5" xfId="4427" xr:uid="{00000000-0005-0000-0000-0000CC180000}"/>
    <cellStyle name="Standaard 19 2 2 2 4 2 3 5 2" xfId="13898" xr:uid="{00000000-0005-0000-0000-0000CD180000}"/>
    <cellStyle name="Standaard 19 2 2 2 4 2 3 5 2 2" xfId="36411" xr:uid="{00000000-0005-0000-0000-0000CE180000}"/>
    <cellStyle name="Standaard 19 2 2 2 4 2 3 5 3" xfId="22958" xr:uid="{00000000-0005-0000-0000-0000CF180000}"/>
    <cellStyle name="Standaard 19 2 2 2 4 2 3 5 3 2" xfId="45339" xr:uid="{00000000-0005-0000-0000-0000D0180000}"/>
    <cellStyle name="Standaard 19 2 2 2 4 2 3 5 4" xfId="27489" xr:uid="{00000000-0005-0000-0000-0000D1180000}"/>
    <cellStyle name="Standaard 19 2 2 2 4 2 3 6" xfId="7003" xr:uid="{00000000-0005-0000-0000-0000D2180000}"/>
    <cellStyle name="Standaard 19 2 2 2 4 2 3 6 2" xfId="16130" xr:uid="{00000000-0005-0000-0000-0000D3180000}"/>
    <cellStyle name="Standaard 19 2 2 2 4 2 3 6 2 2" xfId="38643" xr:uid="{00000000-0005-0000-0000-0000D4180000}"/>
    <cellStyle name="Standaard 19 2 2 2 4 2 3 6 3" xfId="29721" xr:uid="{00000000-0005-0000-0000-0000D5180000}"/>
    <cellStyle name="Standaard 19 2 2 2 4 2 3 7" xfId="9367" xr:uid="{00000000-0005-0000-0000-0000D6180000}"/>
    <cellStyle name="Standaard 19 2 2 2 4 2 3 7 2" xfId="18428" xr:uid="{00000000-0005-0000-0000-0000D7180000}"/>
    <cellStyle name="Standaard 19 2 2 2 4 2 3 7 2 2" xfId="40875" xr:uid="{00000000-0005-0000-0000-0000D8180000}"/>
    <cellStyle name="Standaard 19 2 2 2 4 2 3 7 3" xfId="31953" xr:uid="{00000000-0005-0000-0000-0000D9180000}"/>
    <cellStyle name="Standaard 19 2 2 2 4 2 3 8" xfId="11723" xr:uid="{00000000-0005-0000-0000-0000DA180000}"/>
    <cellStyle name="Standaard 19 2 2 2 4 2 3 8 2" xfId="34241" xr:uid="{00000000-0005-0000-0000-0000DB180000}"/>
    <cellStyle name="Standaard 19 2 2 2 4 2 3 9" xfId="20726" xr:uid="{00000000-0005-0000-0000-0000DC180000}"/>
    <cellStyle name="Standaard 19 2 2 2 4 2 3 9 2" xfId="43107" xr:uid="{00000000-0005-0000-0000-0000DD180000}"/>
    <cellStyle name="Standaard 19 2 2 2 4 2 4" xfId="1709" xr:uid="{00000000-0005-0000-0000-0000DE180000}"/>
    <cellStyle name="Standaard 19 2 2 2 4 2 4 2" xfId="2657" xr:uid="{00000000-0005-0000-0000-0000DF180000}"/>
    <cellStyle name="Standaard 19 2 2 2 4 2 4 2 2" xfId="5450" xr:uid="{00000000-0005-0000-0000-0000E0180000}"/>
    <cellStyle name="Standaard 19 2 2 2 4 2 4 2 2 2" xfId="14794" xr:uid="{00000000-0005-0000-0000-0000E1180000}"/>
    <cellStyle name="Standaard 19 2 2 2 4 2 4 2 2 2 2" xfId="37307" xr:uid="{00000000-0005-0000-0000-0000E2180000}"/>
    <cellStyle name="Standaard 19 2 2 2 4 2 4 2 2 3" xfId="23854" xr:uid="{00000000-0005-0000-0000-0000E3180000}"/>
    <cellStyle name="Standaard 19 2 2 2 4 2 4 2 2 3 2" xfId="46235" xr:uid="{00000000-0005-0000-0000-0000E4180000}"/>
    <cellStyle name="Standaard 19 2 2 2 4 2 4 2 2 4" xfId="28385" xr:uid="{00000000-0005-0000-0000-0000E5180000}"/>
    <cellStyle name="Standaard 19 2 2 2 4 2 4 2 3" xfId="7899" xr:uid="{00000000-0005-0000-0000-0000E6180000}"/>
    <cellStyle name="Standaard 19 2 2 2 4 2 4 2 3 2" xfId="17026" xr:uid="{00000000-0005-0000-0000-0000E7180000}"/>
    <cellStyle name="Standaard 19 2 2 2 4 2 4 2 3 2 2" xfId="39539" xr:uid="{00000000-0005-0000-0000-0000E8180000}"/>
    <cellStyle name="Standaard 19 2 2 2 4 2 4 2 3 3" xfId="30617" xr:uid="{00000000-0005-0000-0000-0000E9180000}"/>
    <cellStyle name="Standaard 19 2 2 2 4 2 4 2 4" xfId="10263" xr:uid="{00000000-0005-0000-0000-0000EA180000}"/>
    <cellStyle name="Standaard 19 2 2 2 4 2 4 2 4 2" xfId="19324" xr:uid="{00000000-0005-0000-0000-0000EB180000}"/>
    <cellStyle name="Standaard 19 2 2 2 4 2 4 2 4 2 2" xfId="41771" xr:uid="{00000000-0005-0000-0000-0000EC180000}"/>
    <cellStyle name="Standaard 19 2 2 2 4 2 4 2 4 3" xfId="32849" xr:uid="{00000000-0005-0000-0000-0000ED180000}"/>
    <cellStyle name="Standaard 19 2 2 2 4 2 4 2 5" xfId="12562" xr:uid="{00000000-0005-0000-0000-0000EE180000}"/>
    <cellStyle name="Standaard 19 2 2 2 4 2 4 2 5 2" xfId="35075" xr:uid="{00000000-0005-0000-0000-0000EF180000}"/>
    <cellStyle name="Standaard 19 2 2 2 4 2 4 2 6" xfId="21622" xr:uid="{00000000-0005-0000-0000-0000F0180000}"/>
    <cellStyle name="Standaard 19 2 2 2 4 2 4 2 6 2" xfId="44003" xr:uid="{00000000-0005-0000-0000-0000F1180000}"/>
    <cellStyle name="Standaard 19 2 2 2 4 2 4 2 7" xfId="26153" xr:uid="{00000000-0005-0000-0000-0000F2180000}"/>
    <cellStyle name="Standaard 19 2 2 2 4 2 4 3" xfId="3703" xr:uid="{00000000-0005-0000-0000-0000F3180000}"/>
    <cellStyle name="Standaard 19 2 2 2 4 2 4 3 2" xfId="6400" xr:uid="{00000000-0005-0000-0000-0000F4180000}"/>
    <cellStyle name="Standaard 19 2 2 2 4 2 4 3 2 2" xfId="15538" xr:uid="{00000000-0005-0000-0000-0000F5180000}"/>
    <cellStyle name="Standaard 19 2 2 2 4 2 4 3 2 2 2" xfId="38051" xr:uid="{00000000-0005-0000-0000-0000F6180000}"/>
    <cellStyle name="Standaard 19 2 2 2 4 2 4 3 2 3" xfId="24598" xr:uid="{00000000-0005-0000-0000-0000F7180000}"/>
    <cellStyle name="Standaard 19 2 2 2 4 2 4 3 2 3 2" xfId="46979" xr:uid="{00000000-0005-0000-0000-0000F8180000}"/>
    <cellStyle name="Standaard 19 2 2 2 4 2 4 3 2 4" xfId="29129" xr:uid="{00000000-0005-0000-0000-0000F9180000}"/>
    <cellStyle name="Standaard 19 2 2 2 4 2 4 3 3" xfId="8709" xr:uid="{00000000-0005-0000-0000-0000FA180000}"/>
    <cellStyle name="Standaard 19 2 2 2 4 2 4 3 3 2" xfId="17836" xr:uid="{00000000-0005-0000-0000-0000FB180000}"/>
    <cellStyle name="Standaard 19 2 2 2 4 2 4 3 3 2 2" xfId="40283" xr:uid="{00000000-0005-0000-0000-0000FC180000}"/>
    <cellStyle name="Standaard 19 2 2 2 4 2 4 3 3 3" xfId="31361" xr:uid="{00000000-0005-0000-0000-0000FD180000}"/>
    <cellStyle name="Standaard 19 2 2 2 4 2 4 3 4" xfId="11073" xr:uid="{00000000-0005-0000-0000-0000FE180000}"/>
    <cellStyle name="Standaard 19 2 2 2 4 2 4 3 4 2" xfId="20134" xr:uid="{00000000-0005-0000-0000-0000FF180000}"/>
    <cellStyle name="Standaard 19 2 2 2 4 2 4 3 4 2 2" xfId="42515" xr:uid="{00000000-0005-0000-0000-000000190000}"/>
    <cellStyle name="Standaard 19 2 2 2 4 2 4 3 4 3" xfId="33593" xr:uid="{00000000-0005-0000-0000-000001190000}"/>
    <cellStyle name="Standaard 19 2 2 2 4 2 4 3 5" xfId="13306" xr:uid="{00000000-0005-0000-0000-000002190000}"/>
    <cellStyle name="Standaard 19 2 2 2 4 2 4 3 5 2" xfId="35819" xr:uid="{00000000-0005-0000-0000-000003190000}"/>
    <cellStyle name="Standaard 19 2 2 2 4 2 4 3 6" xfId="22366" xr:uid="{00000000-0005-0000-0000-000004190000}"/>
    <cellStyle name="Standaard 19 2 2 2 4 2 4 3 6 2" xfId="44747" xr:uid="{00000000-0005-0000-0000-000005190000}"/>
    <cellStyle name="Standaard 19 2 2 2 4 2 4 3 7" xfId="26897" xr:uid="{00000000-0005-0000-0000-000006190000}"/>
    <cellStyle name="Standaard 19 2 2 2 4 2 4 4" xfId="4579" xr:uid="{00000000-0005-0000-0000-000007190000}"/>
    <cellStyle name="Standaard 19 2 2 2 4 2 4 4 2" xfId="14050" xr:uid="{00000000-0005-0000-0000-000008190000}"/>
    <cellStyle name="Standaard 19 2 2 2 4 2 4 4 2 2" xfId="36563" xr:uid="{00000000-0005-0000-0000-000009190000}"/>
    <cellStyle name="Standaard 19 2 2 2 4 2 4 4 3" xfId="23110" xr:uid="{00000000-0005-0000-0000-00000A190000}"/>
    <cellStyle name="Standaard 19 2 2 2 4 2 4 4 3 2" xfId="45491" xr:uid="{00000000-0005-0000-0000-00000B190000}"/>
    <cellStyle name="Standaard 19 2 2 2 4 2 4 4 4" xfId="27641" xr:uid="{00000000-0005-0000-0000-00000C190000}"/>
    <cellStyle name="Standaard 19 2 2 2 4 2 4 5" xfId="7155" xr:uid="{00000000-0005-0000-0000-00000D190000}"/>
    <cellStyle name="Standaard 19 2 2 2 4 2 4 5 2" xfId="16282" xr:uid="{00000000-0005-0000-0000-00000E190000}"/>
    <cellStyle name="Standaard 19 2 2 2 4 2 4 5 2 2" xfId="38795" xr:uid="{00000000-0005-0000-0000-00000F190000}"/>
    <cellStyle name="Standaard 19 2 2 2 4 2 4 5 3" xfId="29873" xr:uid="{00000000-0005-0000-0000-000010190000}"/>
    <cellStyle name="Standaard 19 2 2 2 4 2 4 6" xfId="9519" xr:uid="{00000000-0005-0000-0000-000011190000}"/>
    <cellStyle name="Standaard 19 2 2 2 4 2 4 6 2" xfId="18580" xr:uid="{00000000-0005-0000-0000-000012190000}"/>
    <cellStyle name="Standaard 19 2 2 2 4 2 4 6 2 2" xfId="41027" xr:uid="{00000000-0005-0000-0000-000013190000}"/>
    <cellStyle name="Standaard 19 2 2 2 4 2 4 6 3" xfId="32105" xr:uid="{00000000-0005-0000-0000-000014190000}"/>
    <cellStyle name="Standaard 19 2 2 2 4 2 4 7" xfId="11868" xr:uid="{00000000-0005-0000-0000-000015190000}"/>
    <cellStyle name="Standaard 19 2 2 2 4 2 4 7 2" xfId="34381" xr:uid="{00000000-0005-0000-0000-000016190000}"/>
    <cellStyle name="Standaard 19 2 2 2 4 2 4 8" xfId="20878" xr:uid="{00000000-0005-0000-0000-000017190000}"/>
    <cellStyle name="Standaard 19 2 2 2 4 2 4 8 2" xfId="43259" xr:uid="{00000000-0005-0000-0000-000018190000}"/>
    <cellStyle name="Standaard 19 2 2 2 4 2 4 9" xfId="25409" xr:uid="{00000000-0005-0000-0000-000019190000}"/>
    <cellStyle name="Standaard 19 2 2 2 4 2 5" xfId="2320" xr:uid="{00000000-0005-0000-0000-00001A190000}"/>
    <cellStyle name="Standaard 19 2 2 2 4 2 5 2" xfId="5113" xr:uid="{00000000-0005-0000-0000-00001B190000}"/>
    <cellStyle name="Standaard 19 2 2 2 4 2 5 2 2" xfId="14466" xr:uid="{00000000-0005-0000-0000-00001C190000}"/>
    <cellStyle name="Standaard 19 2 2 2 4 2 5 2 2 2" xfId="36979" xr:uid="{00000000-0005-0000-0000-00001D190000}"/>
    <cellStyle name="Standaard 19 2 2 2 4 2 5 2 3" xfId="23526" xr:uid="{00000000-0005-0000-0000-00001E190000}"/>
    <cellStyle name="Standaard 19 2 2 2 4 2 5 2 3 2" xfId="45907" xr:uid="{00000000-0005-0000-0000-00001F190000}"/>
    <cellStyle name="Standaard 19 2 2 2 4 2 5 2 4" xfId="28057" xr:uid="{00000000-0005-0000-0000-000020190000}"/>
    <cellStyle name="Standaard 19 2 2 2 4 2 5 3" xfId="7571" xr:uid="{00000000-0005-0000-0000-000021190000}"/>
    <cellStyle name="Standaard 19 2 2 2 4 2 5 3 2" xfId="16698" xr:uid="{00000000-0005-0000-0000-000022190000}"/>
    <cellStyle name="Standaard 19 2 2 2 4 2 5 3 2 2" xfId="39211" xr:uid="{00000000-0005-0000-0000-000023190000}"/>
    <cellStyle name="Standaard 19 2 2 2 4 2 5 3 3" xfId="30289" xr:uid="{00000000-0005-0000-0000-000024190000}"/>
    <cellStyle name="Standaard 19 2 2 2 4 2 5 4" xfId="9935" xr:uid="{00000000-0005-0000-0000-000025190000}"/>
    <cellStyle name="Standaard 19 2 2 2 4 2 5 4 2" xfId="18996" xr:uid="{00000000-0005-0000-0000-000026190000}"/>
    <cellStyle name="Standaard 19 2 2 2 4 2 5 4 2 2" xfId="41443" xr:uid="{00000000-0005-0000-0000-000027190000}"/>
    <cellStyle name="Standaard 19 2 2 2 4 2 5 4 3" xfId="32521" xr:uid="{00000000-0005-0000-0000-000028190000}"/>
    <cellStyle name="Standaard 19 2 2 2 4 2 5 5" xfId="12240" xr:uid="{00000000-0005-0000-0000-000029190000}"/>
    <cellStyle name="Standaard 19 2 2 2 4 2 5 5 2" xfId="34753" xr:uid="{00000000-0005-0000-0000-00002A190000}"/>
    <cellStyle name="Standaard 19 2 2 2 4 2 5 6" xfId="21294" xr:uid="{00000000-0005-0000-0000-00002B190000}"/>
    <cellStyle name="Standaard 19 2 2 2 4 2 5 6 2" xfId="43675" xr:uid="{00000000-0005-0000-0000-00002C190000}"/>
    <cellStyle name="Standaard 19 2 2 2 4 2 5 7" xfId="25825" xr:uid="{00000000-0005-0000-0000-00002D190000}"/>
    <cellStyle name="Standaard 19 2 2 2 4 2 6" xfId="3372" xr:uid="{00000000-0005-0000-0000-00002E190000}"/>
    <cellStyle name="Standaard 19 2 2 2 4 2 6 2" xfId="6070" xr:uid="{00000000-0005-0000-0000-00002F190000}"/>
    <cellStyle name="Standaard 19 2 2 2 4 2 6 2 2" xfId="15210" xr:uid="{00000000-0005-0000-0000-000030190000}"/>
    <cellStyle name="Standaard 19 2 2 2 4 2 6 2 2 2" xfId="37723" xr:uid="{00000000-0005-0000-0000-000031190000}"/>
    <cellStyle name="Standaard 19 2 2 2 4 2 6 2 3" xfId="24270" xr:uid="{00000000-0005-0000-0000-000032190000}"/>
    <cellStyle name="Standaard 19 2 2 2 4 2 6 2 3 2" xfId="46651" xr:uid="{00000000-0005-0000-0000-000033190000}"/>
    <cellStyle name="Standaard 19 2 2 2 4 2 6 2 4" xfId="28801" xr:uid="{00000000-0005-0000-0000-000034190000}"/>
    <cellStyle name="Standaard 19 2 2 2 4 2 6 3" xfId="8381" xr:uid="{00000000-0005-0000-0000-000035190000}"/>
    <cellStyle name="Standaard 19 2 2 2 4 2 6 3 2" xfId="17508" xr:uid="{00000000-0005-0000-0000-000036190000}"/>
    <cellStyle name="Standaard 19 2 2 2 4 2 6 3 2 2" xfId="39955" xr:uid="{00000000-0005-0000-0000-000037190000}"/>
    <cellStyle name="Standaard 19 2 2 2 4 2 6 3 3" xfId="31033" xr:uid="{00000000-0005-0000-0000-000038190000}"/>
    <cellStyle name="Standaard 19 2 2 2 4 2 6 4" xfId="10745" xr:uid="{00000000-0005-0000-0000-000039190000}"/>
    <cellStyle name="Standaard 19 2 2 2 4 2 6 4 2" xfId="19806" xr:uid="{00000000-0005-0000-0000-00003A190000}"/>
    <cellStyle name="Standaard 19 2 2 2 4 2 6 4 2 2" xfId="42187" xr:uid="{00000000-0005-0000-0000-00003B190000}"/>
    <cellStyle name="Standaard 19 2 2 2 4 2 6 4 3" xfId="33265" xr:uid="{00000000-0005-0000-0000-00003C190000}"/>
    <cellStyle name="Standaard 19 2 2 2 4 2 6 5" xfId="12978" xr:uid="{00000000-0005-0000-0000-00003D190000}"/>
    <cellStyle name="Standaard 19 2 2 2 4 2 6 5 2" xfId="35491" xr:uid="{00000000-0005-0000-0000-00003E190000}"/>
    <cellStyle name="Standaard 19 2 2 2 4 2 6 6" xfId="22038" xr:uid="{00000000-0005-0000-0000-00003F190000}"/>
    <cellStyle name="Standaard 19 2 2 2 4 2 6 6 2" xfId="44419" xr:uid="{00000000-0005-0000-0000-000040190000}"/>
    <cellStyle name="Standaard 19 2 2 2 4 2 6 7" xfId="26569" xr:uid="{00000000-0005-0000-0000-000041190000}"/>
    <cellStyle name="Standaard 19 2 2 2 4 2 7" xfId="4251" xr:uid="{00000000-0005-0000-0000-000042190000}"/>
    <cellStyle name="Standaard 19 2 2 2 4 2 7 2" xfId="13722" xr:uid="{00000000-0005-0000-0000-000043190000}"/>
    <cellStyle name="Standaard 19 2 2 2 4 2 7 2 2" xfId="36235" xr:uid="{00000000-0005-0000-0000-000044190000}"/>
    <cellStyle name="Standaard 19 2 2 2 4 2 7 3" xfId="22782" xr:uid="{00000000-0005-0000-0000-000045190000}"/>
    <cellStyle name="Standaard 19 2 2 2 4 2 7 3 2" xfId="45163" xr:uid="{00000000-0005-0000-0000-000046190000}"/>
    <cellStyle name="Standaard 19 2 2 2 4 2 7 4" xfId="27313" xr:uid="{00000000-0005-0000-0000-000047190000}"/>
    <cellStyle name="Standaard 19 2 2 2 4 2 8" xfId="6827" xr:uid="{00000000-0005-0000-0000-000048190000}"/>
    <cellStyle name="Standaard 19 2 2 2 4 2 8 2" xfId="15954" xr:uid="{00000000-0005-0000-0000-000049190000}"/>
    <cellStyle name="Standaard 19 2 2 2 4 2 8 2 2" xfId="38467" xr:uid="{00000000-0005-0000-0000-00004A190000}"/>
    <cellStyle name="Standaard 19 2 2 2 4 2 8 3" xfId="29545" xr:uid="{00000000-0005-0000-0000-00004B190000}"/>
    <cellStyle name="Standaard 19 2 2 2 4 2 9" xfId="9191" xr:uid="{00000000-0005-0000-0000-00004C190000}"/>
    <cellStyle name="Standaard 19 2 2 2 4 2 9 2" xfId="18252" xr:uid="{00000000-0005-0000-0000-00004D190000}"/>
    <cellStyle name="Standaard 19 2 2 2 4 2 9 2 2" xfId="40699" xr:uid="{00000000-0005-0000-0000-00004E190000}"/>
    <cellStyle name="Standaard 19 2 2 2 4 2 9 3" xfId="31777" xr:uid="{00000000-0005-0000-0000-00004F190000}"/>
    <cellStyle name="Standaard 19 2 2 2 4 3" xfId="1419" xr:uid="{00000000-0005-0000-0000-000050190000}"/>
    <cellStyle name="Standaard 19 2 2 2 4 3 10" xfId="25137" xr:uid="{00000000-0005-0000-0000-000051190000}"/>
    <cellStyle name="Standaard 19 2 2 2 4 3 2" xfId="1753" xr:uid="{00000000-0005-0000-0000-000052190000}"/>
    <cellStyle name="Standaard 19 2 2 2 4 3 2 2" xfId="2701" xr:uid="{00000000-0005-0000-0000-000053190000}"/>
    <cellStyle name="Standaard 19 2 2 2 4 3 2 2 2" xfId="5494" xr:uid="{00000000-0005-0000-0000-000054190000}"/>
    <cellStyle name="Standaard 19 2 2 2 4 3 2 2 2 2" xfId="14838" xr:uid="{00000000-0005-0000-0000-000055190000}"/>
    <cellStyle name="Standaard 19 2 2 2 4 3 2 2 2 2 2" xfId="37351" xr:uid="{00000000-0005-0000-0000-000056190000}"/>
    <cellStyle name="Standaard 19 2 2 2 4 3 2 2 2 3" xfId="23898" xr:uid="{00000000-0005-0000-0000-000057190000}"/>
    <cellStyle name="Standaard 19 2 2 2 4 3 2 2 2 3 2" xfId="46279" xr:uid="{00000000-0005-0000-0000-000058190000}"/>
    <cellStyle name="Standaard 19 2 2 2 4 3 2 2 2 4" xfId="28429" xr:uid="{00000000-0005-0000-0000-000059190000}"/>
    <cellStyle name="Standaard 19 2 2 2 4 3 2 2 3" xfId="7943" xr:uid="{00000000-0005-0000-0000-00005A190000}"/>
    <cellStyle name="Standaard 19 2 2 2 4 3 2 2 3 2" xfId="17070" xr:uid="{00000000-0005-0000-0000-00005B190000}"/>
    <cellStyle name="Standaard 19 2 2 2 4 3 2 2 3 2 2" xfId="39583" xr:uid="{00000000-0005-0000-0000-00005C190000}"/>
    <cellStyle name="Standaard 19 2 2 2 4 3 2 2 3 3" xfId="30661" xr:uid="{00000000-0005-0000-0000-00005D190000}"/>
    <cellStyle name="Standaard 19 2 2 2 4 3 2 2 4" xfId="10307" xr:uid="{00000000-0005-0000-0000-00005E190000}"/>
    <cellStyle name="Standaard 19 2 2 2 4 3 2 2 4 2" xfId="19368" xr:uid="{00000000-0005-0000-0000-00005F190000}"/>
    <cellStyle name="Standaard 19 2 2 2 4 3 2 2 4 2 2" xfId="41815" xr:uid="{00000000-0005-0000-0000-000060190000}"/>
    <cellStyle name="Standaard 19 2 2 2 4 3 2 2 4 3" xfId="32893" xr:uid="{00000000-0005-0000-0000-000061190000}"/>
    <cellStyle name="Standaard 19 2 2 2 4 3 2 2 5" xfId="12606" xr:uid="{00000000-0005-0000-0000-000062190000}"/>
    <cellStyle name="Standaard 19 2 2 2 4 3 2 2 5 2" xfId="35119" xr:uid="{00000000-0005-0000-0000-000063190000}"/>
    <cellStyle name="Standaard 19 2 2 2 4 3 2 2 6" xfId="21666" xr:uid="{00000000-0005-0000-0000-000064190000}"/>
    <cellStyle name="Standaard 19 2 2 2 4 3 2 2 6 2" xfId="44047" xr:uid="{00000000-0005-0000-0000-000065190000}"/>
    <cellStyle name="Standaard 19 2 2 2 4 3 2 2 7" xfId="26197" xr:uid="{00000000-0005-0000-0000-000066190000}"/>
    <cellStyle name="Standaard 19 2 2 2 4 3 2 3" xfId="3747" xr:uid="{00000000-0005-0000-0000-000067190000}"/>
    <cellStyle name="Standaard 19 2 2 2 4 3 2 3 2" xfId="6444" xr:uid="{00000000-0005-0000-0000-000068190000}"/>
    <cellStyle name="Standaard 19 2 2 2 4 3 2 3 2 2" xfId="15582" xr:uid="{00000000-0005-0000-0000-000069190000}"/>
    <cellStyle name="Standaard 19 2 2 2 4 3 2 3 2 2 2" xfId="38095" xr:uid="{00000000-0005-0000-0000-00006A190000}"/>
    <cellStyle name="Standaard 19 2 2 2 4 3 2 3 2 3" xfId="24642" xr:uid="{00000000-0005-0000-0000-00006B190000}"/>
    <cellStyle name="Standaard 19 2 2 2 4 3 2 3 2 3 2" xfId="47023" xr:uid="{00000000-0005-0000-0000-00006C190000}"/>
    <cellStyle name="Standaard 19 2 2 2 4 3 2 3 2 4" xfId="29173" xr:uid="{00000000-0005-0000-0000-00006D190000}"/>
    <cellStyle name="Standaard 19 2 2 2 4 3 2 3 3" xfId="8753" xr:uid="{00000000-0005-0000-0000-00006E190000}"/>
    <cellStyle name="Standaard 19 2 2 2 4 3 2 3 3 2" xfId="17880" xr:uid="{00000000-0005-0000-0000-00006F190000}"/>
    <cellStyle name="Standaard 19 2 2 2 4 3 2 3 3 2 2" xfId="40327" xr:uid="{00000000-0005-0000-0000-000070190000}"/>
    <cellStyle name="Standaard 19 2 2 2 4 3 2 3 3 3" xfId="31405" xr:uid="{00000000-0005-0000-0000-000071190000}"/>
    <cellStyle name="Standaard 19 2 2 2 4 3 2 3 4" xfId="11117" xr:uid="{00000000-0005-0000-0000-000072190000}"/>
    <cellStyle name="Standaard 19 2 2 2 4 3 2 3 4 2" xfId="20178" xr:uid="{00000000-0005-0000-0000-000073190000}"/>
    <cellStyle name="Standaard 19 2 2 2 4 3 2 3 4 2 2" xfId="42559" xr:uid="{00000000-0005-0000-0000-000074190000}"/>
    <cellStyle name="Standaard 19 2 2 2 4 3 2 3 4 3" xfId="33637" xr:uid="{00000000-0005-0000-0000-000075190000}"/>
    <cellStyle name="Standaard 19 2 2 2 4 3 2 3 5" xfId="13350" xr:uid="{00000000-0005-0000-0000-000076190000}"/>
    <cellStyle name="Standaard 19 2 2 2 4 3 2 3 5 2" xfId="35863" xr:uid="{00000000-0005-0000-0000-000077190000}"/>
    <cellStyle name="Standaard 19 2 2 2 4 3 2 3 6" xfId="22410" xr:uid="{00000000-0005-0000-0000-000078190000}"/>
    <cellStyle name="Standaard 19 2 2 2 4 3 2 3 6 2" xfId="44791" xr:uid="{00000000-0005-0000-0000-000079190000}"/>
    <cellStyle name="Standaard 19 2 2 2 4 3 2 3 7" xfId="26941" xr:uid="{00000000-0005-0000-0000-00007A190000}"/>
    <cellStyle name="Standaard 19 2 2 2 4 3 2 4" xfId="4623" xr:uid="{00000000-0005-0000-0000-00007B190000}"/>
    <cellStyle name="Standaard 19 2 2 2 4 3 2 4 2" xfId="14094" xr:uid="{00000000-0005-0000-0000-00007C190000}"/>
    <cellStyle name="Standaard 19 2 2 2 4 3 2 4 2 2" xfId="36607" xr:uid="{00000000-0005-0000-0000-00007D190000}"/>
    <cellStyle name="Standaard 19 2 2 2 4 3 2 4 3" xfId="23154" xr:uid="{00000000-0005-0000-0000-00007E190000}"/>
    <cellStyle name="Standaard 19 2 2 2 4 3 2 4 3 2" xfId="45535" xr:uid="{00000000-0005-0000-0000-00007F190000}"/>
    <cellStyle name="Standaard 19 2 2 2 4 3 2 4 4" xfId="27685" xr:uid="{00000000-0005-0000-0000-000080190000}"/>
    <cellStyle name="Standaard 19 2 2 2 4 3 2 5" xfId="7199" xr:uid="{00000000-0005-0000-0000-000081190000}"/>
    <cellStyle name="Standaard 19 2 2 2 4 3 2 5 2" xfId="16326" xr:uid="{00000000-0005-0000-0000-000082190000}"/>
    <cellStyle name="Standaard 19 2 2 2 4 3 2 5 2 2" xfId="38839" xr:uid="{00000000-0005-0000-0000-000083190000}"/>
    <cellStyle name="Standaard 19 2 2 2 4 3 2 5 3" xfId="29917" xr:uid="{00000000-0005-0000-0000-000084190000}"/>
    <cellStyle name="Standaard 19 2 2 2 4 3 2 6" xfId="9563" xr:uid="{00000000-0005-0000-0000-000085190000}"/>
    <cellStyle name="Standaard 19 2 2 2 4 3 2 6 2" xfId="18624" xr:uid="{00000000-0005-0000-0000-000086190000}"/>
    <cellStyle name="Standaard 19 2 2 2 4 3 2 6 2 2" xfId="41071" xr:uid="{00000000-0005-0000-0000-000087190000}"/>
    <cellStyle name="Standaard 19 2 2 2 4 3 2 6 3" xfId="32149" xr:uid="{00000000-0005-0000-0000-000088190000}"/>
    <cellStyle name="Standaard 19 2 2 2 4 3 2 7" xfId="11912" xr:uid="{00000000-0005-0000-0000-000089190000}"/>
    <cellStyle name="Standaard 19 2 2 2 4 3 2 7 2" xfId="34425" xr:uid="{00000000-0005-0000-0000-00008A190000}"/>
    <cellStyle name="Standaard 19 2 2 2 4 3 2 8" xfId="20922" xr:uid="{00000000-0005-0000-0000-00008B190000}"/>
    <cellStyle name="Standaard 19 2 2 2 4 3 2 8 2" xfId="43303" xr:uid="{00000000-0005-0000-0000-00008C190000}"/>
    <cellStyle name="Standaard 19 2 2 2 4 3 2 9" xfId="25453" xr:uid="{00000000-0005-0000-0000-00008D190000}"/>
    <cellStyle name="Standaard 19 2 2 2 4 3 3" xfId="2364" xr:uid="{00000000-0005-0000-0000-00008E190000}"/>
    <cellStyle name="Standaard 19 2 2 2 4 3 3 2" xfId="5157" xr:uid="{00000000-0005-0000-0000-00008F190000}"/>
    <cellStyle name="Standaard 19 2 2 2 4 3 3 2 2" xfId="14510" xr:uid="{00000000-0005-0000-0000-000090190000}"/>
    <cellStyle name="Standaard 19 2 2 2 4 3 3 2 2 2" xfId="37023" xr:uid="{00000000-0005-0000-0000-000091190000}"/>
    <cellStyle name="Standaard 19 2 2 2 4 3 3 2 3" xfId="23570" xr:uid="{00000000-0005-0000-0000-000092190000}"/>
    <cellStyle name="Standaard 19 2 2 2 4 3 3 2 3 2" xfId="45951" xr:uid="{00000000-0005-0000-0000-000093190000}"/>
    <cellStyle name="Standaard 19 2 2 2 4 3 3 2 4" xfId="28101" xr:uid="{00000000-0005-0000-0000-000094190000}"/>
    <cellStyle name="Standaard 19 2 2 2 4 3 3 3" xfId="7615" xr:uid="{00000000-0005-0000-0000-000095190000}"/>
    <cellStyle name="Standaard 19 2 2 2 4 3 3 3 2" xfId="16742" xr:uid="{00000000-0005-0000-0000-000096190000}"/>
    <cellStyle name="Standaard 19 2 2 2 4 3 3 3 2 2" xfId="39255" xr:uid="{00000000-0005-0000-0000-000097190000}"/>
    <cellStyle name="Standaard 19 2 2 2 4 3 3 3 3" xfId="30333" xr:uid="{00000000-0005-0000-0000-000098190000}"/>
    <cellStyle name="Standaard 19 2 2 2 4 3 3 4" xfId="9979" xr:uid="{00000000-0005-0000-0000-000099190000}"/>
    <cellStyle name="Standaard 19 2 2 2 4 3 3 4 2" xfId="19040" xr:uid="{00000000-0005-0000-0000-00009A190000}"/>
    <cellStyle name="Standaard 19 2 2 2 4 3 3 4 2 2" xfId="41487" xr:uid="{00000000-0005-0000-0000-00009B190000}"/>
    <cellStyle name="Standaard 19 2 2 2 4 3 3 4 3" xfId="32565" xr:uid="{00000000-0005-0000-0000-00009C190000}"/>
    <cellStyle name="Standaard 19 2 2 2 4 3 3 5" xfId="12284" xr:uid="{00000000-0005-0000-0000-00009D190000}"/>
    <cellStyle name="Standaard 19 2 2 2 4 3 3 5 2" xfId="34797" xr:uid="{00000000-0005-0000-0000-00009E190000}"/>
    <cellStyle name="Standaard 19 2 2 2 4 3 3 6" xfId="21338" xr:uid="{00000000-0005-0000-0000-00009F190000}"/>
    <cellStyle name="Standaard 19 2 2 2 4 3 3 6 2" xfId="43719" xr:uid="{00000000-0005-0000-0000-0000A0190000}"/>
    <cellStyle name="Standaard 19 2 2 2 4 3 3 7" xfId="25869" xr:uid="{00000000-0005-0000-0000-0000A1190000}"/>
    <cellStyle name="Standaard 19 2 2 2 4 3 4" xfId="3416" xr:uid="{00000000-0005-0000-0000-0000A2190000}"/>
    <cellStyle name="Standaard 19 2 2 2 4 3 4 2" xfId="6114" xr:uid="{00000000-0005-0000-0000-0000A3190000}"/>
    <cellStyle name="Standaard 19 2 2 2 4 3 4 2 2" xfId="15254" xr:uid="{00000000-0005-0000-0000-0000A4190000}"/>
    <cellStyle name="Standaard 19 2 2 2 4 3 4 2 2 2" xfId="37767" xr:uid="{00000000-0005-0000-0000-0000A5190000}"/>
    <cellStyle name="Standaard 19 2 2 2 4 3 4 2 3" xfId="24314" xr:uid="{00000000-0005-0000-0000-0000A6190000}"/>
    <cellStyle name="Standaard 19 2 2 2 4 3 4 2 3 2" xfId="46695" xr:uid="{00000000-0005-0000-0000-0000A7190000}"/>
    <cellStyle name="Standaard 19 2 2 2 4 3 4 2 4" xfId="28845" xr:uid="{00000000-0005-0000-0000-0000A8190000}"/>
    <cellStyle name="Standaard 19 2 2 2 4 3 4 3" xfId="8425" xr:uid="{00000000-0005-0000-0000-0000A9190000}"/>
    <cellStyle name="Standaard 19 2 2 2 4 3 4 3 2" xfId="17552" xr:uid="{00000000-0005-0000-0000-0000AA190000}"/>
    <cellStyle name="Standaard 19 2 2 2 4 3 4 3 2 2" xfId="39999" xr:uid="{00000000-0005-0000-0000-0000AB190000}"/>
    <cellStyle name="Standaard 19 2 2 2 4 3 4 3 3" xfId="31077" xr:uid="{00000000-0005-0000-0000-0000AC190000}"/>
    <cellStyle name="Standaard 19 2 2 2 4 3 4 4" xfId="10789" xr:uid="{00000000-0005-0000-0000-0000AD190000}"/>
    <cellStyle name="Standaard 19 2 2 2 4 3 4 4 2" xfId="19850" xr:uid="{00000000-0005-0000-0000-0000AE190000}"/>
    <cellStyle name="Standaard 19 2 2 2 4 3 4 4 2 2" xfId="42231" xr:uid="{00000000-0005-0000-0000-0000AF190000}"/>
    <cellStyle name="Standaard 19 2 2 2 4 3 4 4 3" xfId="33309" xr:uid="{00000000-0005-0000-0000-0000B0190000}"/>
    <cellStyle name="Standaard 19 2 2 2 4 3 4 5" xfId="13022" xr:uid="{00000000-0005-0000-0000-0000B1190000}"/>
    <cellStyle name="Standaard 19 2 2 2 4 3 4 5 2" xfId="35535" xr:uid="{00000000-0005-0000-0000-0000B2190000}"/>
    <cellStyle name="Standaard 19 2 2 2 4 3 4 6" xfId="22082" xr:uid="{00000000-0005-0000-0000-0000B3190000}"/>
    <cellStyle name="Standaard 19 2 2 2 4 3 4 6 2" xfId="44463" xr:uid="{00000000-0005-0000-0000-0000B4190000}"/>
    <cellStyle name="Standaard 19 2 2 2 4 3 4 7" xfId="26613" xr:uid="{00000000-0005-0000-0000-0000B5190000}"/>
    <cellStyle name="Standaard 19 2 2 2 4 3 5" xfId="4295" xr:uid="{00000000-0005-0000-0000-0000B6190000}"/>
    <cellStyle name="Standaard 19 2 2 2 4 3 5 2" xfId="13766" xr:uid="{00000000-0005-0000-0000-0000B7190000}"/>
    <cellStyle name="Standaard 19 2 2 2 4 3 5 2 2" xfId="36279" xr:uid="{00000000-0005-0000-0000-0000B8190000}"/>
    <cellStyle name="Standaard 19 2 2 2 4 3 5 3" xfId="22826" xr:uid="{00000000-0005-0000-0000-0000B9190000}"/>
    <cellStyle name="Standaard 19 2 2 2 4 3 5 3 2" xfId="45207" xr:uid="{00000000-0005-0000-0000-0000BA190000}"/>
    <cellStyle name="Standaard 19 2 2 2 4 3 5 4" xfId="27357" xr:uid="{00000000-0005-0000-0000-0000BB190000}"/>
    <cellStyle name="Standaard 19 2 2 2 4 3 6" xfId="6871" xr:uid="{00000000-0005-0000-0000-0000BC190000}"/>
    <cellStyle name="Standaard 19 2 2 2 4 3 6 2" xfId="15998" xr:uid="{00000000-0005-0000-0000-0000BD190000}"/>
    <cellStyle name="Standaard 19 2 2 2 4 3 6 2 2" xfId="38511" xr:uid="{00000000-0005-0000-0000-0000BE190000}"/>
    <cellStyle name="Standaard 19 2 2 2 4 3 6 3" xfId="29589" xr:uid="{00000000-0005-0000-0000-0000BF190000}"/>
    <cellStyle name="Standaard 19 2 2 2 4 3 7" xfId="9235" xr:uid="{00000000-0005-0000-0000-0000C0190000}"/>
    <cellStyle name="Standaard 19 2 2 2 4 3 7 2" xfId="18296" xr:uid="{00000000-0005-0000-0000-0000C1190000}"/>
    <cellStyle name="Standaard 19 2 2 2 4 3 7 2 2" xfId="40743" xr:uid="{00000000-0005-0000-0000-0000C2190000}"/>
    <cellStyle name="Standaard 19 2 2 2 4 3 7 3" xfId="31821" xr:uid="{00000000-0005-0000-0000-0000C3190000}"/>
    <cellStyle name="Standaard 19 2 2 2 4 3 8" xfId="11590" xr:uid="{00000000-0005-0000-0000-0000C4190000}"/>
    <cellStyle name="Standaard 19 2 2 2 4 3 8 2" xfId="34109" xr:uid="{00000000-0005-0000-0000-0000C5190000}"/>
    <cellStyle name="Standaard 19 2 2 2 4 3 9" xfId="20594" xr:uid="{00000000-0005-0000-0000-0000C6190000}"/>
    <cellStyle name="Standaard 19 2 2 2 4 3 9 2" xfId="42975" xr:uid="{00000000-0005-0000-0000-0000C7190000}"/>
    <cellStyle name="Standaard 19 2 2 2 4 4" xfId="1508" xr:uid="{00000000-0005-0000-0000-0000C8190000}"/>
    <cellStyle name="Standaard 19 2 2 2 4 4 10" xfId="25225" xr:uid="{00000000-0005-0000-0000-0000C9190000}"/>
    <cellStyle name="Standaard 19 2 2 2 4 4 2" xfId="1842" xr:uid="{00000000-0005-0000-0000-0000CA190000}"/>
    <cellStyle name="Standaard 19 2 2 2 4 4 2 2" xfId="2789" xr:uid="{00000000-0005-0000-0000-0000CB190000}"/>
    <cellStyle name="Standaard 19 2 2 2 4 4 2 2 2" xfId="5582" xr:uid="{00000000-0005-0000-0000-0000CC190000}"/>
    <cellStyle name="Standaard 19 2 2 2 4 4 2 2 2 2" xfId="14926" xr:uid="{00000000-0005-0000-0000-0000CD190000}"/>
    <cellStyle name="Standaard 19 2 2 2 4 4 2 2 2 2 2" xfId="37439" xr:uid="{00000000-0005-0000-0000-0000CE190000}"/>
    <cellStyle name="Standaard 19 2 2 2 4 4 2 2 2 3" xfId="23986" xr:uid="{00000000-0005-0000-0000-0000CF190000}"/>
    <cellStyle name="Standaard 19 2 2 2 4 4 2 2 2 3 2" xfId="46367" xr:uid="{00000000-0005-0000-0000-0000D0190000}"/>
    <cellStyle name="Standaard 19 2 2 2 4 4 2 2 2 4" xfId="28517" xr:uid="{00000000-0005-0000-0000-0000D1190000}"/>
    <cellStyle name="Standaard 19 2 2 2 4 4 2 2 3" xfId="8031" xr:uid="{00000000-0005-0000-0000-0000D2190000}"/>
    <cellStyle name="Standaard 19 2 2 2 4 4 2 2 3 2" xfId="17158" xr:uid="{00000000-0005-0000-0000-0000D3190000}"/>
    <cellStyle name="Standaard 19 2 2 2 4 4 2 2 3 2 2" xfId="39671" xr:uid="{00000000-0005-0000-0000-0000D4190000}"/>
    <cellStyle name="Standaard 19 2 2 2 4 4 2 2 3 3" xfId="30749" xr:uid="{00000000-0005-0000-0000-0000D5190000}"/>
    <cellStyle name="Standaard 19 2 2 2 4 4 2 2 4" xfId="10395" xr:uid="{00000000-0005-0000-0000-0000D6190000}"/>
    <cellStyle name="Standaard 19 2 2 2 4 4 2 2 4 2" xfId="19456" xr:uid="{00000000-0005-0000-0000-0000D7190000}"/>
    <cellStyle name="Standaard 19 2 2 2 4 4 2 2 4 2 2" xfId="41903" xr:uid="{00000000-0005-0000-0000-0000D8190000}"/>
    <cellStyle name="Standaard 19 2 2 2 4 4 2 2 4 3" xfId="32981" xr:uid="{00000000-0005-0000-0000-0000D9190000}"/>
    <cellStyle name="Standaard 19 2 2 2 4 4 2 2 5" xfId="12694" xr:uid="{00000000-0005-0000-0000-0000DA190000}"/>
    <cellStyle name="Standaard 19 2 2 2 4 4 2 2 5 2" xfId="35207" xr:uid="{00000000-0005-0000-0000-0000DB190000}"/>
    <cellStyle name="Standaard 19 2 2 2 4 4 2 2 6" xfId="21754" xr:uid="{00000000-0005-0000-0000-0000DC190000}"/>
    <cellStyle name="Standaard 19 2 2 2 4 4 2 2 6 2" xfId="44135" xr:uid="{00000000-0005-0000-0000-0000DD190000}"/>
    <cellStyle name="Standaard 19 2 2 2 4 4 2 2 7" xfId="26285" xr:uid="{00000000-0005-0000-0000-0000DE190000}"/>
    <cellStyle name="Standaard 19 2 2 2 4 4 2 3" xfId="3835" xr:uid="{00000000-0005-0000-0000-0000DF190000}"/>
    <cellStyle name="Standaard 19 2 2 2 4 4 2 3 2" xfId="6532" xr:uid="{00000000-0005-0000-0000-0000E0190000}"/>
    <cellStyle name="Standaard 19 2 2 2 4 4 2 3 2 2" xfId="15670" xr:uid="{00000000-0005-0000-0000-0000E1190000}"/>
    <cellStyle name="Standaard 19 2 2 2 4 4 2 3 2 2 2" xfId="38183" xr:uid="{00000000-0005-0000-0000-0000E2190000}"/>
    <cellStyle name="Standaard 19 2 2 2 4 4 2 3 2 3" xfId="24730" xr:uid="{00000000-0005-0000-0000-0000E3190000}"/>
    <cellStyle name="Standaard 19 2 2 2 4 4 2 3 2 3 2" xfId="47111" xr:uid="{00000000-0005-0000-0000-0000E4190000}"/>
    <cellStyle name="Standaard 19 2 2 2 4 4 2 3 2 4" xfId="29261" xr:uid="{00000000-0005-0000-0000-0000E5190000}"/>
    <cellStyle name="Standaard 19 2 2 2 4 4 2 3 3" xfId="8841" xr:uid="{00000000-0005-0000-0000-0000E6190000}"/>
    <cellStyle name="Standaard 19 2 2 2 4 4 2 3 3 2" xfId="17968" xr:uid="{00000000-0005-0000-0000-0000E7190000}"/>
    <cellStyle name="Standaard 19 2 2 2 4 4 2 3 3 2 2" xfId="40415" xr:uid="{00000000-0005-0000-0000-0000E8190000}"/>
    <cellStyle name="Standaard 19 2 2 2 4 4 2 3 3 3" xfId="31493" xr:uid="{00000000-0005-0000-0000-0000E9190000}"/>
    <cellStyle name="Standaard 19 2 2 2 4 4 2 3 4" xfId="11205" xr:uid="{00000000-0005-0000-0000-0000EA190000}"/>
    <cellStyle name="Standaard 19 2 2 2 4 4 2 3 4 2" xfId="20266" xr:uid="{00000000-0005-0000-0000-0000EB190000}"/>
    <cellStyle name="Standaard 19 2 2 2 4 4 2 3 4 2 2" xfId="42647" xr:uid="{00000000-0005-0000-0000-0000EC190000}"/>
    <cellStyle name="Standaard 19 2 2 2 4 4 2 3 4 3" xfId="33725" xr:uid="{00000000-0005-0000-0000-0000ED190000}"/>
    <cellStyle name="Standaard 19 2 2 2 4 4 2 3 5" xfId="13438" xr:uid="{00000000-0005-0000-0000-0000EE190000}"/>
    <cellStyle name="Standaard 19 2 2 2 4 4 2 3 5 2" xfId="35951" xr:uid="{00000000-0005-0000-0000-0000EF190000}"/>
    <cellStyle name="Standaard 19 2 2 2 4 4 2 3 6" xfId="22498" xr:uid="{00000000-0005-0000-0000-0000F0190000}"/>
    <cellStyle name="Standaard 19 2 2 2 4 4 2 3 6 2" xfId="44879" xr:uid="{00000000-0005-0000-0000-0000F1190000}"/>
    <cellStyle name="Standaard 19 2 2 2 4 4 2 3 7" xfId="27029" xr:uid="{00000000-0005-0000-0000-0000F2190000}"/>
    <cellStyle name="Standaard 19 2 2 2 4 4 2 4" xfId="4711" xr:uid="{00000000-0005-0000-0000-0000F3190000}"/>
    <cellStyle name="Standaard 19 2 2 2 4 4 2 4 2" xfId="14182" xr:uid="{00000000-0005-0000-0000-0000F4190000}"/>
    <cellStyle name="Standaard 19 2 2 2 4 4 2 4 2 2" xfId="36695" xr:uid="{00000000-0005-0000-0000-0000F5190000}"/>
    <cellStyle name="Standaard 19 2 2 2 4 4 2 4 3" xfId="23242" xr:uid="{00000000-0005-0000-0000-0000F6190000}"/>
    <cellStyle name="Standaard 19 2 2 2 4 4 2 4 3 2" xfId="45623" xr:uid="{00000000-0005-0000-0000-0000F7190000}"/>
    <cellStyle name="Standaard 19 2 2 2 4 4 2 4 4" xfId="27773" xr:uid="{00000000-0005-0000-0000-0000F8190000}"/>
    <cellStyle name="Standaard 19 2 2 2 4 4 2 5" xfId="7287" xr:uid="{00000000-0005-0000-0000-0000F9190000}"/>
    <cellStyle name="Standaard 19 2 2 2 4 4 2 5 2" xfId="16414" xr:uid="{00000000-0005-0000-0000-0000FA190000}"/>
    <cellStyle name="Standaard 19 2 2 2 4 4 2 5 2 2" xfId="38927" xr:uid="{00000000-0005-0000-0000-0000FB190000}"/>
    <cellStyle name="Standaard 19 2 2 2 4 4 2 5 3" xfId="30005" xr:uid="{00000000-0005-0000-0000-0000FC190000}"/>
    <cellStyle name="Standaard 19 2 2 2 4 4 2 6" xfId="9651" xr:uid="{00000000-0005-0000-0000-0000FD190000}"/>
    <cellStyle name="Standaard 19 2 2 2 4 4 2 6 2" xfId="18712" xr:uid="{00000000-0005-0000-0000-0000FE190000}"/>
    <cellStyle name="Standaard 19 2 2 2 4 4 2 6 2 2" xfId="41159" xr:uid="{00000000-0005-0000-0000-0000FF190000}"/>
    <cellStyle name="Standaard 19 2 2 2 4 4 2 6 3" xfId="32237" xr:uid="{00000000-0005-0000-0000-0000001A0000}"/>
    <cellStyle name="Standaard 19 2 2 2 4 4 2 7" xfId="12000" xr:uid="{00000000-0005-0000-0000-0000011A0000}"/>
    <cellStyle name="Standaard 19 2 2 2 4 4 2 7 2" xfId="34513" xr:uid="{00000000-0005-0000-0000-0000021A0000}"/>
    <cellStyle name="Standaard 19 2 2 2 4 4 2 8" xfId="21010" xr:uid="{00000000-0005-0000-0000-0000031A0000}"/>
    <cellStyle name="Standaard 19 2 2 2 4 4 2 8 2" xfId="43391" xr:uid="{00000000-0005-0000-0000-0000041A0000}"/>
    <cellStyle name="Standaard 19 2 2 2 4 4 2 9" xfId="25541" xr:uid="{00000000-0005-0000-0000-0000051A0000}"/>
    <cellStyle name="Standaard 19 2 2 2 4 4 3" xfId="2452" xr:uid="{00000000-0005-0000-0000-0000061A0000}"/>
    <cellStyle name="Standaard 19 2 2 2 4 4 3 2" xfId="5245" xr:uid="{00000000-0005-0000-0000-0000071A0000}"/>
    <cellStyle name="Standaard 19 2 2 2 4 4 3 2 2" xfId="14598" xr:uid="{00000000-0005-0000-0000-0000081A0000}"/>
    <cellStyle name="Standaard 19 2 2 2 4 4 3 2 2 2" xfId="37111" xr:uid="{00000000-0005-0000-0000-0000091A0000}"/>
    <cellStyle name="Standaard 19 2 2 2 4 4 3 2 3" xfId="23658" xr:uid="{00000000-0005-0000-0000-00000A1A0000}"/>
    <cellStyle name="Standaard 19 2 2 2 4 4 3 2 3 2" xfId="46039" xr:uid="{00000000-0005-0000-0000-00000B1A0000}"/>
    <cellStyle name="Standaard 19 2 2 2 4 4 3 2 4" xfId="28189" xr:uid="{00000000-0005-0000-0000-00000C1A0000}"/>
    <cellStyle name="Standaard 19 2 2 2 4 4 3 3" xfId="7703" xr:uid="{00000000-0005-0000-0000-00000D1A0000}"/>
    <cellStyle name="Standaard 19 2 2 2 4 4 3 3 2" xfId="16830" xr:uid="{00000000-0005-0000-0000-00000E1A0000}"/>
    <cellStyle name="Standaard 19 2 2 2 4 4 3 3 2 2" xfId="39343" xr:uid="{00000000-0005-0000-0000-00000F1A0000}"/>
    <cellStyle name="Standaard 19 2 2 2 4 4 3 3 3" xfId="30421" xr:uid="{00000000-0005-0000-0000-0000101A0000}"/>
    <cellStyle name="Standaard 19 2 2 2 4 4 3 4" xfId="10067" xr:uid="{00000000-0005-0000-0000-0000111A0000}"/>
    <cellStyle name="Standaard 19 2 2 2 4 4 3 4 2" xfId="19128" xr:uid="{00000000-0005-0000-0000-0000121A0000}"/>
    <cellStyle name="Standaard 19 2 2 2 4 4 3 4 2 2" xfId="41575" xr:uid="{00000000-0005-0000-0000-0000131A0000}"/>
    <cellStyle name="Standaard 19 2 2 2 4 4 3 4 3" xfId="32653" xr:uid="{00000000-0005-0000-0000-0000141A0000}"/>
    <cellStyle name="Standaard 19 2 2 2 4 4 3 5" xfId="12372" xr:uid="{00000000-0005-0000-0000-0000151A0000}"/>
    <cellStyle name="Standaard 19 2 2 2 4 4 3 5 2" xfId="34885" xr:uid="{00000000-0005-0000-0000-0000161A0000}"/>
    <cellStyle name="Standaard 19 2 2 2 4 4 3 6" xfId="21426" xr:uid="{00000000-0005-0000-0000-0000171A0000}"/>
    <cellStyle name="Standaard 19 2 2 2 4 4 3 6 2" xfId="43807" xr:uid="{00000000-0005-0000-0000-0000181A0000}"/>
    <cellStyle name="Standaard 19 2 2 2 4 4 3 7" xfId="25957" xr:uid="{00000000-0005-0000-0000-0000191A0000}"/>
    <cellStyle name="Standaard 19 2 2 2 4 4 4" xfId="3504" xr:uid="{00000000-0005-0000-0000-00001A1A0000}"/>
    <cellStyle name="Standaard 19 2 2 2 4 4 4 2" xfId="6202" xr:uid="{00000000-0005-0000-0000-00001B1A0000}"/>
    <cellStyle name="Standaard 19 2 2 2 4 4 4 2 2" xfId="15342" xr:uid="{00000000-0005-0000-0000-00001C1A0000}"/>
    <cellStyle name="Standaard 19 2 2 2 4 4 4 2 2 2" xfId="37855" xr:uid="{00000000-0005-0000-0000-00001D1A0000}"/>
    <cellStyle name="Standaard 19 2 2 2 4 4 4 2 3" xfId="24402" xr:uid="{00000000-0005-0000-0000-00001E1A0000}"/>
    <cellStyle name="Standaard 19 2 2 2 4 4 4 2 3 2" xfId="46783" xr:uid="{00000000-0005-0000-0000-00001F1A0000}"/>
    <cellStyle name="Standaard 19 2 2 2 4 4 4 2 4" xfId="28933" xr:uid="{00000000-0005-0000-0000-0000201A0000}"/>
    <cellStyle name="Standaard 19 2 2 2 4 4 4 3" xfId="8513" xr:uid="{00000000-0005-0000-0000-0000211A0000}"/>
    <cellStyle name="Standaard 19 2 2 2 4 4 4 3 2" xfId="17640" xr:uid="{00000000-0005-0000-0000-0000221A0000}"/>
    <cellStyle name="Standaard 19 2 2 2 4 4 4 3 2 2" xfId="40087" xr:uid="{00000000-0005-0000-0000-0000231A0000}"/>
    <cellStyle name="Standaard 19 2 2 2 4 4 4 3 3" xfId="31165" xr:uid="{00000000-0005-0000-0000-0000241A0000}"/>
    <cellStyle name="Standaard 19 2 2 2 4 4 4 4" xfId="10877" xr:uid="{00000000-0005-0000-0000-0000251A0000}"/>
    <cellStyle name="Standaard 19 2 2 2 4 4 4 4 2" xfId="19938" xr:uid="{00000000-0005-0000-0000-0000261A0000}"/>
    <cellStyle name="Standaard 19 2 2 2 4 4 4 4 2 2" xfId="42319" xr:uid="{00000000-0005-0000-0000-0000271A0000}"/>
    <cellStyle name="Standaard 19 2 2 2 4 4 4 4 3" xfId="33397" xr:uid="{00000000-0005-0000-0000-0000281A0000}"/>
    <cellStyle name="Standaard 19 2 2 2 4 4 4 5" xfId="13110" xr:uid="{00000000-0005-0000-0000-0000291A0000}"/>
    <cellStyle name="Standaard 19 2 2 2 4 4 4 5 2" xfId="35623" xr:uid="{00000000-0005-0000-0000-00002A1A0000}"/>
    <cellStyle name="Standaard 19 2 2 2 4 4 4 6" xfId="22170" xr:uid="{00000000-0005-0000-0000-00002B1A0000}"/>
    <cellStyle name="Standaard 19 2 2 2 4 4 4 6 2" xfId="44551" xr:uid="{00000000-0005-0000-0000-00002C1A0000}"/>
    <cellStyle name="Standaard 19 2 2 2 4 4 4 7" xfId="26701" xr:uid="{00000000-0005-0000-0000-00002D1A0000}"/>
    <cellStyle name="Standaard 19 2 2 2 4 4 5" xfId="4383" xr:uid="{00000000-0005-0000-0000-00002E1A0000}"/>
    <cellStyle name="Standaard 19 2 2 2 4 4 5 2" xfId="13854" xr:uid="{00000000-0005-0000-0000-00002F1A0000}"/>
    <cellStyle name="Standaard 19 2 2 2 4 4 5 2 2" xfId="36367" xr:uid="{00000000-0005-0000-0000-0000301A0000}"/>
    <cellStyle name="Standaard 19 2 2 2 4 4 5 3" xfId="22914" xr:uid="{00000000-0005-0000-0000-0000311A0000}"/>
    <cellStyle name="Standaard 19 2 2 2 4 4 5 3 2" xfId="45295" xr:uid="{00000000-0005-0000-0000-0000321A0000}"/>
    <cellStyle name="Standaard 19 2 2 2 4 4 5 4" xfId="27445" xr:uid="{00000000-0005-0000-0000-0000331A0000}"/>
    <cellStyle name="Standaard 19 2 2 2 4 4 6" xfId="6959" xr:uid="{00000000-0005-0000-0000-0000341A0000}"/>
    <cellStyle name="Standaard 19 2 2 2 4 4 6 2" xfId="16086" xr:uid="{00000000-0005-0000-0000-0000351A0000}"/>
    <cellStyle name="Standaard 19 2 2 2 4 4 6 2 2" xfId="38599" xr:uid="{00000000-0005-0000-0000-0000361A0000}"/>
    <cellStyle name="Standaard 19 2 2 2 4 4 6 3" xfId="29677" xr:uid="{00000000-0005-0000-0000-0000371A0000}"/>
    <cellStyle name="Standaard 19 2 2 2 4 4 7" xfId="9323" xr:uid="{00000000-0005-0000-0000-0000381A0000}"/>
    <cellStyle name="Standaard 19 2 2 2 4 4 7 2" xfId="18384" xr:uid="{00000000-0005-0000-0000-0000391A0000}"/>
    <cellStyle name="Standaard 19 2 2 2 4 4 7 2 2" xfId="40831" xr:uid="{00000000-0005-0000-0000-00003A1A0000}"/>
    <cellStyle name="Standaard 19 2 2 2 4 4 7 3" xfId="31909" xr:uid="{00000000-0005-0000-0000-00003B1A0000}"/>
    <cellStyle name="Standaard 19 2 2 2 4 4 8" xfId="11679" xr:uid="{00000000-0005-0000-0000-00003C1A0000}"/>
    <cellStyle name="Standaard 19 2 2 2 4 4 8 2" xfId="34197" xr:uid="{00000000-0005-0000-0000-00003D1A0000}"/>
    <cellStyle name="Standaard 19 2 2 2 4 4 9" xfId="20682" xr:uid="{00000000-0005-0000-0000-00003E1A0000}"/>
    <cellStyle name="Standaard 19 2 2 2 4 4 9 2" xfId="43063" xr:uid="{00000000-0005-0000-0000-00003F1A0000}"/>
    <cellStyle name="Standaard 19 2 2 2 4 5" xfId="1560" xr:uid="{00000000-0005-0000-0000-0000401A0000}"/>
    <cellStyle name="Standaard 19 2 2 2 4 5 10" xfId="25275" xr:uid="{00000000-0005-0000-0000-0000411A0000}"/>
    <cellStyle name="Standaard 19 2 2 2 4 5 2" xfId="1893" xr:uid="{00000000-0005-0000-0000-0000421A0000}"/>
    <cellStyle name="Standaard 19 2 2 2 4 5 2 2" xfId="2839" xr:uid="{00000000-0005-0000-0000-0000431A0000}"/>
    <cellStyle name="Standaard 19 2 2 2 4 5 2 2 2" xfId="5632" xr:uid="{00000000-0005-0000-0000-0000441A0000}"/>
    <cellStyle name="Standaard 19 2 2 2 4 5 2 2 2 2" xfId="14976" xr:uid="{00000000-0005-0000-0000-0000451A0000}"/>
    <cellStyle name="Standaard 19 2 2 2 4 5 2 2 2 2 2" xfId="37489" xr:uid="{00000000-0005-0000-0000-0000461A0000}"/>
    <cellStyle name="Standaard 19 2 2 2 4 5 2 2 2 3" xfId="24036" xr:uid="{00000000-0005-0000-0000-0000471A0000}"/>
    <cellStyle name="Standaard 19 2 2 2 4 5 2 2 2 3 2" xfId="46417" xr:uid="{00000000-0005-0000-0000-0000481A0000}"/>
    <cellStyle name="Standaard 19 2 2 2 4 5 2 2 2 4" xfId="28567" xr:uid="{00000000-0005-0000-0000-0000491A0000}"/>
    <cellStyle name="Standaard 19 2 2 2 4 5 2 2 3" xfId="8081" xr:uid="{00000000-0005-0000-0000-00004A1A0000}"/>
    <cellStyle name="Standaard 19 2 2 2 4 5 2 2 3 2" xfId="17208" xr:uid="{00000000-0005-0000-0000-00004B1A0000}"/>
    <cellStyle name="Standaard 19 2 2 2 4 5 2 2 3 2 2" xfId="39721" xr:uid="{00000000-0005-0000-0000-00004C1A0000}"/>
    <cellStyle name="Standaard 19 2 2 2 4 5 2 2 3 3" xfId="30799" xr:uid="{00000000-0005-0000-0000-00004D1A0000}"/>
    <cellStyle name="Standaard 19 2 2 2 4 5 2 2 4" xfId="10445" xr:uid="{00000000-0005-0000-0000-00004E1A0000}"/>
    <cellStyle name="Standaard 19 2 2 2 4 5 2 2 4 2" xfId="19506" xr:uid="{00000000-0005-0000-0000-00004F1A0000}"/>
    <cellStyle name="Standaard 19 2 2 2 4 5 2 2 4 2 2" xfId="41953" xr:uid="{00000000-0005-0000-0000-0000501A0000}"/>
    <cellStyle name="Standaard 19 2 2 2 4 5 2 2 4 3" xfId="33031" xr:uid="{00000000-0005-0000-0000-0000511A0000}"/>
    <cellStyle name="Standaard 19 2 2 2 4 5 2 2 5" xfId="12744" xr:uid="{00000000-0005-0000-0000-0000521A0000}"/>
    <cellStyle name="Standaard 19 2 2 2 4 5 2 2 5 2" xfId="35257" xr:uid="{00000000-0005-0000-0000-0000531A0000}"/>
    <cellStyle name="Standaard 19 2 2 2 4 5 2 2 6" xfId="21804" xr:uid="{00000000-0005-0000-0000-0000541A0000}"/>
    <cellStyle name="Standaard 19 2 2 2 4 5 2 2 6 2" xfId="44185" xr:uid="{00000000-0005-0000-0000-0000551A0000}"/>
    <cellStyle name="Standaard 19 2 2 2 4 5 2 2 7" xfId="26335" xr:uid="{00000000-0005-0000-0000-0000561A0000}"/>
    <cellStyle name="Standaard 19 2 2 2 4 5 2 3" xfId="3885" xr:uid="{00000000-0005-0000-0000-0000571A0000}"/>
    <cellStyle name="Standaard 19 2 2 2 4 5 2 3 2" xfId="6582" xr:uid="{00000000-0005-0000-0000-0000581A0000}"/>
    <cellStyle name="Standaard 19 2 2 2 4 5 2 3 2 2" xfId="15720" xr:uid="{00000000-0005-0000-0000-0000591A0000}"/>
    <cellStyle name="Standaard 19 2 2 2 4 5 2 3 2 2 2" xfId="38233" xr:uid="{00000000-0005-0000-0000-00005A1A0000}"/>
    <cellStyle name="Standaard 19 2 2 2 4 5 2 3 2 3" xfId="24780" xr:uid="{00000000-0005-0000-0000-00005B1A0000}"/>
    <cellStyle name="Standaard 19 2 2 2 4 5 2 3 2 3 2" xfId="47161" xr:uid="{00000000-0005-0000-0000-00005C1A0000}"/>
    <cellStyle name="Standaard 19 2 2 2 4 5 2 3 2 4" xfId="29311" xr:uid="{00000000-0005-0000-0000-00005D1A0000}"/>
    <cellStyle name="Standaard 19 2 2 2 4 5 2 3 3" xfId="8891" xr:uid="{00000000-0005-0000-0000-00005E1A0000}"/>
    <cellStyle name="Standaard 19 2 2 2 4 5 2 3 3 2" xfId="18018" xr:uid="{00000000-0005-0000-0000-00005F1A0000}"/>
    <cellStyle name="Standaard 19 2 2 2 4 5 2 3 3 2 2" xfId="40465" xr:uid="{00000000-0005-0000-0000-0000601A0000}"/>
    <cellStyle name="Standaard 19 2 2 2 4 5 2 3 3 3" xfId="31543" xr:uid="{00000000-0005-0000-0000-0000611A0000}"/>
    <cellStyle name="Standaard 19 2 2 2 4 5 2 3 4" xfId="11255" xr:uid="{00000000-0005-0000-0000-0000621A0000}"/>
    <cellStyle name="Standaard 19 2 2 2 4 5 2 3 4 2" xfId="20316" xr:uid="{00000000-0005-0000-0000-0000631A0000}"/>
    <cellStyle name="Standaard 19 2 2 2 4 5 2 3 4 2 2" xfId="42697" xr:uid="{00000000-0005-0000-0000-0000641A0000}"/>
    <cellStyle name="Standaard 19 2 2 2 4 5 2 3 4 3" xfId="33775" xr:uid="{00000000-0005-0000-0000-0000651A0000}"/>
    <cellStyle name="Standaard 19 2 2 2 4 5 2 3 5" xfId="13488" xr:uid="{00000000-0005-0000-0000-0000661A0000}"/>
    <cellStyle name="Standaard 19 2 2 2 4 5 2 3 5 2" xfId="36001" xr:uid="{00000000-0005-0000-0000-0000671A0000}"/>
    <cellStyle name="Standaard 19 2 2 2 4 5 2 3 6" xfId="22548" xr:uid="{00000000-0005-0000-0000-0000681A0000}"/>
    <cellStyle name="Standaard 19 2 2 2 4 5 2 3 6 2" xfId="44929" xr:uid="{00000000-0005-0000-0000-0000691A0000}"/>
    <cellStyle name="Standaard 19 2 2 2 4 5 2 3 7" xfId="27079" xr:uid="{00000000-0005-0000-0000-00006A1A0000}"/>
    <cellStyle name="Standaard 19 2 2 2 4 5 2 4" xfId="4761" xr:uid="{00000000-0005-0000-0000-00006B1A0000}"/>
    <cellStyle name="Standaard 19 2 2 2 4 5 2 4 2" xfId="14232" xr:uid="{00000000-0005-0000-0000-00006C1A0000}"/>
    <cellStyle name="Standaard 19 2 2 2 4 5 2 4 2 2" xfId="36745" xr:uid="{00000000-0005-0000-0000-00006D1A0000}"/>
    <cellStyle name="Standaard 19 2 2 2 4 5 2 4 3" xfId="23292" xr:uid="{00000000-0005-0000-0000-00006E1A0000}"/>
    <cellStyle name="Standaard 19 2 2 2 4 5 2 4 3 2" xfId="45673" xr:uid="{00000000-0005-0000-0000-00006F1A0000}"/>
    <cellStyle name="Standaard 19 2 2 2 4 5 2 4 4" xfId="27823" xr:uid="{00000000-0005-0000-0000-0000701A0000}"/>
    <cellStyle name="Standaard 19 2 2 2 4 5 2 5" xfId="7337" xr:uid="{00000000-0005-0000-0000-0000711A0000}"/>
    <cellStyle name="Standaard 19 2 2 2 4 5 2 5 2" xfId="16464" xr:uid="{00000000-0005-0000-0000-0000721A0000}"/>
    <cellStyle name="Standaard 19 2 2 2 4 5 2 5 2 2" xfId="38977" xr:uid="{00000000-0005-0000-0000-0000731A0000}"/>
    <cellStyle name="Standaard 19 2 2 2 4 5 2 5 3" xfId="30055" xr:uid="{00000000-0005-0000-0000-0000741A0000}"/>
    <cellStyle name="Standaard 19 2 2 2 4 5 2 6" xfId="9701" xr:uid="{00000000-0005-0000-0000-0000751A0000}"/>
    <cellStyle name="Standaard 19 2 2 2 4 5 2 6 2" xfId="18762" xr:uid="{00000000-0005-0000-0000-0000761A0000}"/>
    <cellStyle name="Standaard 19 2 2 2 4 5 2 6 2 2" xfId="41209" xr:uid="{00000000-0005-0000-0000-0000771A0000}"/>
    <cellStyle name="Standaard 19 2 2 2 4 5 2 6 3" xfId="32287" xr:uid="{00000000-0005-0000-0000-0000781A0000}"/>
    <cellStyle name="Standaard 19 2 2 2 4 5 2 7" xfId="12050" xr:uid="{00000000-0005-0000-0000-0000791A0000}"/>
    <cellStyle name="Standaard 19 2 2 2 4 5 2 7 2" xfId="34563" xr:uid="{00000000-0005-0000-0000-00007A1A0000}"/>
    <cellStyle name="Standaard 19 2 2 2 4 5 2 8" xfId="21060" xr:uid="{00000000-0005-0000-0000-00007B1A0000}"/>
    <cellStyle name="Standaard 19 2 2 2 4 5 2 8 2" xfId="43441" xr:uid="{00000000-0005-0000-0000-00007C1A0000}"/>
    <cellStyle name="Standaard 19 2 2 2 4 5 2 9" xfId="25591" xr:uid="{00000000-0005-0000-0000-00007D1A0000}"/>
    <cellStyle name="Standaard 19 2 2 2 4 5 3" xfId="2504" xr:uid="{00000000-0005-0000-0000-00007E1A0000}"/>
    <cellStyle name="Standaard 19 2 2 2 4 5 3 2" xfId="5297" xr:uid="{00000000-0005-0000-0000-00007F1A0000}"/>
    <cellStyle name="Standaard 19 2 2 2 4 5 3 2 2" xfId="14648" xr:uid="{00000000-0005-0000-0000-0000801A0000}"/>
    <cellStyle name="Standaard 19 2 2 2 4 5 3 2 2 2" xfId="37161" xr:uid="{00000000-0005-0000-0000-0000811A0000}"/>
    <cellStyle name="Standaard 19 2 2 2 4 5 3 2 3" xfId="23708" xr:uid="{00000000-0005-0000-0000-0000821A0000}"/>
    <cellStyle name="Standaard 19 2 2 2 4 5 3 2 3 2" xfId="46089" xr:uid="{00000000-0005-0000-0000-0000831A0000}"/>
    <cellStyle name="Standaard 19 2 2 2 4 5 3 2 4" xfId="28239" xr:uid="{00000000-0005-0000-0000-0000841A0000}"/>
    <cellStyle name="Standaard 19 2 2 2 4 5 3 3" xfId="7753" xr:uid="{00000000-0005-0000-0000-0000851A0000}"/>
    <cellStyle name="Standaard 19 2 2 2 4 5 3 3 2" xfId="16880" xr:uid="{00000000-0005-0000-0000-0000861A0000}"/>
    <cellStyle name="Standaard 19 2 2 2 4 5 3 3 2 2" xfId="39393" xr:uid="{00000000-0005-0000-0000-0000871A0000}"/>
    <cellStyle name="Standaard 19 2 2 2 4 5 3 3 3" xfId="30471" xr:uid="{00000000-0005-0000-0000-0000881A0000}"/>
    <cellStyle name="Standaard 19 2 2 2 4 5 3 4" xfId="10117" xr:uid="{00000000-0005-0000-0000-0000891A0000}"/>
    <cellStyle name="Standaard 19 2 2 2 4 5 3 4 2" xfId="19178" xr:uid="{00000000-0005-0000-0000-00008A1A0000}"/>
    <cellStyle name="Standaard 19 2 2 2 4 5 3 4 2 2" xfId="41625" xr:uid="{00000000-0005-0000-0000-00008B1A0000}"/>
    <cellStyle name="Standaard 19 2 2 2 4 5 3 4 3" xfId="32703" xr:uid="{00000000-0005-0000-0000-00008C1A0000}"/>
    <cellStyle name="Standaard 19 2 2 2 4 5 3 5" xfId="12422" xr:uid="{00000000-0005-0000-0000-00008D1A0000}"/>
    <cellStyle name="Standaard 19 2 2 2 4 5 3 5 2" xfId="34935" xr:uid="{00000000-0005-0000-0000-00008E1A0000}"/>
    <cellStyle name="Standaard 19 2 2 2 4 5 3 6" xfId="21476" xr:uid="{00000000-0005-0000-0000-00008F1A0000}"/>
    <cellStyle name="Standaard 19 2 2 2 4 5 3 6 2" xfId="43857" xr:uid="{00000000-0005-0000-0000-0000901A0000}"/>
    <cellStyle name="Standaard 19 2 2 2 4 5 3 7" xfId="26007" xr:uid="{00000000-0005-0000-0000-0000911A0000}"/>
    <cellStyle name="Standaard 19 2 2 2 4 5 4" xfId="3554" xr:uid="{00000000-0005-0000-0000-0000921A0000}"/>
    <cellStyle name="Standaard 19 2 2 2 4 5 4 2" xfId="6252" xr:uid="{00000000-0005-0000-0000-0000931A0000}"/>
    <cellStyle name="Standaard 19 2 2 2 4 5 4 2 2" xfId="15392" xr:uid="{00000000-0005-0000-0000-0000941A0000}"/>
    <cellStyle name="Standaard 19 2 2 2 4 5 4 2 2 2" xfId="37905" xr:uid="{00000000-0005-0000-0000-0000951A0000}"/>
    <cellStyle name="Standaard 19 2 2 2 4 5 4 2 3" xfId="24452" xr:uid="{00000000-0005-0000-0000-0000961A0000}"/>
    <cellStyle name="Standaard 19 2 2 2 4 5 4 2 3 2" xfId="46833" xr:uid="{00000000-0005-0000-0000-0000971A0000}"/>
    <cellStyle name="Standaard 19 2 2 2 4 5 4 2 4" xfId="28983" xr:uid="{00000000-0005-0000-0000-0000981A0000}"/>
    <cellStyle name="Standaard 19 2 2 2 4 5 4 3" xfId="8563" xr:uid="{00000000-0005-0000-0000-0000991A0000}"/>
    <cellStyle name="Standaard 19 2 2 2 4 5 4 3 2" xfId="17690" xr:uid="{00000000-0005-0000-0000-00009A1A0000}"/>
    <cellStyle name="Standaard 19 2 2 2 4 5 4 3 2 2" xfId="40137" xr:uid="{00000000-0005-0000-0000-00009B1A0000}"/>
    <cellStyle name="Standaard 19 2 2 2 4 5 4 3 3" xfId="31215" xr:uid="{00000000-0005-0000-0000-00009C1A0000}"/>
    <cellStyle name="Standaard 19 2 2 2 4 5 4 4" xfId="10927" xr:uid="{00000000-0005-0000-0000-00009D1A0000}"/>
    <cellStyle name="Standaard 19 2 2 2 4 5 4 4 2" xfId="19988" xr:uid="{00000000-0005-0000-0000-00009E1A0000}"/>
    <cellStyle name="Standaard 19 2 2 2 4 5 4 4 2 2" xfId="42369" xr:uid="{00000000-0005-0000-0000-00009F1A0000}"/>
    <cellStyle name="Standaard 19 2 2 2 4 5 4 4 3" xfId="33447" xr:uid="{00000000-0005-0000-0000-0000A01A0000}"/>
    <cellStyle name="Standaard 19 2 2 2 4 5 4 5" xfId="13160" xr:uid="{00000000-0005-0000-0000-0000A11A0000}"/>
    <cellStyle name="Standaard 19 2 2 2 4 5 4 5 2" xfId="35673" xr:uid="{00000000-0005-0000-0000-0000A21A0000}"/>
    <cellStyle name="Standaard 19 2 2 2 4 5 4 6" xfId="22220" xr:uid="{00000000-0005-0000-0000-0000A31A0000}"/>
    <cellStyle name="Standaard 19 2 2 2 4 5 4 6 2" xfId="44601" xr:uid="{00000000-0005-0000-0000-0000A41A0000}"/>
    <cellStyle name="Standaard 19 2 2 2 4 5 4 7" xfId="26751" xr:uid="{00000000-0005-0000-0000-0000A51A0000}"/>
    <cellStyle name="Standaard 19 2 2 2 4 5 5" xfId="4433" xr:uid="{00000000-0005-0000-0000-0000A61A0000}"/>
    <cellStyle name="Standaard 19 2 2 2 4 5 5 2" xfId="13904" xr:uid="{00000000-0005-0000-0000-0000A71A0000}"/>
    <cellStyle name="Standaard 19 2 2 2 4 5 5 2 2" xfId="36417" xr:uid="{00000000-0005-0000-0000-0000A81A0000}"/>
    <cellStyle name="Standaard 19 2 2 2 4 5 5 3" xfId="22964" xr:uid="{00000000-0005-0000-0000-0000A91A0000}"/>
    <cellStyle name="Standaard 19 2 2 2 4 5 5 3 2" xfId="45345" xr:uid="{00000000-0005-0000-0000-0000AA1A0000}"/>
    <cellStyle name="Standaard 19 2 2 2 4 5 5 4" xfId="27495" xr:uid="{00000000-0005-0000-0000-0000AB1A0000}"/>
    <cellStyle name="Standaard 19 2 2 2 4 5 6" xfId="7009" xr:uid="{00000000-0005-0000-0000-0000AC1A0000}"/>
    <cellStyle name="Standaard 19 2 2 2 4 5 6 2" xfId="16136" xr:uid="{00000000-0005-0000-0000-0000AD1A0000}"/>
    <cellStyle name="Standaard 19 2 2 2 4 5 6 2 2" xfId="38649" xr:uid="{00000000-0005-0000-0000-0000AE1A0000}"/>
    <cellStyle name="Standaard 19 2 2 2 4 5 6 3" xfId="29727" xr:uid="{00000000-0005-0000-0000-0000AF1A0000}"/>
    <cellStyle name="Standaard 19 2 2 2 4 5 7" xfId="9373" xr:uid="{00000000-0005-0000-0000-0000B01A0000}"/>
    <cellStyle name="Standaard 19 2 2 2 4 5 7 2" xfId="18434" xr:uid="{00000000-0005-0000-0000-0000B11A0000}"/>
    <cellStyle name="Standaard 19 2 2 2 4 5 7 2 2" xfId="40881" xr:uid="{00000000-0005-0000-0000-0000B21A0000}"/>
    <cellStyle name="Standaard 19 2 2 2 4 5 7 3" xfId="31959" xr:uid="{00000000-0005-0000-0000-0000B31A0000}"/>
    <cellStyle name="Standaard 19 2 2 2 4 5 8" xfId="11730" xr:uid="{00000000-0005-0000-0000-0000B41A0000}"/>
    <cellStyle name="Standaard 19 2 2 2 4 5 8 2" xfId="34247" xr:uid="{00000000-0005-0000-0000-0000B51A0000}"/>
    <cellStyle name="Standaard 19 2 2 2 4 5 9" xfId="20732" xr:uid="{00000000-0005-0000-0000-0000B61A0000}"/>
    <cellStyle name="Standaard 19 2 2 2 4 5 9 2" xfId="43113" xr:uid="{00000000-0005-0000-0000-0000B71A0000}"/>
    <cellStyle name="Standaard 19 2 2 2 4 6" xfId="1665" xr:uid="{00000000-0005-0000-0000-0000B81A0000}"/>
    <cellStyle name="Standaard 19 2 2 2 4 6 2" xfId="2613" xr:uid="{00000000-0005-0000-0000-0000B91A0000}"/>
    <cellStyle name="Standaard 19 2 2 2 4 6 2 2" xfId="5406" xr:uid="{00000000-0005-0000-0000-0000BA1A0000}"/>
    <cellStyle name="Standaard 19 2 2 2 4 6 2 2 2" xfId="14750" xr:uid="{00000000-0005-0000-0000-0000BB1A0000}"/>
    <cellStyle name="Standaard 19 2 2 2 4 6 2 2 2 2" xfId="37263" xr:uid="{00000000-0005-0000-0000-0000BC1A0000}"/>
    <cellStyle name="Standaard 19 2 2 2 4 6 2 2 3" xfId="23810" xr:uid="{00000000-0005-0000-0000-0000BD1A0000}"/>
    <cellStyle name="Standaard 19 2 2 2 4 6 2 2 3 2" xfId="46191" xr:uid="{00000000-0005-0000-0000-0000BE1A0000}"/>
    <cellStyle name="Standaard 19 2 2 2 4 6 2 2 4" xfId="28341" xr:uid="{00000000-0005-0000-0000-0000BF1A0000}"/>
    <cellStyle name="Standaard 19 2 2 2 4 6 2 3" xfId="7855" xr:uid="{00000000-0005-0000-0000-0000C01A0000}"/>
    <cellStyle name="Standaard 19 2 2 2 4 6 2 3 2" xfId="16982" xr:uid="{00000000-0005-0000-0000-0000C11A0000}"/>
    <cellStyle name="Standaard 19 2 2 2 4 6 2 3 2 2" xfId="39495" xr:uid="{00000000-0005-0000-0000-0000C21A0000}"/>
    <cellStyle name="Standaard 19 2 2 2 4 6 2 3 3" xfId="30573" xr:uid="{00000000-0005-0000-0000-0000C31A0000}"/>
    <cellStyle name="Standaard 19 2 2 2 4 6 2 4" xfId="10219" xr:uid="{00000000-0005-0000-0000-0000C41A0000}"/>
    <cellStyle name="Standaard 19 2 2 2 4 6 2 4 2" xfId="19280" xr:uid="{00000000-0005-0000-0000-0000C51A0000}"/>
    <cellStyle name="Standaard 19 2 2 2 4 6 2 4 2 2" xfId="41727" xr:uid="{00000000-0005-0000-0000-0000C61A0000}"/>
    <cellStyle name="Standaard 19 2 2 2 4 6 2 4 3" xfId="32805" xr:uid="{00000000-0005-0000-0000-0000C71A0000}"/>
    <cellStyle name="Standaard 19 2 2 2 4 6 2 5" xfId="12518" xr:uid="{00000000-0005-0000-0000-0000C81A0000}"/>
    <cellStyle name="Standaard 19 2 2 2 4 6 2 5 2" xfId="35031" xr:uid="{00000000-0005-0000-0000-0000C91A0000}"/>
    <cellStyle name="Standaard 19 2 2 2 4 6 2 6" xfId="21578" xr:uid="{00000000-0005-0000-0000-0000CA1A0000}"/>
    <cellStyle name="Standaard 19 2 2 2 4 6 2 6 2" xfId="43959" xr:uid="{00000000-0005-0000-0000-0000CB1A0000}"/>
    <cellStyle name="Standaard 19 2 2 2 4 6 2 7" xfId="26109" xr:uid="{00000000-0005-0000-0000-0000CC1A0000}"/>
    <cellStyle name="Standaard 19 2 2 2 4 6 3" xfId="3659" xr:uid="{00000000-0005-0000-0000-0000CD1A0000}"/>
    <cellStyle name="Standaard 19 2 2 2 4 6 3 2" xfId="6356" xr:uid="{00000000-0005-0000-0000-0000CE1A0000}"/>
    <cellStyle name="Standaard 19 2 2 2 4 6 3 2 2" xfId="15494" xr:uid="{00000000-0005-0000-0000-0000CF1A0000}"/>
    <cellStyle name="Standaard 19 2 2 2 4 6 3 2 2 2" xfId="38007" xr:uid="{00000000-0005-0000-0000-0000D01A0000}"/>
    <cellStyle name="Standaard 19 2 2 2 4 6 3 2 3" xfId="24554" xr:uid="{00000000-0005-0000-0000-0000D11A0000}"/>
    <cellStyle name="Standaard 19 2 2 2 4 6 3 2 3 2" xfId="46935" xr:uid="{00000000-0005-0000-0000-0000D21A0000}"/>
    <cellStyle name="Standaard 19 2 2 2 4 6 3 2 4" xfId="29085" xr:uid="{00000000-0005-0000-0000-0000D31A0000}"/>
    <cellStyle name="Standaard 19 2 2 2 4 6 3 3" xfId="8665" xr:uid="{00000000-0005-0000-0000-0000D41A0000}"/>
    <cellStyle name="Standaard 19 2 2 2 4 6 3 3 2" xfId="17792" xr:uid="{00000000-0005-0000-0000-0000D51A0000}"/>
    <cellStyle name="Standaard 19 2 2 2 4 6 3 3 2 2" xfId="40239" xr:uid="{00000000-0005-0000-0000-0000D61A0000}"/>
    <cellStyle name="Standaard 19 2 2 2 4 6 3 3 3" xfId="31317" xr:uid="{00000000-0005-0000-0000-0000D71A0000}"/>
    <cellStyle name="Standaard 19 2 2 2 4 6 3 4" xfId="11029" xr:uid="{00000000-0005-0000-0000-0000D81A0000}"/>
    <cellStyle name="Standaard 19 2 2 2 4 6 3 4 2" xfId="20090" xr:uid="{00000000-0005-0000-0000-0000D91A0000}"/>
    <cellStyle name="Standaard 19 2 2 2 4 6 3 4 2 2" xfId="42471" xr:uid="{00000000-0005-0000-0000-0000DA1A0000}"/>
    <cellStyle name="Standaard 19 2 2 2 4 6 3 4 3" xfId="33549" xr:uid="{00000000-0005-0000-0000-0000DB1A0000}"/>
    <cellStyle name="Standaard 19 2 2 2 4 6 3 5" xfId="13262" xr:uid="{00000000-0005-0000-0000-0000DC1A0000}"/>
    <cellStyle name="Standaard 19 2 2 2 4 6 3 5 2" xfId="35775" xr:uid="{00000000-0005-0000-0000-0000DD1A0000}"/>
    <cellStyle name="Standaard 19 2 2 2 4 6 3 6" xfId="22322" xr:uid="{00000000-0005-0000-0000-0000DE1A0000}"/>
    <cellStyle name="Standaard 19 2 2 2 4 6 3 6 2" xfId="44703" xr:uid="{00000000-0005-0000-0000-0000DF1A0000}"/>
    <cellStyle name="Standaard 19 2 2 2 4 6 3 7" xfId="26853" xr:uid="{00000000-0005-0000-0000-0000E01A0000}"/>
    <cellStyle name="Standaard 19 2 2 2 4 6 4" xfId="4535" xr:uid="{00000000-0005-0000-0000-0000E11A0000}"/>
    <cellStyle name="Standaard 19 2 2 2 4 6 4 2" xfId="14006" xr:uid="{00000000-0005-0000-0000-0000E21A0000}"/>
    <cellStyle name="Standaard 19 2 2 2 4 6 4 2 2" xfId="36519" xr:uid="{00000000-0005-0000-0000-0000E31A0000}"/>
    <cellStyle name="Standaard 19 2 2 2 4 6 4 3" xfId="23066" xr:uid="{00000000-0005-0000-0000-0000E41A0000}"/>
    <cellStyle name="Standaard 19 2 2 2 4 6 4 3 2" xfId="45447" xr:uid="{00000000-0005-0000-0000-0000E51A0000}"/>
    <cellStyle name="Standaard 19 2 2 2 4 6 4 4" xfId="27597" xr:uid="{00000000-0005-0000-0000-0000E61A0000}"/>
    <cellStyle name="Standaard 19 2 2 2 4 6 5" xfId="7111" xr:uid="{00000000-0005-0000-0000-0000E71A0000}"/>
    <cellStyle name="Standaard 19 2 2 2 4 6 5 2" xfId="16238" xr:uid="{00000000-0005-0000-0000-0000E81A0000}"/>
    <cellStyle name="Standaard 19 2 2 2 4 6 5 2 2" xfId="38751" xr:uid="{00000000-0005-0000-0000-0000E91A0000}"/>
    <cellStyle name="Standaard 19 2 2 2 4 6 5 3" xfId="29829" xr:uid="{00000000-0005-0000-0000-0000EA1A0000}"/>
    <cellStyle name="Standaard 19 2 2 2 4 6 6" xfId="9475" xr:uid="{00000000-0005-0000-0000-0000EB1A0000}"/>
    <cellStyle name="Standaard 19 2 2 2 4 6 6 2" xfId="18536" xr:uid="{00000000-0005-0000-0000-0000EC1A0000}"/>
    <cellStyle name="Standaard 19 2 2 2 4 6 6 2 2" xfId="40983" xr:uid="{00000000-0005-0000-0000-0000ED1A0000}"/>
    <cellStyle name="Standaard 19 2 2 2 4 6 6 3" xfId="32061" xr:uid="{00000000-0005-0000-0000-0000EE1A0000}"/>
    <cellStyle name="Standaard 19 2 2 2 4 6 7" xfId="11824" xr:uid="{00000000-0005-0000-0000-0000EF1A0000}"/>
    <cellStyle name="Standaard 19 2 2 2 4 6 7 2" xfId="34337" xr:uid="{00000000-0005-0000-0000-0000F01A0000}"/>
    <cellStyle name="Standaard 19 2 2 2 4 6 8" xfId="20834" xr:uid="{00000000-0005-0000-0000-0000F11A0000}"/>
    <cellStyle name="Standaard 19 2 2 2 4 6 8 2" xfId="43215" xr:uid="{00000000-0005-0000-0000-0000F21A0000}"/>
    <cellStyle name="Standaard 19 2 2 2 4 6 9" xfId="25365" xr:uid="{00000000-0005-0000-0000-0000F31A0000}"/>
    <cellStyle name="Standaard 19 2 2 2 4 7" xfId="2001" xr:uid="{00000000-0005-0000-0000-0000F41A0000}"/>
    <cellStyle name="Standaard 19 2 2 2 4 7 2" xfId="2945" xr:uid="{00000000-0005-0000-0000-0000F51A0000}"/>
    <cellStyle name="Standaard 19 2 2 2 4 7 2 2" xfId="5737" xr:uid="{00000000-0005-0000-0000-0000F61A0000}"/>
    <cellStyle name="Standaard 19 2 2 2 4 7 2 2 2" xfId="15078" xr:uid="{00000000-0005-0000-0000-0000F71A0000}"/>
    <cellStyle name="Standaard 19 2 2 2 4 7 2 2 2 2" xfId="37591" xr:uid="{00000000-0005-0000-0000-0000F81A0000}"/>
    <cellStyle name="Standaard 19 2 2 2 4 7 2 2 3" xfId="24138" xr:uid="{00000000-0005-0000-0000-0000F91A0000}"/>
    <cellStyle name="Standaard 19 2 2 2 4 7 2 2 3 2" xfId="46519" xr:uid="{00000000-0005-0000-0000-0000FA1A0000}"/>
    <cellStyle name="Standaard 19 2 2 2 4 7 2 2 4" xfId="28669" xr:uid="{00000000-0005-0000-0000-0000FB1A0000}"/>
    <cellStyle name="Standaard 19 2 2 2 4 7 2 3" xfId="8184" xr:uid="{00000000-0005-0000-0000-0000FC1A0000}"/>
    <cellStyle name="Standaard 19 2 2 2 4 7 2 3 2" xfId="17311" xr:uid="{00000000-0005-0000-0000-0000FD1A0000}"/>
    <cellStyle name="Standaard 19 2 2 2 4 7 2 3 2 2" xfId="39823" xr:uid="{00000000-0005-0000-0000-0000FE1A0000}"/>
    <cellStyle name="Standaard 19 2 2 2 4 7 2 3 3" xfId="30901" xr:uid="{00000000-0005-0000-0000-0000FF1A0000}"/>
    <cellStyle name="Standaard 19 2 2 2 4 7 2 4" xfId="10548" xr:uid="{00000000-0005-0000-0000-0000001B0000}"/>
    <cellStyle name="Standaard 19 2 2 2 4 7 2 4 2" xfId="19609" xr:uid="{00000000-0005-0000-0000-0000011B0000}"/>
    <cellStyle name="Standaard 19 2 2 2 4 7 2 4 2 2" xfId="42055" xr:uid="{00000000-0005-0000-0000-0000021B0000}"/>
    <cellStyle name="Standaard 19 2 2 2 4 7 2 4 3" xfId="33133" xr:uid="{00000000-0005-0000-0000-0000031B0000}"/>
    <cellStyle name="Standaard 19 2 2 2 4 7 2 5" xfId="12846" xr:uid="{00000000-0005-0000-0000-0000041B0000}"/>
    <cellStyle name="Standaard 19 2 2 2 4 7 2 5 2" xfId="35359" xr:uid="{00000000-0005-0000-0000-0000051B0000}"/>
    <cellStyle name="Standaard 19 2 2 2 4 7 2 6" xfId="21906" xr:uid="{00000000-0005-0000-0000-0000061B0000}"/>
    <cellStyle name="Standaard 19 2 2 2 4 7 2 6 2" xfId="44287" xr:uid="{00000000-0005-0000-0000-0000071B0000}"/>
    <cellStyle name="Standaard 19 2 2 2 4 7 2 7" xfId="26437" xr:uid="{00000000-0005-0000-0000-0000081B0000}"/>
    <cellStyle name="Standaard 19 2 2 2 4 7 3" xfId="3989" xr:uid="{00000000-0005-0000-0000-0000091B0000}"/>
    <cellStyle name="Standaard 19 2 2 2 4 7 3 2" xfId="6684" xr:uid="{00000000-0005-0000-0000-00000A1B0000}"/>
    <cellStyle name="Standaard 19 2 2 2 4 7 3 2 2" xfId="15822" xr:uid="{00000000-0005-0000-0000-00000B1B0000}"/>
    <cellStyle name="Standaard 19 2 2 2 4 7 3 2 2 2" xfId="38335" xr:uid="{00000000-0005-0000-0000-00000C1B0000}"/>
    <cellStyle name="Standaard 19 2 2 2 4 7 3 2 3" xfId="24882" xr:uid="{00000000-0005-0000-0000-00000D1B0000}"/>
    <cellStyle name="Standaard 19 2 2 2 4 7 3 2 3 2" xfId="47263" xr:uid="{00000000-0005-0000-0000-00000E1B0000}"/>
    <cellStyle name="Standaard 19 2 2 2 4 7 3 2 4" xfId="29413" xr:uid="{00000000-0005-0000-0000-00000F1B0000}"/>
    <cellStyle name="Standaard 19 2 2 2 4 7 3 3" xfId="8993" xr:uid="{00000000-0005-0000-0000-0000101B0000}"/>
    <cellStyle name="Standaard 19 2 2 2 4 7 3 3 2" xfId="18120" xr:uid="{00000000-0005-0000-0000-0000111B0000}"/>
    <cellStyle name="Standaard 19 2 2 2 4 7 3 3 2 2" xfId="40567" xr:uid="{00000000-0005-0000-0000-0000121B0000}"/>
    <cellStyle name="Standaard 19 2 2 2 4 7 3 3 3" xfId="31645" xr:uid="{00000000-0005-0000-0000-0000131B0000}"/>
    <cellStyle name="Standaard 19 2 2 2 4 7 3 4" xfId="11357" xr:uid="{00000000-0005-0000-0000-0000141B0000}"/>
    <cellStyle name="Standaard 19 2 2 2 4 7 3 4 2" xfId="20418" xr:uid="{00000000-0005-0000-0000-0000151B0000}"/>
    <cellStyle name="Standaard 19 2 2 2 4 7 3 4 2 2" xfId="42799" xr:uid="{00000000-0005-0000-0000-0000161B0000}"/>
    <cellStyle name="Standaard 19 2 2 2 4 7 3 4 3" xfId="33877" xr:uid="{00000000-0005-0000-0000-0000171B0000}"/>
    <cellStyle name="Standaard 19 2 2 2 4 7 3 5" xfId="13590" xr:uid="{00000000-0005-0000-0000-0000181B0000}"/>
    <cellStyle name="Standaard 19 2 2 2 4 7 3 5 2" xfId="36103" xr:uid="{00000000-0005-0000-0000-0000191B0000}"/>
    <cellStyle name="Standaard 19 2 2 2 4 7 3 6" xfId="22650" xr:uid="{00000000-0005-0000-0000-00001A1B0000}"/>
    <cellStyle name="Standaard 19 2 2 2 4 7 3 6 2" xfId="45031" xr:uid="{00000000-0005-0000-0000-00001B1B0000}"/>
    <cellStyle name="Standaard 19 2 2 2 4 7 3 7" xfId="27181" xr:uid="{00000000-0005-0000-0000-00001C1B0000}"/>
    <cellStyle name="Standaard 19 2 2 2 4 7 4" xfId="4863" xr:uid="{00000000-0005-0000-0000-00001D1B0000}"/>
    <cellStyle name="Standaard 19 2 2 2 4 7 4 2" xfId="14334" xr:uid="{00000000-0005-0000-0000-00001E1B0000}"/>
    <cellStyle name="Standaard 19 2 2 2 4 7 4 2 2" xfId="36847" xr:uid="{00000000-0005-0000-0000-00001F1B0000}"/>
    <cellStyle name="Standaard 19 2 2 2 4 7 4 3" xfId="23394" xr:uid="{00000000-0005-0000-0000-0000201B0000}"/>
    <cellStyle name="Standaard 19 2 2 2 4 7 4 3 2" xfId="45775" xr:uid="{00000000-0005-0000-0000-0000211B0000}"/>
    <cellStyle name="Standaard 19 2 2 2 4 7 4 4" xfId="27925" xr:uid="{00000000-0005-0000-0000-0000221B0000}"/>
    <cellStyle name="Standaard 19 2 2 2 4 7 5" xfId="7439" xr:uid="{00000000-0005-0000-0000-0000231B0000}"/>
    <cellStyle name="Standaard 19 2 2 2 4 7 5 2" xfId="16566" xr:uid="{00000000-0005-0000-0000-0000241B0000}"/>
    <cellStyle name="Standaard 19 2 2 2 4 7 5 2 2" xfId="39079" xr:uid="{00000000-0005-0000-0000-0000251B0000}"/>
    <cellStyle name="Standaard 19 2 2 2 4 7 5 3" xfId="30157" xr:uid="{00000000-0005-0000-0000-0000261B0000}"/>
    <cellStyle name="Standaard 19 2 2 2 4 7 6" xfId="9803" xr:uid="{00000000-0005-0000-0000-0000271B0000}"/>
    <cellStyle name="Standaard 19 2 2 2 4 7 6 2" xfId="18864" xr:uid="{00000000-0005-0000-0000-0000281B0000}"/>
    <cellStyle name="Standaard 19 2 2 2 4 7 6 2 2" xfId="41311" xr:uid="{00000000-0005-0000-0000-0000291B0000}"/>
    <cellStyle name="Standaard 19 2 2 2 4 7 6 3" xfId="32389" xr:uid="{00000000-0005-0000-0000-00002A1B0000}"/>
    <cellStyle name="Standaard 19 2 2 2 4 7 7" xfId="12152" xr:uid="{00000000-0005-0000-0000-00002B1B0000}"/>
    <cellStyle name="Standaard 19 2 2 2 4 7 7 2" xfId="34665" xr:uid="{00000000-0005-0000-0000-00002C1B0000}"/>
    <cellStyle name="Standaard 19 2 2 2 4 7 8" xfId="21162" xr:uid="{00000000-0005-0000-0000-00002D1B0000}"/>
    <cellStyle name="Standaard 19 2 2 2 4 7 8 2" xfId="43543" xr:uid="{00000000-0005-0000-0000-00002E1B0000}"/>
    <cellStyle name="Standaard 19 2 2 2 4 7 9" xfId="25693" xr:uid="{00000000-0005-0000-0000-00002F1B0000}"/>
    <cellStyle name="Standaard 19 2 2 2 4 8" xfId="2114" xr:uid="{00000000-0005-0000-0000-0000301B0000}"/>
    <cellStyle name="Standaard 19 2 2 2 4 8 2" xfId="3058" xr:uid="{00000000-0005-0000-0000-0000311B0000}"/>
    <cellStyle name="Standaard 19 2 2 2 4 8 2 2" xfId="5785" xr:uid="{00000000-0005-0000-0000-0000321B0000}"/>
    <cellStyle name="Standaard 19 2 2 2 4 8 2 2 2" xfId="15122" xr:uid="{00000000-0005-0000-0000-0000331B0000}"/>
    <cellStyle name="Standaard 19 2 2 2 4 8 2 2 2 2" xfId="37635" xr:uid="{00000000-0005-0000-0000-0000341B0000}"/>
    <cellStyle name="Standaard 19 2 2 2 4 8 2 2 3" xfId="24182" xr:uid="{00000000-0005-0000-0000-0000351B0000}"/>
    <cellStyle name="Standaard 19 2 2 2 4 8 2 2 3 2" xfId="46563" xr:uid="{00000000-0005-0000-0000-0000361B0000}"/>
    <cellStyle name="Standaard 19 2 2 2 4 8 2 2 4" xfId="28713" xr:uid="{00000000-0005-0000-0000-0000371B0000}"/>
    <cellStyle name="Standaard 19 2 2 2 4 8 2 3" xfId="8293" xr:uid="{00000000-0005-0000-0000-0000381B0000}"/>
    <cellStyle name="Standaard 19 2 2 2 4 8 2 3 2" xfId="17420" xr:uid="{00000000-0005-0000-0000-0000391B0000}"/>
    <cellStyle name="Standaard 19 2 2 2 4 8 2 3 2 2" xfId="39867" xr:uid="{00000000-0005-0000-0000-00003A1B0000}"/>
    <cellStyle name="Standaard 19 2 2 2 4 8 2 3 3" xfId="30945" xr:uid="{00000000-0005-0000-0000-00003B1B0000}"/>
    <cellStyle name="Standaard 19 2 2 2 4 8 2 4" xfId="10657" xr:uid="{00000000-0005-0000-0000-00003C1B0000}"/>
    <cellStyle name="Standaard 19 2 2 2 4 8 2 4 2" xfId="19718" xr:uid="{00000000-0005-0000-0000-00003D1B0000}"/>
    <cellStyle name="Standaard 19 2 2 2 4 8 2 4 2 2" xfId="42099" xr:uid="{00000000-0005-0000-0000-00003E1B0000}"/>
    <cellStyle name="Standaard 19 2 2 2 4 8 2 4 3" xfId="33177" xr:uid="{00000000-0005-0000-0000-00003F1B0000}"/>
    <cellStyle name="Standaard 19 2 2 2 4 8 2 5" xfId="12890" xr:uid="{00000000-0005-0000-0000-0000401B0000}"/>
    <cellStyle name="Standaard 19 2 2 2 4 8 2 5 2" xfId="35403" xr:uid="{00000000-0005-0000-0000-0000411B0000}"/>
    <cellStyle name="Standaard 19 2 2 2 4 8 2 6" xfId="21950" xr:uid="{00000000-0005-0000-0000-0000421B0000}"/>
    <cellStyle name="Standaard 19 2 2 2 4 8 2 6 2" xfId="44331" xr:uid="{00000000-0005-0000-0000-0000431B0000}"/>
    <cellStyle name="Standaard 19 2 2 2 4 8 2 7" xfId="26481" xr:uid="{00000000-0005-0000-0000-0000441B0000}"/>
    <cellStyle name="Standaard 19 2 2 2 4 8 3" xfId="4049" xr:uid="{00000000-0005-0000-0000-0000451B0000}"/>
    <cellStyle name="Standaard 19 2 2 2 4 8 3 2" xfId="6739" xr:uid="{00000000-0005-0000-0000-0000461B0000}"/>
    <cellStyle name="Standaard 19 2 2 2 4 8 3 2 2" xfId="15866" xr:uid="{00000000-0005-0000-0000-0000471B0000}"/>
    <cellStyle name="Standaard 19 2 2 2 4 8 3 2 2 2" xfId="38379" xr:uid="{00000000-0005-0000-0000-0000481B0000}"/>
    <cellStyle name="Standaard 19 2 2 2 4 8 3 2 3" xfId="24926" xr:uid="{00000000-0005-0000-0000-0000491B0000}"/>
    <cellStyle name="Standaard 19 2 2 2 4 8 3 2 3 2" xfId="47307" xr:uid="{00000000-0005-0000-0000-00004A1B0000}"/>
    <cellStyle name="Standaard 19 2 2 2 4 8 3 2 4" xfId="29457" xr:uid="{00000000-0005-0000-0000-00004B1B0000}"/>
    <cellStyle name="Standaard 19 2 2 2 4 8 3 3" xfId="9037" xr:uid="{00000000-0005-0000-0000-00004C1B0000}"/>
    <cellStyle name="Standaard 19 2 2 2 4 8 3 3 2" xfId="18164" xr:uid="{00000000-0005-0000-0000-00004D1B0000}"/>
    <cellStyle name="Standaard 19 2 2 2 4 8 3 3 2 2" xfId="40611" xr:uid="{00000000-0005-0000-0000-00004E1B0000}"/>
    <cellStyle name="Standaard 19 2 2 2 4 8 3 3 3" xfId="31689" xr:uid="{00000000-0005-0000-0000-00004F1B0000}"/>
    <cellStyle name="Standaard 19 2 2 2 4 8 3 4" xfId="11401" xr:uid="{00000000-0005-0000-0000-0000501B0000}"/>
    <cellStyle name="Standaard 19 2 2 2 4 8 3 4 2" xfId="20462" xr:uid="{00000000-0005-0000-0000-0000511B0000}"/>
    <cellStyle name="Standaard 19 2 2 2 4 8 3 4 2 2" xfId="42843" xr:uid="{00000000-0005-0000-0000-0000521B0000}"/>
    <cellStyle name="Standaard 19 2 2 2 4 8 3 4 3" xfId="33921" xr:uid="{00000000-0005-0000-0000-0000531B0000}"/>
    <cellStyle name="Standaard 19 2 2 2 4 8 3 5" xfId="13634" xr:uid="{00000000-0005-0000-0000-0000541B0000}"/>
    <cellStyle name="Standaard 19 2 2 2 4 8 3 5 2" xfId="36147" xr:uid="{00000000-0005-0000-0000-0000551B0000}"/>
    <cellStyle name="Standaard 19 2 2 2 4 8 3 6" xfId="22694" xr:uid="{00000000-0005-0000-0000-0000561B0000}"/>
    <cellStyle name="Standaard 19 2 2 2 4 8 3 6 2" xfId="45075" xr:uid="{00000000-0005-0000-0000-0000571B0000}"/>
    <cellStyle name="Standaard 19 2 2 2 4 8 3 7" xfId="27225" xr:uid="{00000000-0005-0000-0000-0000581B0000}"/>
    <cellStyle name="Standaard 19 2 2 2 4 8 4" xfId="4907" xr:uid="{00000000-0005-0000-0000-0000591B0000}"/>
    <cellStyle name="Standaard 19 2 2 2 4 8 4 2" xfId="14378" xr:uid="{00000000-0005-0000-0000-00005A1B0000}"/>
    <cellStyle name="Standaard 19 2 2 2 4 8 4 2 2" xfId="36891" xr:uid="{00000000-0005-0000-0000-00005B1B0000}"/>
    <cellStyle name="Standaard 19 2 2 2 4 8 4 3" xfId="23438" xr:uid="{00000000-0005-0000-0000-00005C1B0000}"/>
    <cellStyle name="Standaard 19 2 2 2 4 8 4 3 2" xfId="45819" xr:uid="{00000000-0005-0000-0000-00005D1B0000}"/>
    <cellStyle name="Standaard 19 2 2 2 4 8 4 4" xfId="27969" xr:uid="{00000000-0005-0000-0000-00005E1B0000}"/>
    <cellStyle name="Standaard 19 2 2 2 4 8 5" xfId="7483" xr:uid="{00000000-0005-0000-0000-00005F1B0000}"/>
    <cellStyle name="Standaard 19 2 2 2 4 8 5 2" xfId="16610" xr:uid="{00000000-0005-0000-0000-0000601B0000}"/>
    <cellStyle name="Standaard 19 2 2 2 4 8 5 2 2" xfId="39123" xr:uid="{00000000-0005-0000-0000-0000611B0000}"/>
    <cellStyle name="Standaard 19 2 2 2 4 8 5 3" xfId="30201" xr:uid="{00000000-0005-0000-0000-0000621B0000}"/>
    <cellStyle name="Standaard 19 2 2 2 4 8 6" xfId="9847" xr:uid="{00000000-0005-0000-0000-0000631B0000}"/>
    <cellStyle name="Standaard 19 2 2 2 4 8 6 2" xfId="18908" xr:uid="{00000000-0005-0000-0000-0000641B0000}"/>
    <cellStyle name="Standaard 19 2 2 2 4 8 6 2 2" xfId="41355" xr:uid="{00000000-0005-0000-0000-0000651B0000}"/>
    <cellStyle name="Standaard 19 2 2 2 4 8 6 3" xfId="32433" xr:uid="{00000000-0005-0000-0000-0000661B0000}"/>
    <cellStyle name="Standaard 19 2 2 2 4 8 7" xfId="12196" xr:uid="{00000000-0005-0000-0000-0000671B0000}"/>
    <cellStyle name="Standaard 19 2 2 2 4 8 7 2" xfId="34709" xr:uid="{00000000-0005-0000-0000-0000681B0000}"/>
    <cellStyle name="Standaard 19 2 2 2 4 8 8" xfId="21206" xr:uid="{00000000-0005-0000-0000-0000691B0000}"/>
    <cellStyle name="Standaard 19 2 2 2 4 8 8 2" xfId="43587" xr:uid="{00000000-0005-0000-0000-00006A1B0000}"/>
    <cellStyle name="Standaard 19 2 2 2 4 8 9" xfId="25737" xr:uid="{00000000-0005-0000-0000-00006B1B0000}"/>
    <cellStyle name="Standaard 19 2 2 2 4 9" xfId="2276" xr:uid="{00000000-0005-0000-0000-00006C1B0000}"/>
    <cellStyle name="Standaard 19 2 2 2 4 9 2" xfId="5069" xr:uid="{00000000-0005-0000-0000-00006D1B0000}"/>
    <cellStyle name="Standaard 19 2 2 2 4 9 2 2" xfId="14422" xr:uid="{00000000-0005-0000-0000-00006E1B0000}"/>
    <cellStyle name="Standaard 19 2 2 2 4 9 2 2 2" xfId="36935" xr:uid="{00000000-0005-0000-0000-00006F1B0000}"/>
    <cellStyle name="Standaard 19 2 2 2 4 9 2 3" xfId="23482" xr:uid="{00000000-0005-0000-0000-0000701B0000}"/>
    <cellStyle name="Standaard 19 2 2 2 4 9 2 3 2" xfId="45863" xr:uid="{00000000-0005-0000-0000-0000711B0000}"/>
    <cellStyle name="Standaard 19 2 2 2 4 9 2 4" xfId="28013" xr:uid="{00000000-0005-0000-0000-0000721B0000}"/>
    <cellStyle name="Standaard 19 2 2 2 4 9 3" xfId="7527" xr:uid="{00000000-0005-0000-0000-0000731B0000}"/>
    <cellStyle name="Standaard 19 2 2 2 4 9 3 2" xfId="16654" xr:uid="{00000000-0005-0000-0000-0000741B0000}"/>
    <cellStyle name="Standaard 19 2 2 2 4 9 3 2 2" xfId="39167" xr:uid="{00000000-0005-0000-0000-0000751B0000}"/>
    <cellStyle name="Standaard 19 2 2 2 4 9 3 3" xfId="30245" xr:uid="{00000000-0005-0000-0000-0000761B0000}"/>
    <cellStyle name="Standaard 19 2 2 2 4 9 4" xfId="9891" xr:uid="{00000000-0005-0000-0000-0000771B0000}"/>
    <cellStyle name="Standaard 19 2 2 2 4 9 4 2" xfId="18952" xr:uid="{00000000-0005-0000-0000-0000781B0000}"/>
    <cellStyle name="Standaard 19 2 2 2 4 9 4 2 2" xfId="41399" xr:uid="{00000000-0005-0000-0000-0000791B0000}"/>
    <cellStyle name="Standaard 19 2 2 2 4 9 4 3" xfId="32477" xr:uid="{00000000-0005-0000-0000-00007A1B0000}"/>
    <cellStyle name="Standaard 19 2 2 2 4 9 5" xfId="11502" xr:uid="{00000000-0005-0000-0000-00007B1B0000}"/>
    <cellStyle name="Standaard 19 2 2 2 4 9 5 2" xfId="34021" xr:uid="{00000000-0005-0000-0000-00007C1B0000}"/>
    <cellStyle name="Standaard 19 2 2 2 4 9 6" xfId="21250" xr:uid="{00000000-0005-0000-0000-00007D1B0000}"/>
    <cellStyle name="Standaard 19 2 2 2 4 9 6 2" xfId="43631" xr:uid="{00000000-0005-0000-0000-00007E1B0000}"/>
    <cellStyle name="Standaard 19 2 2 2 4 9 7" xfId="25781" xr:uid="{00000000-0005-0000-0000-00007F1B0000}"/>
    <cellStyle name="Standaard 19 2 2 2 5" xfId="1341" xr:uid="{00000000-0005-0000-0000-0000801B0000}"/>
    <cellStyle name="Standaard 19 2 2 2 5 10" xfId="11512" xr:uid="{00000000-0005-0000-0000-0000811B0000}"/>
    <cellStyle name="Standaard 19 2 2 2 5 10 2" xfId="34031" xr:uid="{00000000-0005-0000-0000-0000821B0000}"/>
    <cellStyle name="Standaard 19 2 2 2 5 11" xfId="20516" xr:uid="{00000000-0005-0000-0000-0000831B0000}"/>
    <cellStyle name="Standaard 19 2 2 2 5 11 2" xfId="42897" xr:uid="{00000000-0005-0000-0000-0000841B0000}"/>
    <cellStyle name="Standaard 19 2 2 2 5 12" xfId="25059" xr:uid="{00000000-0005-0000-0000-0000851B0000}"/>
    <cellStyle name="Standaard 19 2 2 2 5 2" xfId="1429" xr:uid="{00000000-0005-0000-0000-0000861B0000}"/>
    <cellStyle name="Standaard 19 2 2 2 5 2 10" xfId="25147" xr:uid="{00000000-0005-0000-0000-0000871B0000}"/>
    <cellStyle name="Standaard 19 2 2 2 5 2 2" xfId="1763" xr:uid="{00000000-0005-0000-0000-0000881B0000}"/>
    <cellStyle name="Standaard 19 2 2 2 5 2 2 2" xfId="2711" xr:uid="{00000000-0005-0000-0000-0000891B0000}"/>
    <cellStyle name="Standaard 19 2 2 2 5 2 2 2 2" xfId="5504" xr:uid="{00000000-0005-0000-0000-00008A1B0000}"/>
    <cellStyle name="Standaard 19 2 2 2 5 2 2 2 2 2" xfId="14848" xr:uid="{00000000-0005-0000-0000-00008B1B0000}"/>
    <cellStyle name="Standaard 19 2 2 2 5 2 2 2 2 2 2" xfId="37361" xr:uid="{00000000-0005-0000-0000-00008C1B0000}"/>
    <cellStyle name="Standaard 19 2 2 2 5 2 2 2 2 3" xfId="23908" xr:uid="{00000000-0005-0000-0000-00008D1B0000}"/>
    <cellStyle name="Standaard 19 2 2 2 5 2 2 2 2 3 2" xfId="46289" xr:uid="{00000000-0005-0000-0000-00008E1B0000}"/>
    <cellStyle name="Standaard 19 2 2 2 5 2 2 2 2 4" xfId="28439" xr:uid="{00000000-0005-0000-0000-00008F1B0000}"/>
    <cellStyle name="Standaard 19 2 2 2 5 2 2 2 3" xfId="7953" xr:uid="{00000000-0005-0000-0000-0000901B0000}"/>
    <cellStyle name="Standaard 19 2 2 2 5 2 2 2 3 2" xfId="17080" xr:uid="{00000000-0005-0000-0000-0000911B0000}"/>
    <cellStyle name="Standaard 19 2 2 2 5 2 2 2 3 2 2" xfId="39593" xr:uid="{00000000-0005-0000-0000-0000921B0000}"/>
    <cellStyle name="Standaard 19 2 2 2 5 2 2 2 3 3" xfId="30671" xr:uid="{00000000-0005-0000-0000-0000931B0000}"/>
    <cellStyle name="Standaard 19 2 2 2 5 2 2 2 4" xfId="10317" xr:uid="{00000000-0005-0000-0000-0000941B0000}"/>
    <cellStyle name="Standaard 19 2 2 2 5 2 2 2 4 2" xfId="19378" xr:uid="{00000000-0005-0000-0000-0000951B0000}"/>
    <cellStyle name="Standaard 19 2 2 2 5 2 2 2 4 2 2" xfId="41825" xr:uid="{00000000-0005-0000-0000-0000961B0000}"/>
    <cellStyle name="Standaard 19 2 2 2 5 2 2 2 4 3" xfId="32903" xr:uid="{00000000-0005-0000-0000-0000971B0000}"/>
    <cellStyle name="Standaard 19 2 2 2 5 2 2 2 5" xfId="12616" xr:uid="{00000000-0005-0000-0000-0000981B0000}"/>
    <cellStyle name="Standaard 19 2 2 2 5 2 2 2 5 2" xfId="35129" xr:uid="{00000000-0005-0000-0000-0000991B0000}"/>
    <cellStyle name="Standaard 19 2 2 2 5 2 2 2 6" xfId="21676" xr:uid="{00000000-0005-0000-0000-00009A1B0000}"/>
    <cellStyle name="Standaard 19 2 2 2 5 2 2 2 6 2" xfId="44057" xr:uid="{00000000-0005-0000-0000-00009B1B0000}"/>
    <cellStyle name="Standaard 19 2 2 2 5 2 2 2 7" xfId="26207" xr:uid="{00000000-0005-0000-0000-00009C1B0000}"/>
    <cellStyle name="Standaard 19 2 2 2 5 2 2 3" xfId="3757" xr:uid="{00000000-0005-0000-0000-00009D1B0000}"/>
    <cellStyle name="Standaard 19 2 2 2 5 2 2 3 2" xfId="6454" xr:uid="{00000000-0005-0000-0000-00009E1B0000}"/>
    <cellStyle name="Standaard 19 2 2 2 5 2 2 3 2 2" xfId="15592" xr:uid="{00000000-0005-0000-0000-00009F1B0000}"/>
    <cellStyle name="Standaard 19 2 2 2 5 2 2 3 2 2 2" xfId="38105" xr:uid="{00000000-0005-0000-0000-0000A01B0000}"/>
    <cellStyle name="Standaard 19 2 2 2 5 2 2 3 2 3" xfId="24652" xr:uid="{00000000-0005-0000-0000-0000A11B0000}"/>
    <cellStyle name="Standaard 19 2 2 2 5 2 2 3 2 3 2" xfId="47033" xr:uid="{00000000-0005-0000-0000-0000A21B0000}"/>
    <cellStyle name="Standaard 19 2 2 2 5 2 2 3 2 4" xfId="29183" xr:uid="{00000000-0005-0000-0000-0000A31B0000}"/>
    <cellStyle name="Standaard 19 2 2 2 5 2 2 3 3" xfId="8763" xr:uid="{00000000-0005-0000-0000-0000A41B0000}"/>
    <cellStyle name="Standaard 19 2 2 2 5 2 2 3 3 2" xfId="17890" xr:uid="{00000000-0005-0000-0000-0000A51B0000}"/>
    <cellStyle name="Standaard 19 2 2 2 5 2 2 3 3 2 2" xfId="40337" xr:uid="{00000000-0005-0000-0000-0000A61B0000}"/>
    <cellStyle name="Standaard 19 2 2 2 5 2 2 3 3 3" xfId="31415" xr:uid="{00000000-0005-0000-0000-0000A71B0000}"/>
    <cellStyle name="Standaard 19 2 2 2 5 2 2 3 4" xfId="11127" xr:uid="{00000000-0005-0000-0000-0000A81B0000}"/>
    <cellStyle name="Standaard 19 2 2 2 5 2 2 3 4 2" xfId="20188" xr:uid="{00000000-0005-0000-0000-0000A91B0000}"/>
    <cellStyle name="Standaard 19 2 2 2 5 2 2 3 4 2 2" xfId="42569" xr:uid="{00000000-0005-0000-0000-0000AA1B0000}"/>
    <cellStyle name="Standaard 19 2 2 2 5 2 2 3 4 3" xfId="33647" xr:uid="{00000000-0005-0000-0000-0000AB1B0000}"/>
    <cellStyle name="Standaard 19 2 2 2 5 2 2 3 5" xfId="13360" xr:uid="{00000000-0005-0000-0000-0000AC1B0000}"/>
    <cellStyle name="Standaard 19 2 2 2 5 2 2 3 5 2" xfId="35873" xr:uid="{00000000-0005-0000-0000-0000AD1B0000}"/>
    <cellStyle name="Standaard 19 2 2 2 5 2 2 3 6" xfId="22420" xr:uid="{00000000-0005-0000-0000-0000AE1B0000}"/>
    <cellStyle name="Standaard 19 2 2 2 5 2 2 3 6 2" xfId="44801" xr:uid="{00000000-0005-0000-0000-0000AF1B0000}"/>
    <cellStyle name="Standaard 19 2 2 2 5 2 2 3 7" xfId="26951" xr:uid="{00000000-0005-0000-0000-0000B01B0000}"/>
    <cellStyle name="Standaard 19 2 2 2 5 2 2 4" xfId="4633" xr:uid="{00000000-0005-0000-0000-0000B11B0000}"/>
    <cellStyle name="Standaard 19 2 2 2 5 2 2 4 2" xfId="14104" xr:uid="{00000000-0005-0000-0000-0000B21B0000}"/>
    <cellStyle name="Standaard 19 2 2 2 5 2 2 4 2 2" xfId="36617" xr:uid="{00000000-0005-0000-0000-0000B31B0000}"/>
    <cellStyle name="Standaard 19 2 2 2 5 2 2 4 3" xfId="23164" xr:uid="{00000000-0005-0000-0000-0000B41B0000}"/>
    <cellStyle name="Standaard 19 2 2 2 5 2 2 4 3 2" xfId="45545" xr:uid="{00000000-0005-0000-0000-0000B51B0000}"/>
    <cellStyle name="Standaard 19 2 2 2 5 2 2 4 4" xfId="27695" xr:uid="{00000000-0005-0000-0000-0000B61B0000}"/>
    <cellStyle name="Standaard 19 2 2 2 5 2 2 5" xfId="7209" xr:uid="{00000000-0005-0000-0000-0000B71B0000}"/>
    <cellStyle name="Standaard 19 2 2 2 5 2 2 5 2" xfId="16336" xr:uid="{00000000-0005-0000-0000-0000B81B0000}"/>
    <cellStyle name="Standaard 19 2 2 2 5 2 2 5 2 2" xfId="38849" xr:uid="{00000000-0005-0000-0000-0000B91B0000}"/>
    <cellStyle name="Standaard 19 2 2 2 5 2 2 5 3" xfId="29927" xr:uid="{00000000-0005-0000-0000-0000BA1B0000}"/>
    <cellStyle name="Standaard 19 2 2 2 5 2 2 6" xfId="9573" xr:uid="{00000000-0005-0000-0000-0000BB1B0000}"/>
    <cellStyle name="Standaard 19 2 2 2 5 2 2 6 2" xfId="18634" xr:uid="{00000000-0005-0000-0000-0000BC1B0000}"/>
    <cellStyle name="Standaard 19 2 2 2 5 2 2 6 2 2" xfId="41081" xr:uid="{00000000-0005-0000-0000-0000BD1B0000}"/>
    <cellStyle name="Standaard 19 2 2 2 5 2 2 6 3" xfId="32159" xr:uid="{00000000-0005-0000-0000-0000BE1B0000}"/>
    <cellStyle name="Standaard 19 2 2 2 5 2 2 7" xfId="11922" xr:uid="{00000000-0005-0000-0000-0000BF1B0000}"/>
    <cellStyle name="Standaard 19 2 2 2 5 2 2 7 2" xfId="34435" xr:uid="{00000000-0005-0000-0000-0000C01B0000}"/>
    <cellStyle name="Standaard 19 2 2 2 5 2 2 8" xfId="20932" xr:uid="{00000000-0005-0000-0000-0000C11B0000}"/>
    <cellStyle name="Standaard 19 2 2 2 5 2 2 8 2" xfId="43313" xr:uid="{00000000-0005-0000-0000-0000C21B0000}"/>
    <cellStyle name="Standaard 19 2 2 2 5 2 2 9" xfId="25463" xr:uid="{00000000-0005-0000-0000-0000C31B0000}"/>
    <cellStyle name="Standaard 19 2 2 2 5 2 3" xfId="2374" xr:uid="{00000000-0005-0000-0000-0000C41B0000}"/>
    <cellStyle name="Standaard 19 2 2 2 5 2 3 2" xfId="5167" xr:uid="{00000000-0005-0000-0000-0000C51B0000}"/>
    <cellStyle name="Standaard 19 2 2 2 5 2 3 2 2" xfId="14520" xr:uid="{00000000-0005-0000-0000-0000C61B0000}"/>
    <cellStyle name="Standaard 19 2 2 2 5 2 3 2 2 2" xfId="37033" xr:uid="{00000000-0005-0000-0000-0000C71B0000}"/>
    <cellStyle name="Standaard 19 2 2 2 5 2 3 2 3" xfId="23580" xr:uid="{00000000-0005-0000-0000-0000C81B0000}"/>
    <cellStyle name="Standaard 19 2 2 2 5 2 3 2 3 2" xfId="45961" xr:uid="{00000000-0005-0000-0000-0000C91B0000}"/>
    <cellStyle name="Standaard 19 2 2 2 5 2 3 2 4" xfId="28111" xr:uid="{00000000-0005-0000-0000-0000CA1B0000}"/>
    <cellStyle name="Standaard 19 2 2 2 5 2 3 3" xfId="7625" xr:uid="{00000000-0005-0000-0000-0000CB1B0000}"/>
    <cellStyle name="Standaard 19 2 2 2 5 2 3 3 2" xfId="16752" xr:uid="{00000000-0005-0000-0000-0000CC1B0000}"/>
    <cellStyle name="Standaard 19 2 2 2 5 2 3 3 2 2" xfId="39265" xr:uid="{00000000-0005-0000-0000-0000CD1B0000}"/>
    <cellStyle name="Standaard 19 2 2 2 5 2 3 3 3" xfId="30343" xr:uid="{00000000-0005-0000-0000-0000CE1B0000}"/>
    <cellStyle name="Standaard 19 2 2 2 5 2 3 4" xfId="9989" xr:uid="{00000000-0005-0000-0000-0000CF1B0000}"/>
    <cellStyle name="Standaard 19 2 2 2 5 2 3 4 2" xfId="19050" xr:uid="{00000000-0005-0000-0000-0000D01B0000}"/>
    <cellStyle name="Standaard 19 2 2 2 5 2 3 4 2 2" xfId="41497" xr:uid="{00000000-0005-0000-0000-0000D11B0000}"/>
    <cellStyle name="Standaard 19 2 2 2 5 2 3 4 3" xfId="32575" xr:uid="{00000000-0005-0000-0000-0000D21B0000}"/>
    <cellStyle name="Standaard 19 2 2 2 5 2 3 5" xfId="12294" xr:uid="{00000000-0005-0000-0000-0000D31B0000}"/>
    <cellStyle name="Standaard 19 2 2 2 5 2 3 5 2" xfId="34807" xr:uid="{00000000-0005-0000-0000-0000D41B0000}"/>
    <cellStyle name="Standaard 19 2 2 2 5 2 3 6" xfId="21348" xr:uid="{00000000-0005-0000-0000-0000D51B0000}"/>
    <cellStyle name="Standaard 19 2 2 2 5 2 3 6 2" xfId="43729" xr:uid="{00000000-0005-0000-0000-0000D61B0000}"/>
    <cellStyle name="Standaard 19 2 2 2 5 2 3 7" xfId="25879" xr:uid="{00000000-0005-0000-0000-0000D71B0000}"/>
    <cellStyle name="Standaard 19 2 2 2 5 2 4" xfId="3426" xr:uid="{00000000-0005-0000-0000-0000D81B0000}"/>
    <cellStyle name="Standaard 19 2 2 2 5 2 4 2" xfId="6124" xr:uid="{00000000-0005-0000-0000-0000D91B0000}"/>
    <cellStyle name="Standaard 19 2 2 2 5 2 4 2 2" xfId="15264" xr:uid="{00000000-0005-0000-0000-0000DA1B0000}"/>
    <cellStyle name="Standaard 19 2 2 2 5 2 4 2 2 2" xfId="37777" xr:uid="{00000000-0005-0000-0000-0000DB1B0000}"/>
    <cellStyle name="Standaard 19 2 2 2 5 2 4 2 3" xfId="24324" xr:uid="{00000000-0005-0000-0000-0000DC1B0000}"/>
    <cellStyle name="Standaard 19 2 2 2 5 2 4 2 3 2" xfId="46705" xr:uid="{00000000-0005-0000-0000-0000DD1B0000}"/>
    <cellStyle name="Standaard 19 2 2 2 5 2 4 2 4" xfId="28855" xr:uid="{00000000-0005-0000-0000-0000DE1B0000}"/>
    <cellStyle name="Standaard 19 2 2 2 5 2 4 3" xfId="8435" xr:uid="{00000000-0005-0000-0000-0000DF1B0000}"/>
    <cellStyle name="Standaard 19 2 2 2 5 2 4 3 2" xfId="17562" xr:uid="{00000000-0005-0000-0000-0000E01B0000}"/>
    <cellStyle name="Standaard 19 2 2 2 5 2 4 3 2 2" xfId="40009" xr:uid="{00000000-0005-0000-0000-0000E11B0000}"/>
    <cellStyle name="Standaard 19 2 2 2 5 2 4 3 3" xfId="31087" xr:uid="{00000000-0005-0000-0000-0000E21B0000}"/>
    <cellStyle name="Standaard 19 2 2 2 5 2 4 4" xfId="10799" xr:uid="{00000000-0005-0000-0000-0000E31B0000}"/>
    <cellStyle name="Standaard 19 2 2 2 5 2 4 4 2" xfId="19860" xr:uid="{00000000-0005-0000-0000-0000E41B0000}"/>
    <cellStyle name="Standaard 19 2 2 2 5 2 4 4 2 2" xfId="42241" xr:uid="{00000000-0005-0000-0000-0000E51B0000}"/>
    <cellStyle name="Standaard 19 2 2 2 5 2 4 4 3" xfId="33319" xr:uid="{00000000-0005-0000-0000-0000E61B0000}"/>
    <cellStyle name="Standaard 19 2 2 2 5 2 4 5" xfId="13032" xr:uid="{00000000-0005-0000-0000-0000E71B0000}"/>
    <cellStyle name="Standaard 19 2 2 2 5 2 4 5 2" xfId="35545" xr:uid="{00000000-0005-0000-0000-0000E81B0000}"/>
    <cellStyle name="Standaard 19 2 2 2 5 2 4 6" xfId="22092" xr:uid="{00000000-0005-0000-0000-0000E91B0000}"/>
    <cellStyle name="Standaard 19 2 2 2 5 2 4 6 2" xfId="44473" xr:uid="{00000000-0005-0000-0000-0000EA1B0000}"/>
    <cellStyle name="Standaard 19 2 2 2 5 2 4 7" xfId="26623" xr:uid="{00000000-0005-0000-0000-0000EB1B0000}"/>
    <cellStyle name="Standaard 19 2 2 2 5 2 5" xfId="4305" xr:uid="{00000000-0005-0000-0000-0000EC1B0000}"/>
    <cellStyle name="Standaard 19 2 2 2 5 2 5 2" xfId="13776" xr:uid="{00000000-0005-0000-0000-0000ED1B0000}"/>
    <cellStyle name="Standaard 19 2 2 2 5 2 5 2 2" xfId="36289" xr:uid="{00000000-0005-0000-0000-0000EE1B0000}"/>
    <cellStyle name="Standaard 19 2 2 2 5 2 5 3" xfId="22836" xr:uid="{00000000-0005-0000-0000-0000EF1B0000}"/>
    <cellStyle name="Standaard 19 2 2 2 5 2 5 3 2" xfId="45217" xr:uid="{00000000-0005-0000-0000-0000F01B0000}"/>
    <cellStyle name="Standaard 19 2 2 2 5 2 5 4" xfId="27367" xr:uid="{00000000-0005-0000-0000-0000F11B0000}"/>
    <cellStyle name="Standaard 19 2 2 2 5 2 6" xfId="6881" xr:uid="{00000000-0005-0000-0000-0000F21B0000}"/>
    <cellStyle name="Standaard 19 2 2 2 5 2 6 2" xfId="16008" xr:uid="{00000000-0005-0000-0000-0000F31B0000}"/>
    <cellStyle name="Standaard 19 2 2 2 5 2 6 2 2" xfId="38521" xr:uid="{00000000-0005-0000-0000-0000F41B0000}"/>
    <cellStyle name="Standaard 19 2 2 2 5 2 6 3" xfId="29599" xr:uid="{00000000-0005-0000-0000-0000F51B0000}"/>
    <cellStyle name="Standaard 19 2 2 2 5 2 7" xfId="9245" xr:uid="{00000000-0005-0000-0000-0000F61B0000}"/>
    <cellStyle name="Standaard 19 2 2 2 5 2 7 2" xfId="18306" xr:uid="{00000000-0005-0000-0000-0000F71B0000}"/>
    <cellStyle name="Standaard 19 2 2 2 5 2 7 2 2" xfId="40753" xr:uid="{00000000-0005-0000-0000-0000F81B0000}"/>
    <cellStyle name="Standaard 19 2 2 2 5 2 7 3" xfId="31831" xr:uid="{00000000-0005-0000-0000-0000F91B0000}"/>
    <cellStyle name="Standaard 19 2 2 2 5 2 8" xfId="11600" xr:uid="{00000000-0005-0000-0000-0000FA1B0000}"/>
    <cellStyle name="Standaard 19 2 2 2 5 2 8 2" xfId="34119" xr:uid="{00000000-0005-0000-0000-0000FB1B0000}"/>
    <cellStyle name="Standaard 19 2 2 2 5 2 9" xfId="20604" xr:uid="{00000000-0005-0000-0000-0000FC1B0000}"/>
    <cellStyle name="Standaard 19 2 2 2 5 2 9 2" xfId="42985" xr:uid="{00000000-0005-0000-0000-0000FD1B0000}"/>
    <cellStyle name="Standaard 19 2 2 2 5 3" xfId="1519" xr:uid="{00000000-0005-0000-0000-0000FE1B0000}"/>
    <cellStyle name="Standaard 19 2 2 2 5 3 10" xfId="25235" xr:uid="{00000000-0005-0000-0000-0000FF1B0000}"/>
    <cellStyle name="Standaard 19 2 2 2 5 3 2" xfId="1853" xr:uid="{00000000-0005-0000-0000-0000001C0000}"/>
    <cellStyle name="Standaard 19 2 2 2 5 3 2 2" xfId="2799" xr:uid="{00000000-0005-0000-0000-0000011C0000}"/>
    <cellStyle name="Standaard 19 2 2 2 5 3 2 2 2" xfId="5592" xr:uid="{00000000-0005-0000-0000-0000021C0000}"/>
    <cellStyle name="Standaard 19 2 2 2 5 3 2 2 2 2" xfId="14936" xr:uid="{00000000-0005-0000-0000-0000031C0000}"/>
    <cellStyle name="Standaard 19 2 2 2 5 3 2 2 2 2 2" xfId="37449" xr:uid="{00000000-0005-0000-0000-0000041C0000}"/>
    <cellStyle name="Standaard 19 2 2 2 5 3 2 2 2 3" xfId="23996" xr:uid="{00000000-0005-0000-0000-0000051C0000}"/>
    <cellStyle name="Standaard 19 2 2 2 5 3 2 2 2 3 2" xfId="46377" xr:uid="{00000000-0005-0000-0000-0000061C0000}"/>
    <cellStyle name="Standaard 19 2 2 2 5 3 2 2 2 4" xfId="28527" xr:uid="{00000000-0005-0000-0000-0000071C0000}"/>
    <cellStyle name="Standaard 19 2 2 2 5 3 2 2 3" xfId="8041" xr:uid="{00000000-0005-0000-0000-0000081C0000}"/>
    <cellStyle name="Standaard 19 2 2 2 5 3 2 2 3 2" xfId="17168" xr:uid="{00000000-0005-0000-0000-0000091C0000}"/>
    <cellStyle name="Standaard 19 2 2 2 5 3 2 2 3 2 2" xfId="39681" xr:uid="{00000000-0005-0000-0000-00000A1C0000}"/>
    <cellStyle name="Standaard 19 2 2 2 5 3 2 2 3 3" xfId="30759" xr:uid="{00000000-0005-0000-0000-00000B1C0000}"/>
    <cellStyle name="Standaard 19 2 2 2 5 3 2 2 4" xfId="10405" xr:uid="{00000000-0005-0000-0000-00000C1C0000}"/>
    <cellStyle name="Standaard 19 2 2 2 5 3 2 2 4 2" xfId="19466" xr:uid="{00000000-0005-0000-0000-00000D1C0000}"/>
    <cellStyle name="Standaard 19 2 2 2 5 3 2 2 4 2 2" xfId="41913" xr:uid="{00000000-0005-0000-0000-00000E1C0000}"/>
    <cellStyle name="Standaard 19 2 2 2 5 3 2 2 4 3" xfId="32991" xr:uid="{00000000-0005-0000-0000-00000F1C0000}"/>
    <cellStyle name="Standaard 19 2 2 2 5 3 2 2 5" xfId="12704" xr:uid="{00000000-0005-0000-0000-0000101C0000}"/>
    <cellStyle name="Standaard 19 2 2 2 5 3 2 2 5 2" xfId="35217" xr:uid="{00000000-0005-0000-0000-0000111C0000}"/>
    <cellStyle name="Standaard 19 2 2 2 5 3 2 2 6" xfId="21764" xr:uid="{00000000-0005-0000-0000-0000121C0000}"/>
    <cellStyle name="Standaard 19 2 2 2 5 3 2 2 6 2" xfId="44145" xr:uid="{00000000-0005-0000-0000-0000131C0000}"/>
    <cellStyle name="Standaard 19 2 2 2 5 3 2 2 7" xfId="26295" xr:uid="{00000000-0005-0000-0000-0000141C0000}"/>
    <cellStyle name="Standaard 19 2 2 2 5 3 2 3" xfId="3845" xr:uid="{00000000-0005-0000-0000-0000151C0000}"/>
    <cellStyle name="Standaard 19 2 2 2 5 3 2 3 2" xfId="6542" xr:uid="{00000000-0005-0000-0000-0000161C0000}"/>
    <cellStyle name="Standaard 19 2 2 2 5 3 2 3 2 2" xfId="15680" xr:uid="{00000000-0005-0000-0000-0000171C0000}"/>
    <cellStyle name="Standaard 19 2 2 2 5 3 2 3 2 2 2" xfId="38193" xr:uid="{00000000-0005-0000-0000-0000181C0000}"/>
    <cellStyle name="Standaard 19 2 2 2 5 3 2 3 2 3" xfId="24740" xr:uid="{00000000-0005-0000-0000-0000191C0000}"/>
    <cellStyle name="Standaard 19 2 2 2 5 3 2 3 2 3 2" xfId="47121" xr:uid="{00000000-0005-0000-0000-00001A1C0000}"/>
    <cellStyle name="Standaard 19 2 2 2 5 3 2 3 2 4" xfId="29271" xr:uid="{00000000-0005-0000-0000-00001B1C0000}"/>
    <cellStyle name="Standaard 19 2 2 2 5 3 2 3 3" xfId="8851" xr:uid="{00000000-0005-0000-0000-00001C1C0000}"/>
    <cellStyle name="Standaard 19 2 2 2 5 3 2 3 3 2" xfId="17978" xr:uid="{00000000-0005-0000-0000-00001D1C0000}"/>
    <cellStyle name="Standaard 19 2 2 2 5 3 2 3 3 2 2" xfId="40425" xr:uid="{00000000-0005-0000-0000-00001E1C0000}"/>
    <cellStyle name="Standaard 19 2 2 2 5 3 2 3 3 3" xfId="31503" xr:uid="{00000000-0005-0000-0000-00001F1C0000}"/>
    <cellStyle name="Standaard 19 2 2 2 5 3 2 3 4" xfId="11215" xr:uid="{00000000-0005-0000-0000-0000201C0000}"/>
    <cellStyle name="Standaard 19 2 2 2 5 3 2 3 4 2" xfId="20276" xr:uid="{00000000-0005-0000-0000-0000211C0000}"/>
    <cellStyle name="Standaard 19 2 2 2 5 3 2 3 4 2 2" xfId="42657" xr:uid="{00000000-0005-0000-0000-0000221C0000}"/>
    <cellStyle name="Standaard 19 2 2 2 5 3 2 3 4 3" xfId="33735" xr:uid="{00000000-0005-0000-0000-0000231C0000}"/>
    <cellStyle name="Standaard 19 2 2 2 5 3 2 3 5" xfId="13448" xr:uid="{00000000-0005-0000-0000-0000241C0000}"/>
    <cellStyle name="Standaard 19 2 2 2 5 3 2 3 5 2" xfId="35961" xr:uid="{00000000-0005-0000-0000-0000251C0000}"/>
    <cellStyle name="Standaard 19 2 2 2 5 3 2 3 6" xfId="22508" xr:uid="{00000000-0005-0000-0000-0000261C0000}"/>
    <cellStyle name="Standaard 19 2 2 2 5 3 2 3 6 2" xfId="44889" xr:uid="{00000000-0005-0000-0000-0000271C0000}"/>
    <cellStyle name="Standaard 19 2 2 2 5 3 2 3 7" xfId="27039" xr:uid="{00000000-0005-0000-0000-0000281C0000}"/>
    <cellStyle name="Standaard 19 2 2 2 5 3 2 4" xfId="4721" xr:uid="{00000000-0005-0000-0000-0000291C0000}"/>
    <cellStyle name="Standaard 19 2 2 2 5 3 2 4 2" xfId="14192" xr:uid="{00000000-0005-0000-0000-00002A1C0000}"/>
    <cellStyle name="Standaard 19 2 2 2 5 3 2 4 2 2" xfId="36705" xr:uid="{00000000-0005-0000-0000-00002B1C0000}"/>
    <cellStyle name="Standaard 19 2 2 2 5 3 2 4 3" xfId="23252" xr:uid="{00000000-0005-0000-0000-00002C1C0000}"/>
    <cellStyle name="Standaard 19 2 2 2 5 3 2 4 3 2" xfId="45633" xr:uid="{00000000-0005-0000-0000-00002D1C0000}"/>
    <cellStyle name="Standaard 19 2 2 2 5 3 2 4 4" xfId="27783" xr:uid="{00000000-0005-0000-0000-00002E1C0000}"/>
    <cellStyle name="Standaard 19 2 2 2 5 3 2 5" xfId="7297" xr:uid="{00000000-0005-0000-0000-00002F1C0000}"/>
    <cellStyle name="Standaard 19 2 2 2 5 3 2 5 2" xfId="16424" xr:uid="{00000000-0005-0000-0000-0000301C0000}"/>
    <cellStyle name="Standaard 19 2 2 2 5 3 2 5 2 2" xfId="38937" xr:uid="{00000000-0005-0000-0000-0000311C0000}"/>
    <cellStyle name="Standaard 19 2 2 2 5 3 2 5 3" xfId="30015" xr:uid="{00000000-0005-0000-0000-0000321C0000}"/>
    <cellStyle name="Standaard 19 2 2 2 5 3 2 6" xfId="9661" xr:uid="{00000000-0005-0000-0000-0000331C0000}"/>
    <cellStyle name="Standaard 19 2 2 2 5 3 2 6 2" xfId="18722" xr:uid="{00000000-0005-0000-0000-0000341C0000}"/>
    <cellStyle name="Standaard 19 2 2 2 5 3 2 6 2 2" xfId="41169" xr:uid="{00000000-0005-0000-0000-0000351C0000}"/>
    <cellStyle name="Standaard 19 2 2 2 5 3 2 6 3" xfId="32247" xr:uid="{00000000-0005-0000-0000-0000361C0000}"/>
    <cellStyle name="Standaard 19 2 2 2 5 3 2 7" xfId="12010" xr:uid="{00000000-0005-0000-0000-0000371C0000}"/>
    <cellStyle name="Standaard 19 2 2 2 5 3 2 7 2" xfId="34523" xr:uid="{00000000-0005-0000-0000-0000381C0000}"/>
    <cellStyle name="Standaard 19 2 2 2 5 3 2 8" xfId="21020" xr:uid="{00000000-0005-0000-0000-0000391C0000}"/>
    <cellStyle name="Standaard 19 2 2 2 5 3 2 8 2" xfId="43401" xr:uid="{00000000-0005-0000-0000-00003A1C0000}"/>
    <cellStyle name="Standaard 19 2 2 2 5 3 2 9" xfId="25551" xr:uid="{00000000-0005-0000-0000-00003B1C0000}"/>
    <cellStyle name="Standaard 19 2 2 2 5 3 3" xfId="2463" xr:uid="{00000000-0005-0000-0000-00003C1C0000}"/>
    <cellStyle name="Standaard 19 2 2 2 5 3 3 2" xfId="5256" xr:uid="{00000000-0005-0000-0000-00003D1C0000}"/>
    <cellStyle name="Standaard 19 2 2 2 5 3 3 2 2" xfId="14608" xr:uid="{00000000-0005-0000-0000-00003E1C0000}"/>
    <cellStyle name="Standaard 19 2 2 2 5 3 3 2 2 2" xfId="37121" xr:uid="{00000000-0005-0000-0000-00003F1C0000}"/>
    <cellStyle name="Standaard 19 2 2 2 5 3 3 2 3" xfId="23668" xr:uid="{00000000-0005-0000-0000-0000401C0000}"/>
    <cellStyle name="Standaard 19 2 2 2 5 3 3 2 3 2" xfId="46049" xr:uid="{00000000-0005-0000-0000-0000411C0000}"/>
    <cellStyle name="Standaard 19 2 2 2 5 3 3 2 4" xfId="28199" xr:uid="{00000000-0005-0000-0000-0000421C0000}"/>
    <cellStyle name="Standaard 19 2 2 2 5 3 3 3" xfId="7713" xr:uid="{00000000-0005-0000-0000-0000431C0000}"/>
    <cellStyle name="Standaard 19 2 2 2 5 3 3 3 2" xfId="16840" xr:uid="{00000000-0005-0000-0000-0000441C0000}"/>
    <cellStyle name="Standaard 19 2 2 2 5 3 3 3 2 2" xfId="39353" xr:uid="{00000000-0005-0000-0000-0000451C0000}"/>
    <cellStyle name="Standaard 19 2 2 2 5 3 3 3 3" xfId="30431" xr:uid="{00000000-0005-0000-0000-0000461C0000}"/>
    <cellStyle name="Standaard 19 2 2 2 5 3 3 4" xfId="10077" xr:uid="{00000000-0005-0000-0000-0000471C0000}"/>
    <cellStyle name="Standaard 19 2 2 2 5 3 3 4 2" xfId="19138" xr:uid="{00000000-0005-0000-0000-0000481C0000}"/>
    <cellStyle name="Standaard 19 2 2 2 5 3 3 4 2 2" xfId="41585" xr:uid="{00000000-0005-0000-0000-0000491C0000}"/>
    <cellStyle name="Standaard 19 2 2 2 5 3 3 4 3" xfId="32663" xr:uid="{00000000-0005-0000-0000-00004A1C0000}"/>
    <cellStyle name="Standaard 19 2 2 2 5 3 3 5" xfId="12382" xr:uid="{00000000-0005-0000-0000-00004B1C0000}"/>
    <cellStyle name="Standaard 19 2 2 2 5 3 3 5 2" xfId="34895" xr:uid="{00000000-0005-0000-0000-00004C1C0000}"/>
    <cellStyle name="Standaard 19 2 2 2 5 3 3 6" xfId="21436" xr:uid="{00000000-0005-0000-0000-00004D1C0000}"/>
    <cellStyle name="Standaard 19 2 2 2 5 3 3 6 2" xfId="43817" xr:uid="{00000000-0005-0000-0000-00004E1C0000}"/>
    <cellStyle name="Standaard 19 2 2 2 5 3 3 7" xfId="25967" xr:uid="{00000000-0005-0000-0000-00004F1C0000}"/>
    <cellStyle name="Standaard 19 2 2 2 5 3 4" xfId="3514" xr:uid="{00000000-0005-0000-0000-0000501C0000}"/>
    <cellStyle name="Standaard 19 2 2 2 5 3 4 2" xfId="6212" xr:uid="{00000000-0005-0000-0000-0000511C0000}"/>
    <cellStyle name="Standaard 19 2 2 2 5 3 4 2 2" xfId="15352" xr:uid="{00000000-0005-0000-0000-0000521C0000}"/>
    <cellStyle name="Standaard 19 2 2 2 5 3 4 2 2 2" xfId="37865" xr:uid="{00000000-0005-0000-0000-0000531C0000}"/>
    <cellStyle name="Standaard 19 2 2 2 5 3 4 2 3" xfId="24412" xr:uid="{00000000-0005-0000-0000-0000541C0000}"/>
    <cellStyle name="Standaard 19 2 2 2 5 3 4 2 3 2" xfId="46793" xr:uid="{00000000-0005-0000-0000-0000551C0000}"/>
    <cellStyle name="Standaard 19 2 2 2 5 3 4 2 4" xfId="28943" xr:uid="{00000000-0005-0000-0000-0000561C0000}"/>
    <cellStyle name="Standaard 19 2 2 2 5 3 4 3" xfId="8523" xr:uid="{00000000-0005-0000-0000-0000571C0000}"/>
    <cellStyle name="Standaard 19 2 2 2 5 3 4 3 2" xfId="17650" xr:uid="{00000000-0005-0000-0000-0000581C0000}"/>
    <cellStyle name="Standaard 19 2 2 2 5 3 4 3 2 2" xfId="40097" xr:uid="{00000000-0005-0000-0000-0000591C0000}"/>
    <cellStyle name="Standaard 19 2 2 2 5 3 4 3 3" xfId="31175" xr:uid="{00000000-0005-0000-0000-00005A1C0000}"/>
    <cellStyle name="Standaard 19 2 2 2 5 3 4 4" xfId="10887" xr:uid="{00000000-0005-0000-0000-00005B1C0000}"/>
    <cellStyle name="Standaard 19 2 2 2 5 3 4 4 2" xfId="19948" xr:uid="{00000000-0005-0000-0000-00005C1C0000}"/>
    <cellStyle name="Standaard 19 2 2 2 5 3 4 4 2 2" xfId="42329" xr:uid="{00000000-0005-0000-0000-00005D1C0000}"/>
    <cellStyle name="Standaard 19 2 2 2 5 3 4 4 3" xfId="33407" xr:uid="{00000000-0005-0000-0000-00005E1C0000}"/>
    <cellStyle name="Standaard 19 2 2 2 5 3 4 5" xfId="13120" xr:uid="{00000000-0005-0000-0000-00005F1C0000}"/>
    <cellStyle name="Standaard 19 2 2 2 5 3 4 5 2" xfId="35633" xr:uid="{00000000-0005-0000-0000-0000601C0000}"/>
    <cellStyle name="Standaard 19 2 2 2 5 3 4 6" xfId="22180" xr:uid="{00000000-0005-0000-0000-0000611C0000}"/>
    <cellStyle name="Standaard 19 2 2 2 5 3 4 6 2" xfId="44561" xr:uid="{00000000-0005-0000-0000-0000621C0000}"/>
    <cellStyle name="Standaard 19 2 2 2 5 3 4 7" xfId="26711" xr:uid="{00000000-0005-0000-0000-0000631C0000}"/>
    <cellStyle name="Standaard 19 2 2 2 5 3 5" xfId="4393" xr:uid="{00000000-0005-0000-0000-0000641C0000}"/>
    <cellStyle name="Standaard 19 2 2 2 5 3 5 2" xfId="13864" xr:uid="{00000000-0005-0000-0000-0000651C0000}"/>
    <cellStyle name="Standaard 19 2 2 2 5 3 5 2 2" xfId="36377" xr:uid="{00000000-0005-0000-0000-0000661C0000}"/>
    <cellStyle name="Standaard 19 2 2 2 5 3 5 3" xfId="22924" xr:uid="{00000000-0005-0000-0000-0000671C0000}"/>
    <cellStyle name="Standaard 19 2 2 2 5 3 5 3 2" xfId="45305" xr:uid="{00000000-0005-0000-0000-0000681C0000}"/>
    <cellStyle name="Standaard 19 2 2 2 5 3 5 4" xfId="27455" xr:uid="{00000000-0005-0000-0000-0000691C0000}"/>
    <cellStyle name="Standaard 19 2 2 2 5 3 6" xfId="6969" xr:uid="{00000000-0005-0000-0000-00006A1C0000}"/>
    <cellStyle name="Standaard 19 2 2 2 5 3 6 2" xfId="16096" xr:uid="{00000000-0005-0000-0000-00006B1C0000}"/>
    <cellStyle name="Standaard 19 2 2 2 5 3 6 2 2" xfId="38609" xr:uid="{00000000-0005-0000-0000-00006C1C0000}"/>
    <cellStyle name="Standaard 19 2 2 2 5 3 6 3" xfId="29687" xr:uid="{00000000-0005-0000-0000-00006D1C0000}"/>
    <cellStyle name="Standaard 19 2 2 2 5 3 7" xfId="9333" xr:uid="{00000000-0005-0000-0000-00006E1C0000}"/>
    <cellStyle name="Standaard 19 2 2 2 5 3 7 2" xfId="18394" xr:uid="{00000000-0005-0000-0000-00006F1C0000}"/>
    <cellStyle name="Standaard 19 2 2 2 5 3 7 2 2" xfId="40841" xr:uid="{00000000-0005-0000-0000-0000701C0000}"/>
    <cellStyle name="Standaard 19 2 2 2 5 3 7 3" xfId="31919" xr:uid="{00000000-0005-0000-0000-0000711C0000}"/>
    <cellStyle name="Standaard 19 2 2 2 5 3 8" xfId="11689" xr:uid="{00000000-0005-0000-0000-0000721C0000}"/>
    <cellStyle name="Standaard 19 2 2 2 5 3 8 2" xfId="34207" xr:uid="{00000000-0005-0000-0000-0000731C0000}"/>
    <cellStyle name="Standaard 19 2 2 2 5 3 9" xfId="20692" xr:uid="{00000000-0005-0000-0000-0000741C0000}"/>
    <cellStyle name="Standaard 19 2 2 2 5 3 9 2" xfId="43073" xr:uid="{00000000-0005-0000-0000-0000751C0000}"/>
    <cellStyle name="Standaard 19 2 2 2 5 4" xfId="1675" xr:uid="{00000000-0005-0000-0000-0000761C0000}"/>
    <cellStyle name="Standaard 19 2 2 2 5 4 2" xfId="2623" xr:uid="{00000000-0005-0000-0000-0000771C0000}"/>
    <cellStyle name="Standaard 19 2 2 2 5 4 2 2" xfId="5416" xr:uid="{00000000-0005-0000-0000-0000781C0000}"/>
    <cellStyle name="Standaard 19 2 2 2 5 4 2 2 2" xfId="14760" xr:uid="{00000000-0005-0000-0000-0000791C0000}"/>
    <cellStyle name="Standaard 19 2 2 2 5 4 2 2 2 2" xfId="37273" xr:uid="{00000000-0005-0000-0000-00007A1C0000}"/>
    <cellStyle name="Standaard 19 2 2 2 5 4 2 2 3" xfId="23820" xr:uid="{00000000-0005-0000-0000-00007B1C0000}"/>
    <cellStyle name="Standaard 19 2 2 2 5 4 2 2 3 2" xfId="46201" xr:uid="{00000000-0005-0000-0000-00007C1C0000}"/>
    <cellStyle name="Standaard 19 2 2 2 5 4 2 2 4" xfId="28351" xr:uid="{00000000-0005-0000-0000-00007D1C0000}"/>
    <cellStyle name="Standaard 19 2 2 2 5 4 2 3" xfId="7865" xr:uid="{00000000-0005-0000-0000-00007E1C0000}"/>
    <cellStyle name="Standaard 19 2 2 2 5 4 2 3 2" xfId="16992" xr:uid="{00000000-0005-0000-0000-00007F1C0000}"/>
    <cellStyle name="Standaard 19 2 2 2 5 4 2 3 2 2" xfId="39505" xr:uid="{00000000-0005-0000-0000-0000801C0000}"/>
    <cellStyle name="Standaard 19 2 2 2 5 4 2 3 3" xfId="30583" xr:uid="{00000000-0005-0000-0000-0000811C0000}"/>
    <cellStyle name="Standaard 19 2 2 2 5 4 2 4" xfId="10229" xr:uid="{00000000-0005-0000-0000-0000821C0000}"/>
    <cellStyle name="Standaard 19 2 2 2 5 4 2 4 2" xfId="19290" xr:uid="{00000000-0005-0000-0000-0000831C0000}"/>
    <cellStyle name="Standaard 19 2 2 2 5 4 2 4 2 2" xfId="41737" xr:uid="{00000000-0005-0000-0000-0000841C0000}"/>
    <cellStyle name="Standaard 19 2 2 2 5 4 2 4 3" xfId="32815" xr:uid="{00000000-0005-0000-0000-0000851C0000}"/>
    <cellStyle name="Standaard 19 2 2 2 5 4 2 5" xfId="12528" xr:uid="{00000000-0005-0000-0000-0000861C0000}"/>
    <cellStyle name="Standaard 19 2 2 2 5 4 2 5 2" xfId="35041" xr:uid="{00000000-0005-0000-0000-0000871C0000}"/>
    <cellStyle name="Standaard 19 2 2 2 5 4 2 6" xfId="21588" xr:uid="{00000000-0005-0000-0000-0000881C0000}"/>
    <cellStyle name="Standaard 19 2 2 2 5 4 2 6 2" xfId="43969" xr:uid="{00000000-0005-0000-0000-0000891C0000}"/>
    <cellStyle name="Standaard 19 2 2 2 5 4 2 7" xfId="26119" xr:uid="{00000000-0005-0000-0000-00008A1C0000}"/>
    <cellStyle name="Standaard 19 2 2 2 5 4 3" xfId="3669" xr:uid="{00000000-0005-0000-0000-00008B1C0000}"/>
    <cellStyle name="Standaard 19 2 2 2 5 4 3 2" xfId="6366" xr:uid="{00000000-0005-0000-0000-00008C1C0000}"/>
    <cellStyle name="Standaard 19 2 2 2 5 4 3 2 2" xfId="15504" xr:uid="{00000000-0005-0000-0000-00008D1C0000}"/>
    <cellStyle name="Standaard 19 2 2 2 5 4 3 2 2 2" xfId="38017" xr:uid="{00000000-0005-0000-0000-00008E1C0000}"/>
    <cellStyle name="Standaard 19 2 2 2 5 4 3 2 3" xfId="24564" xr:uid="{00000000-0005-0000-0000-00008F1C0000}"/>
    <cellStyle name="Standaard 19 2 2 2 5 4 3 2 3 2" xfId="46945" xr:uid="{00000000-0005-0000-0000-0000901C0000}"/>
    <cellStyle name="Standaard 19 2 2 2 5 4 3 2 4" xfId="29095" xr:uid="{00000000-0005-0000-0000-0000911C0000}"/>
    <cellStyle name="Standaard 19 2 2 2 5 4 3 3" xfId="8675" xr:uid="{00000000-0005-0000-0000-0000921C0000}"/>
    <cellStyle name="Standaard 19 2 2 2 5 4 3 3 2" xfId="17802" xr:uid="{00000000-0005-0000-0000-0000931C0000}"/>
    <cellStyle name="Standaard 19 2 2 2 5 4 3 3 2 2" xfId="40249" xr:uid="{00000000-0005-0000-0000-0000941C0000}"/>
    <cellStyle name="Standaard 19 2 2 2 5 4 3 3 3" xfId="31327" xr:uid="{00000000-0005-0000-0000-0000951C0000}"/>
    <cellStyle name="Standaard 19 2 2 2 5 4 3 4" xfId="11039" xr:uid="{00000000-0005-0000-0000-0000961C0000}"/>
    <cellStyle name="Standaard 19 2 2 2 5 4 3 4 2" xfId="20100" xr:uid="{00000000-0005-0000-0000-0000971C0000}"/>
    <cellStyle name="Standaard 19 2 2 2 5 4 3 4 2 2" xfId="42481" xr:uid="{00000000-0005-0000-0000-0000981C0000}"/>
    <cellStyle name="Standaard 19 2 2 2 5 4 3 4 3" xfId="33559" xr:uid="{00000000-0005-0000-0000-0000991C0000}"/>
    <cellStyle name="Standaard 19 2 2 2 5 4 3 5" xfId="13272" xr:uid="{00000000-0005-0000-0000-00009A1C0000}"/>
    <cellStyle name="Standaard 19 2 2 2 5 4 3 5 2" xfId="35785" xr:uid="{00000000-0005-0000-0000-00009B1C0000}"/>
    <cellStyle name="Standaard 19 2 2 2 5 4 3 6" xfId="22332" xr:uid="{00000000-0005-0000-0000-00009C1C0000}"/>
    <cellStyle name="Standaard 19 2 2 2 5 4 3 6 2" xfId="44713" xr:uid="{00000000-0005-0000-0000-00009D1C0000}"/>
    <cellStyle name="Standaard 19 2 2 2 5 4 3 7" xfId="26863" xr:uid="{00000000-0005-0000-0000-00009E1C0000}"/>
    <cellStyle name="Standaard 19 2 2 2 5 4 4" xfId="4545" xr:uid="{00000000-0005-0000-0000-00009F1C0000}"/>
    <cellStyle name="Standaard 19 2 2 2 5 4 4 2" xfId="14016" xr:uid="{00000000-0005-0000-0000-0000A01C0000}"/>
    <cellStyle name="Standaard 19 2 2 2 5 4 4 2 2" xfId="36529" xr:uid="{00000000-0005-0000-0000-0000A11C0000}"/>
    <cellStyle name="Standaard 19 2 2 2 5 4 4 3" xfId="23076" xr:uid="{00000000-0005-0000-0000-0000A21C0000}"/>
    <cellStyle name="Standaard 19 2 2 2 5 4 4 3 2" xfId="45457" xr:uid="{00000000-0005-0000-0000-0000A31C0000}"/>
    <cellStyle name="Standaard 19 2 2 2 5 4 4 4" xfId="27607" xr:uid="{00000000-0005-0000-0000-0000A41C0000}"/>
    <cellStyle name="Standaard 19 2 2 2 5 4 5" xfId="7121" xr:uid="{00000000-0005-0000-0000-0000A51C0000}"/>
    <cellStyle name="Standaard 19 2 2 2 5 4 5 2" xfId="16248" xr:uid="{00000000-0005-0000-0000-0000A61C0000}"/>
    <cellStyle name="Standaard 19 2 2 2 5 4 5 2 2" xfId="38761" xr:uid="{00000000-0005-0000-0000-0000A71C0000}"/>
    <cellStyle name="Standaard 19 2 2 2 5 4 5 3" xfId="29839" xr:uid="{00000000-0005-0000-0000-0000A81C0000}"/>
    <cellStyle name="Standaard 19 2 2 2 5 4 6" xfId="9485" xr:uid="{00000000-0005-0000-0000-0000A91C0000}"/>
    <cellStyle name="Standaard 19 2 2 2 5 4 6 2" xfId="18546" xr:uid="{00000000-0005-0000-0000-0000AA1C0000}"/>
    <cellStyle name="Standaard 19 2 2 2 5 4 6 2 2" xfId="40993" xr:uid="{00000000-0005-0000-0000-0000AB1C0000}"/>
    <cellStyle name="Standaard 19 2 2 2 5 4 6 3" xfId="32071" xr:uid="{00000000-0005-0000-0000-0000AC1C0000}"/>
    <cellStyle name="Standaard 19 2 2 2 5 4 7" xfId="11834" xr:uid="{00000000-0005-0000-0000-0000AD1C0000}"/>
    <cellStyle name="Standaard 19 2 2 2 5 4 7 2" xfId="34347" xr:uid="{00000000-0005-0000-0000-0000AE1C0000}"/>
    <cellStyle name="Standaard 19 2 2 2 5 4 8" xfId="20844" xr:uid="{00000000-0005-0000-0000-0000AF1C0000}"/>
    <cellStyle name="Standaard 19 2 2 2 5 4 8 2" xfId="43225" xr:uid="{00000000-0005-0000-0000-0000B01C0000}"/>
    <cellStyle name="Standaard 19 2 2 2 5 4 9" xfId="25375" xr:uid="{00000000-0005-0000-0000-0000B11C0000}"/>
    <cellStyle name="Standaard 19 2 2 2 5 5" xfId="2286" xr:uid="{00000000-0005-0000-0000-0000B21C0000}"/>
    <cellStyle name="Standaard 19 2 2 2 5 5 2" xfId="5079" xr:uid="{00000000-0005-0000-0000-0000B31C0000}"/>
    <cellStyle name="Standaard 19 2 2 2 5 5 2 2" xfId="14432" xr:uid="{00000000-0005-0000-0000-0000B41C0000}"/>
    <cellStyle name="Standaard 19 2 2 2 5 5 2 2 2" xfId="36945" xr:uid="{00000000-0005-0000-0000-0000B51C0000}"/>
    <cellStyle name="Standaard 19 2 2 2 5 5 2 3" xfId="23492" xr:uid="{00000000-0005-0000-0000-0000B61C0000}"/>
    <cellStyle name="Standaard 19 2 2 2 5 5 2 3 2" xfId="45873" xr:uid="{00000000-0005-0000-0000-0000B71C0000}"/>
    <cellStyle name="Standaard 19 2 2 2 5 5 2 4" xfId="28023" xr:uid="{00000000-0005-0000-0000-0000B81C0000}"/>
    <cellStyle name="Standaard 19 2 2 2 5 5 3" xfId="7537" xr:uid="{00000000-0005-0000-0000-0000B91C0000}"/>
    <cellStyle name="Standaard 19 2 2 2 5 5 3 2" xfId="16664" xr:uid="{00000000-0005-0000-0000-0000BA1C0000}"/>
    <cellStyle name="Standaard 19 2 2 2 5 5 3 2 2" xfId="39177" xr:uid="{00000000-0005-0000-0000-0000BB1C0000}"/>
    <cellStyle name="Standaard 19 2 2 2 5 5 3 3" xfId="30255" xr:uid="{00000000-0005-0000-0000-0000BC1C0000}"/>
    <cellStyle name="Standaard 19 2 2 2 5 5 4" xfId="9901" xr:uid="{00000000-0005-0000-0000-0000BD1C0000}"/>
    <cellStyle name="Standaard 19 2 2 2 5 5 4 2" xfId="18962" xr:uid="{00000000-0005-0000-0000-0000BE1C0000}"/>
    <cellStyle name="Standaard 19 2 2 2 5 5 4 2 2" xfId="41409" xr:uid="{00000000-0005-0000-0000-0000BF1C0000}"/>
    <cellStyle name="Standaard 19 2 2 2 5 5 4 3" xfId="32487" xr:uid="{00000000-0005-0000-0000-0000C01C0000}"/>
    <cellStyle name="Standaard 19 2 2 2 5 5 5" xfId="12206" xr:uid="{00000000-0005-0000-0000-0000C11C0000}"/>
    <cellStyle name="Standaard 19 2 2 2 5 5 5 2" xfId="34719" xr:uid="{00000000-0005-0000-0000-0000C21C0000}"/>
    <cellStyle name="Standaard 19 2 2 2 5 5 6" xfId="21260" xr:uid="{00000000-0005-0000-0000-0000C31C0000}"/>
    <cellStyle name="Standaard 19 2 2 2 5 5 6 2" xfId="43641" xr:uid="{00000000-0005-0000-0000-0000C41C0000}"/>
    <cellStyle name="Standaard 19 2 2 2 5 5 7" xfId="25791" xr:uid="{00000000-0005-0000-0000-0000C51C0000}"/>
    <cellStyle name="Standaard 19 2 2 2 5 6" xfId="3338" xr:uid="{00000000-0005-0000-0000-0000C61C0000}"/>
    <cellStyle name="Standaard 19 2 2 2 5 6 2" xfId="6036" xr:uid="{00000000-0005-0000-0000-0000C71C0000}"/>
    <cellStyle name="Standaard 19 2 2 2 5 6 2 2" xfId="15176" xr:uid="{00000000-0005-0000-0000-0000C81C0000}"/>
    <cellStyle name="Standaard 19 2 2 2 5 6 2 2 2" xfId="37689" xr:uid="{00000000-0005-0000-0000-0000C91C0000}"/>
    <cellStyle name="Standaard 19 2 2 2 5 6 2 3" xfId="24236" xr:uid="{00000000-0005-0000-0000-0000CA1C0000}"/>
    <cellStyle name="Standaard 19 2 2 2 5 6 2 3 2" xfId="46617" xr:uid="{00000000-0005-0000-0000-0000CB1C0000}"/>
    <cellStyle name="Standaard 19 2 2 2 5 6 2 4" xfId="28767" xr:uid="{00000000-0005-0000-0000-0000CC1C0000}"/>
    <cellStyle name="Standaard 19 2 2 2 5 6 3" xfId="8347" xr:uid="{00000000-0005-0000-0000-0000CD1C0000}"/>
    <cellStyle name="Standaard 19 2 2 2 5 6 3 2" xfId="17474" xr:uid="{00000000-0005-0000-0000-0000CE1C0000}"/>
    <cellStyle name="Standaard 19 2 2 2 5 6 3 2 2" xfId="39921" xr:uid="{00000000-0005-0000-0000-0000CF1C0000}"/>
    <cellStyle name="Standaard 19 2 2 2 5 6 3 3" xfId="30999" xr:uid="{00000000-0005-0000-0000-0000D01C0000}"/>
    <cellStyle name="Standaard 19 2 2 2 5 6 4" xfId="10711" xr:uid="{00000000-0005-0000-0000-0000D11C0000}"/>
    <cellStyle name="Standaard 19 2 2 2 5 6 4 2" xfId="19772" xr:uid="{00000000-0005-0000-0000-0000D21C0000}"/>
    <cellStyle name="Standaard 19 2 2 2 5 6 4 2 2" xfId="42153" xr:uid="{00000000-0005-0000-0000-0000D31C0000}"/>
    <cellStyle name="Standaard 19 2 2 2 5 6 4 3" xfId="33231" xr:uid="{00000000-0005-0000-0000-0000D41C0000}"/>
    <cellStyle name="Standaard 19 2 2 2 5 6 5" xfId="12944" xr:uid="{00000000-0005-0000-0000-0000D51C0000}"/>
    <cellStyle name="Standaard 19 2 2 2 5 6 5 2" xfId="35457" xr:uid="{00000000-0005-0000-0000-0000D61C0000}"/>
    <cellStyle name="Standaard 19 2 2 2 5 6 6" xfId="22004" xr:uid="{00000000-0005-0000-0000-0000D71C0000}"/>
    <cellStyle name="Standaard 19 2 2 2 5 6 6 2" xfId="44385" xr:uid="{00000000-0005-0000-0000-0000D81C0000}"/>
    <cellStyle name="Standaard 19 2 2 2 5 6 7" xfId="26535" xr:uid="{00000000-0005-0000-0000-0000D91C0000}"/>
    <cellStyle name="Standaard 19 2 2 2 5 7" xfId="4217" xr:uid="{00000000-0005-0000-0000-0000DA1C0000}"/>
    <cellStyle name="Standaard 19 2 2 2 5 7 2" xfId="13688" xr:uid="{00000000-0005-0000-0000-0000DB1C0000}"/>
    <cellStyle name="Standaard 19 2 2 2 5 7 2 2" xfId="36201" xr:uid="{00000000-0005-0000-0000-0000DC1C0000}"/>
    <cellStyle name="Standaard 19 2 2 2 5 7 3" xfId="22748" xr:uid="{00000000-0005-0000-0000-0000DD1C0000}"/>
    <cellStyle name="Standaard 19 2 2 2 5 7 3 2" xfId="45129" xr:uid="{00000000-0005-0000-0000-0000DE1C0000}"/>
    <cellStyle name="Standaard 19 2 2 2 5 7 4" xfId="27279" xr:uid="{00000000-0005-0000-0000-0000DF1C0000}"/>
    <cellStyle name="Standaard 19 2 2 2 5 8" xfId="6793" xr:uid="{00000000-0005-0000-0000-0000E01C0000}"/>
    <cellStyle name="Standaard 19 2 2 2 5 8 2" xfId="15920" xr:uid="{00000000-0005-0000-0000-0000E11C0000}"/>
    <cellStyle name="Standaard 19 2 2 2 5 8 2 2" xfId="38433" xr:uid="{00000000-0005-0000-0000-0000E21C0000}"/>
    <cellStyle name="Standaard 19 2 2 2 5 8 3" xfId="29511" xr:uid="{00000000-0005-0000-0000-0000E31C0000}"/>
    <cellStyle name="Standaard 19 2 2 2 5 9" xfId="9157" xr:uid="{00000000-0005-0000-0000-0000E41C0000}"/>
    <cellStyle name="Standaard 19 2 2 2 5 9 2" xfId="18218" xr:uid="{00000000-0005-0000-0000-0000E51C0000}"/>
    <cellStyle name="Standaard 19 2 2 2 5 9 2 2" xfId="40665" xr:uid="{00000000-0005-0000-0000-0000E61C0000}"/>
    <cellStyle name="Standaard 19 2 2 2 5 9 3" xfId="31743" xr:uid="{00000000-0005-0000-0000-0000E71C0000}"/>
    <cellStyle name="Standaard 19 2 2 2 6" xfId="1385" xr:uid="{00000000-0005-0000-0000-0000E81C0000}"/>
    <cellStyle name="Standaard 19 2 2 2 6 10" xfId="25103" xr:uid="{00000000-0005-0000-0000-0000E91C0000}"/>
    <cellStyle name="Standaard 19 2 2 2 6 2" xfId="1719" xr:uid="{00000000-0005-0000-0000-0000EA1C0000}"/>
    <cellStyle name="Standaard 19 2 2 2 6 2 2" xfId="2667" xr:uid="{00000000-0005-0000-0000-0000EB1C0000}"/>
    <cellStyle name="Standaard 19 2 2 2 6 2 2 2" xfId="5460" xr:uid="{00000000-0005-0000-0000-0000EC1C0000}"/>
    <cellStyle name="Standaard 19 2 2 2 6 2 2 2 2" xfId="14804" xr:uid="{00000000-0005-0000-0000-0000ED1C0000}"/>
    <cellStyle name="Standaard 19 2 2 2 6 2 2 2 2 2" xfId="37317" xr:uid="{00000000-0005-0000-0000-0000EE1C0000}"/>
    <cellStyle name="Standaard 19 2 2 2 6 2 2 2 3" xfId="23864" xr:uid="{00000000-0005-0000-0000-0000EF1C0000}"/>
    <cellStyle name="Standaard 19 2 2 2 6 2 2 2 3 2" xfId="46245" xr:uid="{00000000-0005-0000-0000-0000F01C0000}"/>
    <cellStyle name="Standaard 19 2 2 2 6 2 2 2 4" xfId="28395" xr:uid="{00000000-0005-0000-0000-0000F11C0000}"/>
    <cellStyle name="Standaard 19 2 2 2 6 2 2 3" xfId="7909" xr:uid="{00000000-0005-0000-0000-0000F21C0000}"/>
    <cellStyle name="Standaard 19 2 2 2 6 2 2 3 2" xfId="17036" xr:uid="{00000000-0005-0000-0000-0000F31C0000}"/>
    <cellStyle name="Standaard 19 2 2 2 6 2 2 3 2 2" xfId="39549" xr:uid="{00000000-0005-0000-0000-0000F41C0000}"/>
    <cellStyle name="Standaard 19 2 2 2 6 2 2 3 3" xfId="30627" xr:uid="{00000000-0005-0000-0000-0000F51C0000}"/>
    <cellStyle name="Standaard 19 2 2 2 6 2 2 4" xfId="10273" xr:uid="{00000000-0005-0000-0000-0000F61C0000}"/>
    <cellStyle name="Standaard 19 2 2 2 6 2 2 4 2" xfId="19334" xr:uid="{00000000-0005-0000-0000-0000F71C0000}"/>
    <cellStyle name="Standaard 19 2 2 2 6 2 2 4 2 2" xfId="41781" xr:uid="{00000000-0005-0000-0000-0000F81C0000}"/>
    <cellStyle name="Standaard 19 2 2 2 6 2 2 4 3" xfId="32859" xr:uid="{00000000-0005-0000-0000-0000F91C0000}"/>
    <cellStyle name="Standaard 19 2 2 2 6 2 2 5" xfId="12572" xr:uid="{00000000-0005-0000-0000-0000FA1C0000}"/>
    <cellStyle name="Standaard 19 2 2 2 6 2 2 5 2" xfId="35085" xr:uid="{00000000-0005-0000-0000-0000FB1C0000}"/>
    <cellStyle name="Standaard 19 2 2 2 6 2 2 6" xfId="21632" xr:uid="{00000000-0005-0000-0000-0000FC1C0000}"/>
    <cellStyle name="Standaard 19 2 2 2 6 2 2 6 2" xfId="44013" xr:uid="{00000000-0005-0000-0000-0000FD1C0000}"/>
    <cellStyle name="Standaard 19 2 2 2 6 2 2 7" xfId="26163" xr:uid="{00000000-0005-0000-0000-0000FE1C0000}"/>
    <cellStyle name="Standaard 19 2 2 2 6 2 3" xfId="3713" xr:uid="{00000000-0005-0000-0000-0000FF1C0000}"/>
    <cellStyle name="Standaard 19 2 2 2 6 2 3 2" xfId="6410" xr:uid="{00000000-0005-0000-0000-0000001D0000}"/>
    <cellStyle name="Standaard 19 2 2 2 6 2 3 2 2" xfId="15548" xr:uid="{00000000-0005-0000-0000-0000011D0000}"/>
    <cellStyle name="Standaard 19 2 2 2 6 2 3 2 2 2" xfId="38061" xr:uid="{00000000-0005-0000-0000-0000021D0000}"/>
    <cellStyle name="Standaard 19 2 2 2 6 2 3 2 3" xfId="24608" xr:uid="{00000000-0005-0000-0000-0000031D0000}"/>
    <cellStyle name="Standaard 19 2 2 2 6 2 3 2 3 2" xfId="46989" xr:uid="{00000000-0005-0000-0000-0000041D0000}"/>
    <cellStyle name="Standaard 19 2 2 2 6 2 3 2 4" xfId="29139" xr:uid="{00000000-0005-0000-0000-0000051D0000}"/>
    <cellStyle name="Standaard 19 2 2 2 6 2 3 3" xfId="8719" xr:uid="{00000000-0005-0000-0000-0000061D0000}"/>
    <cellStyle name="Standaard 19 2 2 2 6 2 3 3 2" xfId="17846" xr:uid="{00000000-0005-0000-0000-0000071D0000}"/>
    <cellStyle name="Standaard 19 2 2 2 6 2 3 3 2 2" xfId="40293" xr:uid="{00000000-0005-0000-0000-0000081D0000}"/>
    <cellStyle name="Standaard 19 2 2 2 6 2 3 3 3" xfId="31371" xr:uid="{00000000-0005-0000-0000-0000091D0000}"/>
    <cellStyle name="Standaard 19 2 2 2 6 2 3 4" xfId="11083" xr:uid="{00000000-0005-0000-0000-00000A1D0000}"/>
    <cellStyle name="Standaard 19 2 2 2 6 2 3 4 2" xfId="20144" xr:uid="{00000000-0005-0000-0000-00000B1D0000}"/>
    <cellStyle name="Standaard 19 2 2 2 6 2 3 4 2 2" xfId="42525" xr:uid="{00000000-0005-0000-0000-00000C1D0000}"/>
    <cellStyle name="Standaard 19 2 2 2 6 2 3 4 3" xfId="33603" xr:uid="{00000000-0005-0000-0000-00000D1D0000}"/>
    <cellStyle name="Standaard 19 2 2 2 6 2 3 5" xfId="13316" xr:uid="{00000000-0005-0000-0000-00000E1D0000}"/>
    <cellStyle name="Standaard 19 2 2 2 6 2 3 5 2" xfId="35829" xr:uid="{00000000-0005-0000-0000-00000F1D0000}"/>
    <cellStyle name="Standaard 19 2 2 2 6 2 3 6" xfId="22376" xr:uid="{00000000-0005-0000-0000-0000101D0000}"/>
    <cellStyle name="Standaard 19 2 2 2 6 2 3 6 2" xfId="44757" xr:uid="{00000000-0005-0000-0000-0000111D0000}"/>
    <cellStyle name="Standaard 19 2 2 2 6 2 3 7" xfId="26907" xr:uid="{00000000-0005-0000-0000-0000121D0000}"/>
    <cellStyle name="Standaard 19 2 2 2 6 2 4" xfId="4589" xr:uid="{00000000-0005-0000-0000-0000131D0000}"/>
    <cellStyle name="Standaard 19 2 2 2 6 2 4 2" xfId="14060" xr:uid="{00000000-0005-0000-0000-0000141D0000}"/>
    <cellStyle name="Standaard 19 2 2 2 6 2 4 2 2" xfId="36573" xr:uid="{00000000-0005-0000-0000-0000151D0000}"/>
    <cellStyle name="Standaard 19 2 2 2 6 2 4 3" xfId="23120" xr:uid="{00000000-0005-0000-0000-0000161D0000}"/>
    <cellStyle name="Standaard 19 2 2 2 6 2 4 3 2" xfId="45501" xr:uid="{00000000-0005-0000-0000-0000171D0000}"/>
    <cellStyle name="Standaard 19 2 2 2 6 2 4 4" xfId="27651" xr:uid="{00000000-0005-0000-0000-0000181D0000}"/>
    <cellStyle name="Standaard 19 2 2 2 6 2 5" xfId="7165" xr:uid="{00000000-0005-0000-0000-0000191D0000}"/>
    <cellStyle name="Standaard 19 2 2 2 6 2 5 2" xfId="16292" xr:uid="{00000000-0005-0000-0000-00001A1D0000}"/>
    <cellStyle name="Standaard 19 2 2 2 6 2 5 2 2" xfId="38805" xr:uid="{00000000-0005-0000-0000-00001B1D0000}"/>
    <cellStyle name="Standaard 19 2 2 2 6 2 5 3" xfId="29883" xr:uid="{00000000-0005-0000-0000-00001C1D0000}"/>
    <cellStyle name="Standaard 19 2 2 2 6 2 6" xfId="9529" xr:uid="{00000000-0005-0000-0000-00001D1D0000}"/>
    <cellStyle name="Standaard 19 2 2 2 6 2 6 2" xfId="18590" xr:uid="{00000000-0005-0000-0000-00001E1D0000}"/>
    <cellStyle name="Standaard 19 2 2 2 6 2 6 2 2" xfId="41037" xr:uid="{00000000-0005-0000-0000-00001F1D0000}"/>
    <cellStyle name="Standaard 19 2 2 2 6 2 6 3" xfId="32115" xr:uid="{00000000-0005-0000-0000-0000201D0000}"/>
    <cellStyle name="Standaard 19 2 2 2 6 2 7" xfId="11878" xr:uid="{00000000-0005-0000-0000-0000211D0000}"/>
    <cellStyle name="Standaard 19 2 2 2 6 2 7 2" xfId="34391" xr:uid="{00000000-0005-0000-0000-0000221D0000}"/>
    <cellStyle name="Standaard 19 2 2 2 6 2 8" xfId="20888" xr:uid="{00000000-0005-0000-0000-0000231D0000}"/>
    <cellStyle name="Standaard 19 2 2 2 6 2 8 2" xfId="43269" xr:uid="{00000000-0005-0000-0000-0000241D0000}"/>
    <cellStyle name="Standaard 19 2 2 2 6 2 9" xfId="25419" xr:uid="{00000000-0005-0000-0000-0000251D0000}"/>
    <cellStyle name="Standaard 19 2 2 2 6 3" xfId="2330" xr:uid="{00000000-0005-0000-0000-0000261D0000}"/>
    <cellStyle name="Standaard 19 2 2 2 6 3 2" xfId="5123" xr:uid="{00000000-0005-0000-0000-0000271D0000}"/>
    <cellStyle name="Standaard 19 2 2 2 6 3 2 2" xfId="14476" xr:uid="{00000000-0005-0000-0000-0000281D0000}"/>
    <cellStyle name="Standaard 19 2 2 2 6 3 2 2 2" xfId="36989" xr:uid="{00000000-0005-0000-0000-0000291D0000}"/>
    <cellStyle name="Standaard 19 2 2 2 6 3 2 3" xfId="23536" xr:uid="{00000000-0005-0000-0000-00002A1D0000}"/>
    <cellStyle name="Standaard 19 2 2 2 6 3 2 3 2" xfId="45917" xr:uid="{00000000-0005-0000-0000-00002B1D0000}"/>
    <cellStyle name="Standaard 19 2 2 2 6 3 2 4" xfId="28067" xr:uid="{00000000-0005-0000-0000-00002C1D0000}"/>
    <cellStyle name="Standaard 19 2 2 2 6 3 3" xfId="7581" xr:uid="{00000000-0005-0000-0000-00002D1D0000}"/>
    <cellStyle name="Standaard 19 2 2 2 6 3 3 2" xfId="16708" xr:uid="{00000000-0005-0000-0000-00002E1D0000}"/>
    <cellStyle name="Standaard 19 2 2 2 6 3 3 2 2" xfId="39221" xr:uid="{00000000-0005-0000-0000-00002F1D0000}"/>
    <cellStyle name="Standaard 19 2 2 2 6 3 3 3" xfId="30299" xr:uid="{00000000-0005-0000-0000-0000301D0000}"/>
    <cellStyle name="Standaard 19 2 2 2 6 3 4" xfId="9945" xr:uid="{00000000-0005-0000-0000-0000311D0000}"/>
    <cellStyle name="Standaard 19 2 2 2 6 3 4 2" xfId="19006" xr:uid="{00000000-0005-0000-0000-0000321D0000}"/>
    <cellStyle name="Standaard 19 2 2 2 6 3 4 2 2" xfId="41453" xr:uid="{00000000-0005-0000-0000-0000331D0000}"/>
    <cellStyle name="Standaard 19 2 2 2 6 3 4 3" xfId="32531" xr:uid="{00000000-0005-0000-0000-0000341D0000}"/>
    <cellStyle name="Standaard 19 2 2 2 6 3 5" xfId="12250" xr:uid="{00000000-0005-0000-0000-0000351D0000}"/>
    <cellStyle name="Standaard 19 2 2 2 6 3 5 2" xfId="34763" xr:uid="{00000000-0005-0000-0000-0000361D0000}"/>
    <cellStyle name="Standaard 19 2 2 2 6 3 6" xfId="21304" xr:uid="{00000000-0005-0000-0000-0000371D0000}"/>
    <cellStyle name="Standaard 19 2 2 2 6 3 6 2" xfId="43685" xr:uid="{00000000-0005-0000-0000-0000381D0000}"/>
    <cellStyle name="Standaard 19 2 2 2 6 3 7" xfId="25835" xr:uid="{00000000-0005-0000-0000-0000391D0000}"/>
    <cellStyle name="Standaard 19 2 2 2 6 4" xfId="3382" xr:uid="{00000000-0005-0000-0000-00003A1D0000}"/>
    <cellStyle name="Standaard 19 2 2 2 6 4 2" xfId="6080" xr:uid="{00000000-0005-0000-0000-00003B1D0000}"/>
    <cellStyle name="Standaard 19 2 2 2 6 4 2 2" xfId="15220" xr:uid="{00000000-0005-0000-0000-00003C1D0000}"/>
    <cellStyle name="Standaard 19 2 2 2 6 4 2 2 2" xfId="37733" xr:uid="{00000000-0005-0000-0000-00003D1D0000}"/>
    <cellStyle name="Standaard 19 2 2 2 6 4 2 3" xfId="24280" xr:uid="{00000000-0005-0000-0000-00003E1D0000}"/>
    <cellStyle name="Standaard 19 2 2 2 6 4 2 3 2" xfId="46661" xr:uid="{00000000-0005-0000-0000-00003F1D0000}"/>
    <cellStyle name="Standaard 19 2 2 2 6 4 2 4" xfId="28811" xr:uid="{00000000-0005-0000-0000-0000401D0000}"/>
    <cellStyle name="Standaard 19 2 2 2 6 4 3" xfId="8391" xr:uid="{00000000-0005-0000-0000-0000411D0000}"/>
    <cellStyle name="Standaard 19 2 2 2 6 4 3 2" xfId="17518" xr:uid="{00000000-0005-0000-0000-0000421D0000}"/>
    <cellStyle name="Standaard 19 2 2 2 6 4 3 2 2" xfId="39965" xr:uid="{00000000-0005-0000-0000-0000431D0000}"/>
    <cellStyle name="Standaard 19 2 2 2 6 4 3 3" xfId="31043" xr:uid="{00000000-0005-0000-0000-0000441D0000}"/>
    <cellStyle name="Standaard 19 2 2 2 6 4 4" xfId="10755" xr:uid="{00000000-0005-0000-0000-0000451D0000}"/>
    <cellStyle name="Standaard 19 2 2 2 6 4 4 2" xfId="19816" xr:uid="{00000000-0005-0000-0000-0000461D0000}"/>
    <cellStyle name="Standaard 19 2 2 2 6 4 4 2 2" xfId="42197" xr:uid="{00000000-0005-0000-0000-0000471D0000}"/>
    <cellStyle name="Standaard 19 2 2 2 6 4 4 3" xfId="33275" xr:uid="{00000000-0005-0000-0000-0000481D0000}"/>
    <cellStyle name="Standaard 19 2 2 2 6 4 5" xfId="12988" xr:uid="{00000000-0005-0000-0000-0000491D0000}"/>
    <cellStyle name="Standaard 19 2 2 2 6 4 5 2" xfId="35501" xr:uid="{00000000-0005-0000-0000-00004A1D0000}"/>
    <cellStyle name="Standaard 19 2 2 2 6 4 6" xfId="22048" xr:uid="{00000000-0005-0000-0000-00004B1D0000}"/>
    <cellStyle name="Standaard 19 2 2 2 6 4 6 2" xfId="44429" xr:uid="{00000000-0005-0000-0000-00004C1D0000}"/>
    <cellStyle name="Standaard 19 2 2 2 6 4 7" xfId="26579" xr:uid="{00000000-0005-0000-0000-00004D1D0000}"/>
    <cellStyle name="Standaard 19 2 2 2 6 5" xfId="4261" xr:uid="{00000000-0005-0000-0000-00004E1D0000}"/>
    <cellStyle name="Standaard 19 2 2 2 6 5 2" xfId="13732" xr:uid="{00000000-0005-0000-0000-00004F1D0000}"/>
    <cellStyle name="Standaard 19 2 2 2 6 5 2 2" xfId="36245" xr:uid="{00000000-0005-0000-0000-0000501D0000}"/>
    <cellStyle name="Standaard 19 2 2 2 6 5 3" xfId="22792" xr:uid="{00000000-0005-0000-0000-0000511D0000}"/>
    <cellStyle name="Standaard 19 2 2 2 6 5 3 2" xfId="45173" xr:uid="{00000000-0005-0000-0000-0000521D0000}"/>
    <cellStyle name="Standaard 19 2 2 2 6 5 4" xfId="27323" xr:uid="{00000000-0005-0000-0000-0000531D0000}"/>
    <cellStyle name="Standaard 19 2 2 2 6 6" xfId="6837" xr:uid="{00000000-0005-0000-0000-0000541D0000}"/>
    <cellStyle name="Standaard 19 2 2 2 6 6 2" xfId="15964" xr:uid="{00000000-0005-0000-0000-0000551D0000}"/>
    <cellStyle name="Standaard 19 2 2 2 6 6 2 2" xfId="38477" xr:uid="{00000000-0005-0000-0000-0000561D0000}"/>
    <cellStyle name="Standaard 19 2 2 2 6 6 3" xfId="29555" xr:uid="{00000000-0005-0000-0000-0000571D0000}"/>
    <cellStyle name="Standaard 19 2 2 2 6 7" xfId="9201" xr:uid="{00000000-0005-0000-0000-0000581D0000}"/>
    <cellStyle name="Standaard 19 2 2 2 6 7 2" xfId="18262" xr:uid="{00000000-0005-0000-0000-0000591D0000}"/>
    <cellStyle name="Standaard 19 2 2 2 6 7 2 2" xfId="40709" xr:uid="{00000000-0005-0000-0000-00005A1D0000}"/>
    <cellStyle name="Standaard 19 2 2 2 6 7 3" xfId="31787" xr:uid="{00000000-0005-0000-0000-00005B1D0000}"/>
    <cellStyle name="Standaard 19 2 2 2 6 8" xfId="11556" xr:uid="{00000000-0005-0000-0000-00005C1D0000}"/>
    <cellStyle name="Standaard 19 2 2 2 6 8 2" xfId="34075" xr:uid="{00000000-0005-0000-0000-00005D1D0000}"/>
    <cellStyle name="Standaard 19 2 2 2 6 9" xfId="20560" xr:uid="{00000000-0005-0000-0000-00005E1D0000}"/>
    <cellStyle name="Standaard 19 2 2 2 6 9 2" xfId="42941" xr:uid="{00000000-0005-0000-0000-00005F1D0000}"/>
    <cellStyle name="Standaard 19 2 2 2 7" xfId="1473" xr:uid="{00000000-0005-0000-0000-0000601D0000}"/>
    <cellStyle name="Standaard 19 2 2 2 7 10" xfId="25191" xr:uid="{00000000-0005-0000-0000-0000611D0000}"/>
    <cellStyle name="Standaard 19 2 2 2 7 2" xfId="1807" xr:uid="{00000000-0005-0000-0000-0000621D0000}"/>
    <cellStyle name="Standaard 19 2 2 2 7 2 2" xfId="2755" xr:uid="{00000000-0005-0000-0000-0000631D0000}"/>
    <cellStyle name="Standaard 19 2 2 2 7 2 2 2" xfId="5548" xr:uid="{00000000-0005-0000-0000-0000641D0000}"/>
    <cellStyle name="Standaard 19 2 2 2 7 2 2 2 2" xfId="14892" xr:uid="{00000000-0005-0000-0000-0000651D0000}"/>
    <cellStyle name="Standaard 19 2 2 2 7 2 2 2 2 2" xfId="37405" xr:uid="{00000000-0005-0000-0000-0000661D0000}"/>
    <cellStyle name="Standaard 19 2 2 2 7 2 2 2 3" xfId="23952" xr:uid="{00000000-0005-0000-0000-0000671D0000}"/>
    <cellStyle name="Standaard 19 2 2 2 7 2 2 2 3 2" xfId="46333" xr:uid="{00000000-0005-0000-0000-0000681D0000}"/>
    <cellStyle name="Standaard 19 2 2 2 7 2 2 2 4" xfId="28483" xr:uid="{00000000-0005-0000-0000-0000691D0000}"/>
    <cellStyle name="Standaard 19 2 2 2 7 2 2 3" xfId="7997" xr:uid="{00000000-0005-0000-0000-00006A1D0000}"/>
    <cellStyle name="Standaard 19 2 2 2 7 2 2 3 2" xfId="17124" xr:uid="{00000000-0005-0000-0000-00006B1D0000}"/>
    <cellStyle name="Standaard 19 2 2 2 7 2 2 3 2 2" xfId="39637" xr:uid="{00000000-0005-0000-0000-00006C1D0000}"/>
    <cellStyle name="Standaard 19 2 2 2 7 2 2 3 3" xfId="30715" xr:uid="{00000000-0005-0000-0000-00006D1D0000}"/>
    <cellStyle name="Standaard 19 2 2 2 7 2 2 4" xfId="10361" xr:uid="{00000000-0005-0000-0000-00006E1D0000}"/>
    <cellStyle name="Standaard 19 2 2 2 7 2 2 4 2" xfId="19422" xr:uid="{00000000-0005-0000-0000-00006F1D0000}"/>
    <cellStyle name="Standaard 19 2 2 2 7 2 2 4 2 2" xfId="41869" xr:uid="{00000000-0005-0000-0000-0000701D0000}"/>
    <cellStyle name="Standaard 19 2 2 2 7 2 2 4 3" xfId="32947" xr:uid="{00000000-0005-0000-0000-0000711D0000}"/>
    <cellStyle name="Standaard 19 2 2 2 7 2 2 5" xfId="12660" xr:uid="{00000000-0005-0000-0000-0000721D0000}"/>
    <cellStyle name="Standaard 19 2 2 2 7 2 2 5 2" xfId="35173" xr:uid="{00000000-0005-0000-0000-0000731D0000}"/>
    <cellStyle name="Standaard 19 2 2 2 7 2 2 6" xfId="21720" xr:uid="{00000000-0005-0000-0000-0000741D0000}"/>
    <cellStyle name="Standaard 19 2 2 2 7 2 2 6 2" xfId="44101" xr:uid="{00000000-0005-0000-0000-0000751D0000}"/>
    <cellStyle name="Standaard 19 2 2 2 7 2 2 7" xfId="26251" xr:uid="{00000000-0005-0000-0000-0000761D0000}"/>
    <cellStyle name="Standaard 19 2 2 2 7 2 3" xfId="3801" xr:uid="{00000000-0005-0000-0000-0000771D0000}"/>
    <cellStyle name="Standaard 19 2 2 2 7 2 3 2" xfId="6498" xr:uid="{00000000-0005-0000-0000-0000781D0000}"/>
    <cellStyle name="Standaard 19 2 2 2 7 2 3 2 2" xfId="15636" xr:uid="{00000000-0005-0000-0000-0000791D0000}"/>
    <cellStyle name="Standaard 19 2 2 2 7 2 3 2 2 2" xfId="38149" xr:uid="{00000000-0005-0000-0000-00007A1D0000}"/>
    <cellStyle name="Standaard 19 2 2 2 7 2 3 2 3" xfId="24696" xr:uid="{00000000-0005-0000-0000-00007B1D0000}"/>
    <cellStyle name="Standaard 19 2 2 2 7 2 3 2 3 2" xfId="47077" xr:uid="{00000000-0005-0000-0000-00007C1D0000}"/>
    <cellStyle name="Standaard 19 2 2 2 7 2 3 2 4" xfId="29227" xr:uid="{00000000-0005-0000-0000-00007D1D0000}"/>
    <cellStyle name="Standaard 19 2 2 2 7 2 3 3" xfId="8807" xr:uid="{00000000-0005-0000-0000-00007E1D0000}"/>
    <cellStyle name="Standaard 19 2 2 2 7 2 3 3 2" xfId="17934" xr:uid="{00000000-0005-0000-0000-00007F1D0000}"/>
    <cellStyle name="Standaard 19 2 2 2 7 2 3 3 2 2" xfId="40381" xr:uid="{00000000-0005-0000-0000-0000801D0000}"/>
    <cellStyle name="Standaard 19 2 2 2 7 2 3 3 3" xfId="31459" xr:uid="{00000000-0005-0000-0000-0000811D0000}"/>
    <cellStyle name="Standaard 19 2 2 2 7 2 3 4" xfId="11171" xr:uid="{00000000-0005-0000-0000-0000821D0000}"/>
    <cellStyle name="Standaard 19 2 2 2 7 2 3 4 2" xfId="20232" xr:uid="{00000000-0005-0000-0000-0000831D0000}"/>
    <cellStyle name="Standaard 19 2 2 2 7 2 3 4 2 2" xfId="42613" xr:uid="{00000000-0005-0000-0000-0000841D0000}"/>
    <cellStyle name="Standaard 19 2 2 2 7 2 3 4 3" xfId="33691" xr:uid="{00000000-0005-0000-0000-0000851D0000}"/>
    <cellStyle name="Standaard 19 2 2 2 7 2 3 5" xfId="13404" xr:uid="{00000000-0005-0000-0000-0000861D0000}"/>
    <cellStyle name="Standaard 19 2 2 2 7 2 3 5 2" xfId="35917" xr:uid="{00000000-0005-0000-0000-0000871D0000}"/>
    <cellStyle name="Standaard 19 2 2 2 7 2 3 6" xfId="22464" xr:uid="{00000000-0005-0000-0000-0000881D0000}"/>
    <cellStyle name="Standaard 19 2 2 2 7 2 3 6 2" xfId="44845" xr:uid="{00000000-0005-0000-0000-0000891D0000}"/>
    <cellStyle name="Standaard 19 2 2 2 7 2 3 7" xfId="26995" xr:uid="{00000000-0005-0000-0000-00008A1D0000}"/>
    <cellStyle name="Standaard 19 2 2 2 7 2 4" xfId="4677" xr:uid="{00000000-0005-0000-0000-00008B1D0000}"/>
    <cellStyle name="Standaard 19 2 2 2 7 2 4 2" xfId="14148" xr:uid="{00000000-0005-0000-0000-00008C1D0000}"/>
    <cellStyle name="Standaard 19 2 2 2 7 2 4 2 2" xfId="36661" xr:uid="{00000000-0005-0000-0000-00008D1D0000}"/>
    <cellStyle name="Standaard 19 2 2 2 7 2 4 3" xfId="23208" xr:uid="{00000000-0005-0000-0000-00008E1D0000}"/>
    <cellStyle name="Standaard 19 2 2 2 7 2 4 3 2" xfId="45589" xr:uid="{00000000-0005-0000-0000-00008F1D0000}"/>
    <cellStyle name="Standaard 19 2 2 2 7 2 4 4" xfId="27739" xr:uid="{00000000-0005-0000-0000-0000901D0000}"/>
    <cellStyle name="Standaard 19 2 2 2 7 2 5" xfId="7253" xr:uid="{00000000-0005-0000-0000-0000911D0000}"/>
    <cellStyle name="Standaard 19 2 2 2 7 2 5 2" xfId="16380" xr:uid="{00000000-0005-0000-0000-0000921D0000}"/>
    <cellStyle name="Standaard 19 2 2 2 7 2 5 2 2" xfId="38893" xr:uid="{00000000-0005-0000-0000-0000931D0000}"/>
    <cellStyle name="Standaard 19 2 2 2 7 2 5 3" xfId="29971" xr:uid="{00000000-0005-0000-0000-0000941D0000}"/>
    <cellStyle name="Standaard 19 2 2 2 7 2 6" xfId="9617" xr:uid="{00000000-0005-0000-0000-0000951D0000}"/>
    <cellStyle name="Standaard 19 2 2 2 7 2 6 2" xfId="18678" xr:uid="{00000000-0005-0000-0000-0000961D0000}"/>
    <cellStyle name="Standaard 19 2 2 2 7 2 6 2 2" xfId="41125" xr:uid="{00000000-0005-0000-0000-0000971D0000}"/>
    <cellStyle name="Standaard 19 2 2 2 7 2 6 3" xfId="32203" xr:uid="{00000000-0005-0000-0000-0000981D0000}"/>
    <cellStyle name="Standaard 19 2 2 2 7 2 7" xfId="11966" xr:uid="{00000000-0005-0000-0000-0000991D0000}"/>
    <cellStyle name="Standaard 19 2 2 2 7 2 7 2" xfId="34479" xr:uid="{00000000-0005-0000-0000-00009A1D0000}"/>
    <cellStyle name="Standaard 19 2 2 2 7 2 8" xfId="20976" xr:uid="{00000000-0005-0000-0000-00009B1D0000}"/>
    <cellStyle name="Standaard 19 2 2 2 7 2 8 2" xfId="43357" xr:uid="{00000000-0005-0000-0000-00009C1D0000}"/>
    <cellStyle name="Standaard 19 2 2 2 7 2 9" xfId="25507" xr:uid="{00000000-0005-0000-0000-00009D1D0000}"/>
    <cellStyle name="Standaard 19 2 2 2 7 3" xfId="2418" xr:uid="{00000000-0005-0000-0000-00009E1D0000}"/>
    <cellStyle name="Standaard 19 2 2 2 7 3 2" xfId="5211" xr:uid="{00000000-0005-0000-0000-00009F1D0000}"/>
    <cellStyle name="Standaard 19 2 2 2 7 3 2 2" xfId="14564" xr:uid="{00000000-0005-0000-0000-0000A01D0000}"/>
    <cellStyle name="Standaard 19 2 2 2 7 3 2 2 2" xfId="37077" xr:uid="{00000000-0005-0000-0000-0000A11D0000}"/>
    <cellStyle name="Standaard 19 2 2 2 7 3 2 3" xfId="23624" xr:uid="{00000000-0005-0000-0000-0000A21D0000}"/>
    <cellStyle name="Standaard 19 2 2 2 7 3 2 3 2" xfId="46005" xr:uid="{00000000-0005-0000-0000-0000A31D0000}"/>
    <cellStyle name="Standaard 19 2 2 2 7 3 2 4" xfId="28155" xr:uid="{00000000-0005-0000-0000-0000A41D0000}"/>
    <cellStyle name="Standaard 19 2 2 2 7 3 3" xfId="7669" xr:uid="{00000000-0005-0000-0000-0000A51D0000}"/>
    <cellStyle name="Standaard 19 2 2 2 7 3 3 2" xfId="16796" xr:uid="{00000000-0005-0000-0000-0000A61D0000}"/>
    <cellStyle name="Standaard 19 2 2 2 7 3 3 2 2" xfId="39309" xr:uid="{00000000-0005-0000-0000-0000A71D0000}"/>
    <cellStyle name="Standaard 19 2 2 2 7 3 3 3" xfId="30387" xr:uid="{00000000-0005-0000-0000-0000A81D0000}"/>
    <cellStyle name="Standaard 19 2 2 2 7 3 4" xfId="10033" xr:uid="{00000000-0005-0000-0000-0000A91D0000}"/>
    <cellStyle name="Standaard 19 2 2 2 7 3 4 2" xfId="19094" xr:uid="{00000000-0005-0000-0000-0000AA1D0000}"/>
    <cellStyle name="Standaard 19 2 2 2 7 3 4 2 2" xfId="41541" xr:uid="{00000000-0005-0000-0000-0000AB1D0000}"/>
    <cellStyle name="Standaard 19 2 2 2 7 3 4 3" xfId="32619" xr:uid="{00000000-0005-0000-0000-0000AC1D0000}"/>
    <cellStyle name="Standaard 19 2 2 2 7 3 5" xfId="12338" xr:uid="{00000000-0005-0000-0000-0000AD1D0000}"/>
    <cellStyle name="Standaard 19 2 2 2 7 3 5 2" xfId="34851" xr:uid="{00000000-0005-0000-0000-0000AE1D0000}"/>
    <cellStyle name="Standaard 19 2 2 2 7 3 6" xfId="21392" xr:uid="{00000000-0005-0000-0000-0000AF1D0000}"/>
    <cellStyle name="Standaard 19 2 2 2 7 3 6 2" xfId="43773" xr:uid="{00000000-0005-0000-0000-0000B01D0000}"/>
    <cellStyle name="Standaard 19 2 2 2 7 3 7" xfId="25923" xr:uid="{00000000-0005-0000-0000-0000B11D0000}"/>
    <cellStyle name="Standaard 19 2 2 2 7 4" xfId="3470" xr:uid="{00000000-0005-0000-0000-0000B21D0000}"/>
    <cellStyle name="Standaard 19 2 2 2 7 4 2" xfId="6168" xr:uid="{00000000-0005-0000-0000-0000B31D0000}"/>
    <cellStyle name="Standaard 19 2 2 2 7 4 2 2" xfId="15308" xr:uid="{00000000-0005-0000-0000-0000B41D0000}"/>
    <cellStyle name="Standaard 19 2 2 2 7 4 2 2 2" xfId="37821" xr:uid="{00000000-0005-0000-0000-0000B51D0000}"/>
    <cellStyle name="Standaard 19 2 2 2 7 4 2 3" xfId="24368" xr:uid="{00000000-0005-0000-0000-0000B61D0000}"/>
    <cellStyle name="Standaard 19 2 2 2 7 4 2 3 2" xfId="46749" xr:uid="{00000000-0005-0000-0000-0000B71D0000}"/>
    <cellStyle name="Standaard 19 2 2 2 7 4 2 4" xfId="28899" xr:uid="{00000000-0005-0000-0000-0000B81D0000}"/>
    <cellStyle name="Standaard 19 2 2 2 7 4 3" xfId="8479" xr:uid="{00000000-0005-0000-0000-0000B91D0000}"/>
    <cellStyle name="Standaard 19 2 2 2 7 4 3 2" xfId="17606" xr:uid="{00000000-0005-0000-0000-0000BA1D0000}"/>
    <cellStyle name="Standaard 19 2 2 2 7 4 3 2 2" xfId="40053" xr:uid="{00000000-0005-0000-0000-0000BB1D0000}"/>
    <cellStyle name="Standaard 19 2 2 2 7 4 3 3" xfId="31131" xr:uid="{00000000-0005-0000-0000-0000BC1D0000}"/>
    <cellStyle name="Standaard 19 2 2 2 7 4 4" xfId="10843" xr:uid="{00000000-0005-0000-0000-0000BD1D0000}"/>
    <cellStyle name="Standaard 19 2 2 2 7 4 4 2" xfId="19904" xr:uid="{00000000-0005-0000-0000-0000BE1D0000}"/>
    <cellStyle name="Standaard 19 2 2 2 7 4 4 2 2" xfId="42285" xr:uid="{00000000-0005-0000-0000-0000BF1D0000}"/>
    <cellStyle name="Standaard 19 2 2 2 7 4 4 3" xfId="33363" xr:uid="{00000000-0005-0000-0000-0000C01D0000}"/>
    <cellStyle name="Standaard 19 2 2 2 7 4 5" xfId="13076" xr:uid="{00000000-0005-0000-0000-0000C11D0000}"/>
    <cellStyle name="Standaard 19 2 2 2 7 4 5 2" xfId="35589" xr:uid="{00000000-0005-0000-0000-0000C21D0000}"/>
    <cellStyle name="Standaard 19 2 2 2 7 4 6" xfId="22136" xr:uid="{00000000-0005-0000-0000-0000C31D0000}"/>
    <cellStyle name="Standaard 19 2 2 2 7 4 6 2" xfId="44517" xr:uid="{00000000-0005-0000-0000-0000C41D0000}"/>
    <cellStyle name="Standaard 19 2 2 2 7 4 7" xfId="26667" xr:uid="{00000000-0005-0000-0000-0000C51D0000}"/>
    <cellStyle name="Standaard 19 2 2 2 7 5" xfId="4349" xr:uid="{00000000-0005-0000-0000-0000C61D0000}"/>
    <cellStyle name="Standaard 19 2 2 2 7 5 2" xfId="13820" xr:uid="{00000000-0005-0000-0000-0000C71D0000}"/>
    <cellStyle name="Standaard 19 2 2 2 7 5 2 2" xfId="36333" xr:uid="{00000000-0005-0000-0000-0000C81D0000}"/>
    <cellStyle name="Standaard 19 2 2 2 7 5 3" xfId="22880" xr:uid="{00000000-0005-0000-0000-0000C91D0000}"/>
    <cellStyle name="Standaard 19 2 2 2 7 5 3 2" xfId="45261" xr:uid="{00000000-0005-0000-0000-0000CA1D0000}"/>
    <cellStyle name="Standaard 19 2 2 2 7 5 4" xfId="27411" xr:uid="{00000000-0005-0000-0000-0000CB1D0000}"/>
    <cellStyle name="Standaard 19 2 2 2 7 6" xfId="6925" xr:uid="{00000000-0005-0000-0000-0000CC1D0000}"/>
    <cellStyle name="Standaard 19 2 2 2 7 6 2" xfId="16052" xr:uid="{00000000-0005-0000-0000-0000CD1D0000}"/>
    <cellStyle name="Standaard 19 2 2 2 7 6 2 2" xfId="38565" xr:uid="{00000000-0005-0000-0000-0000CE1D0000}"/>
    <cellStyle name="Standaard 19 2 2 2 7 6 3" xfId="29643" xr:uid="{00000000-0005-0000-0000-0000CF1D0000}"/>
    <cellStyle name="Standaard 19 2 2 2 7 7" xfId="9289" xr:uid="{00000000-0005-0000-0000-0000D01D0000}"/>
    <cellStyle name="Standaard 19 2 2 2 7 7 2" xfId="18350" xr:uid="{00000000-0005-0000-0000-0000D11D0000}"/>
    <cellStyle name="Standaard 19 2 2 2 7 7 2 2" xfId="40797" xr:uid="{00000000-0005-0000-0000-0000D21D0000}"/>
    <cellStyle name="Standaard 19 2 2 2 7 7 3" xfId="31875" xr:uid="{00000000-0005-0000-0000-0000D31D0000}"/>
    <cellStyle name="Standaard 19 2 2 2 7 8" xfId="11644" xr:uid="{00000000-0005-0000-0000-0000D41D0000}"/>
    <cellStyle name="Standaard 19 2 2 2 7 8 2" xfId="34163" xr:uid="{00000000-0005-0000-0000-0000D51D0000}"/>
    <cellStyle name="Standaard 19 2 2 2 7 9" xfId="20648" xr:uid="{00000000-0005-0000-0000-0000D61D0000}"/>
    <cellStyle name="Standaard 19 2 2 2 7 9 2" xfId="43029" xr:uid="{00000000-0005-0000-0000-0000D71D0000}"/>
    <cellStyle name="Standaard 19 2 2 2 8" xfId="1557" xr:uid="{00000000-0005-0000-0000-0000D81D0000}"/>
    <cellStyle name="Standaard 19 2 2 2 8 10" xfId="25272" xr:uid="{00000000-0005-0000-0000-0000D91D0000}"/>
    <cellStyle name="Standaard 19 2 2 2 8 2" xfId="1890" xr:uid="{00000000-0005-0000-0000-0000DA1D0000}"/>
    <cellStyle name="Standaard 19 2 2 2 8 2 2" xfId="2836" xr:uid="{00000000-0005-0000-0000-0000DB1D0000}"/>
    <cellStyle name="Standaard 19 2 2 2 8 2 2 2" xfId="5629" xr:uid="{00000000-0005-0000-0000-0000DC1D0000}"/>
    <cellStyle name="Standaard 19 2 2 2 8 2 2 2 2" xfId="14973" xr:uid="{00000000-0005-0000-0000-0000DD1D0000}"/>
    <cellStyle name="Standaard 19 2 2 2 8 2 2 2 2 2" xfId="37486" xr:uid="{00000000-0005-0000-0000-0000DE1D0000}"/>
    <cellStyle name="Standaard 19 2 2 2 8 2 2 2 3" xfId="24033" xr:uid="{00000000-0005-0000-0000-0000DF1D0000}"/>
    <cellStyle name="Standaard 19 2 2 2 8 2 2 2 3 2" xfId="46414" xr:uid="{00000000-0005-0000-0000-0000E01D0000}"/>
    <cellStyle name="Standaard 19 2 2 2 8 2 2 2 4" xfId="28564" xr:uid="{00000000-0005-0000-0000-0000E11D0000}"/>
    <cellStyle name="Standaard 19 2 2 2 8 2 2 3" xfId="8078" xr:uid="{00000000-0005-0000-0000-0000E21D0000}"/>
    <cellStyle name="Standaard 19 2 2 2 8 2 2 3 2" xfId="17205" xr:uid="{00000000-0005-0000-0000-0000E31D0000}"/>
    <cellStyle name="Standaard 19 2 2 2 8 2 2 3 2 2" xfId="39718" xr:uid="{00000000-0005-0000-0000-0000E41D0000}"/>
    <cellStyle name="Standaard 19 2 2 2 8 2 2 3 3" xfId="30796" xr:uid="{00000000-0005-0000-0000-0000E51D0000}"/>
    <cellStyle name="Standaard 19 2 2 2 8 2 2 4" xfId="10442" xr:uid="{00000000-0005-0000-0000-0000E61D0000}"/>
    <cellStyle name="Standaard 19 2 2 2 8 2 2 4 2" xfId="19503" xr:uid="{00000000-0005-0000-0000-0000E71D0000}"/>
    <cellStyle name="Standaard 19 2 2 2 8 2 2 4 2 2" xfId="41950" xr:uid="{00000000-0005-0000-0000-0000E81D0000}"/>
    <cellStyle name="Standaard 19 2 2 2 8 2 2 4 3" xfId="33028" xr:uid="{00000000-0005-0000-0000-0000E91D0000}"/>
    <cellStyle name="Standaard 19 2 2 2 8 2 2 5" xfId="12741" xr:uid="{00000000-0005-0000-0000-0000EA1D0000}"/>
    <cellStyle name="Standaard 19 2 2 2 8 2 2 5 2" xfId="35254" xr:uid="{00000000-0005-0000-0000-0000EB1D0000}"/>
    <cellStyle name="Standaard 19 2 2 2 8 2 2 6" xfId="21801" xr:uid="{00000000-0005-0000-0000-0000EC1D0000}"/>
    <cellStyle name="Standaard 19 2 2 2 8 2 2 6 2" xfId="44182" xr:uid="{00000000-0005-0000-0000-0000ED1D0000}"/>
    <cellStyle name="Standaard 19 2 2 2 8 2 2 7" xfId="26332" xr:uid="{00000000-0005-0000-0000-0000EE1D0000}"/>
    <cellStyle name="Standaard 19 2 2 2 8 2 3" xfId="3882" xr:uid="{00000000-0005-0000-0000-0000EF1D0000}"/>
    <cellStyle name="Standaard 19 2 2 2 8 2 3 2" xfId="6579" xr:uid="{00000000-0005-0000-0000-0000F01D0000}"/>
    <cellStyle name="Standaard 19 2 2 2 8 2 3 2 2" xfId="15717" xr:uid="{00000000-0005-0000-0000-0000F11D0000}"/>
    <cellStyle name="Standaard 19 2 2 2 8 2 3 2 2 2" xfId="38230" xr:uid="{00000000-0005-0000-0000-0000F21D0000}"/>
    <cellStyle name="Standaard 19 2 2 2 8 2 3 2 3" xfId="24777" xr:uid="{00000000-0005-0000-0000-0000F31D0000}"/>
    <cellStyle name="Standaard 19 2 2 2 8 2 3 2 3 2" xfId="47158" xr:uid="{00000000-0005-0000-0000-0000F41D0000}"/>
    <cellStyle name="Standaard 19 2 2 2 8 2 3 2 4" xfId="29308" xr:uid="{00000000-0005-0000-0000-0000F51D0000}"/>
    <cellStyle name="Standaard 19 2 2 2 8 2 3 3" xfId="8888" xr:uid="{00000000-0005-0000-0000-0000F61D0000}"/>
    <cellStyle name="Standaard 19 2 2 2 8 2 3 3 2" xfId="18015" xr:uid="{00000000-0005-0000-0000-0000F71D0000}"/>
    <cellStyle name="Standaard 19 2 2 2 8 2 3 3 2 2" xfId="40462" xr:uid="{00000000-0005-0000-0000-0000F81D0000}"/>
    <cellStyle name="Standaard 19 2 2 2 8 2 3 3 3" xfId="31540" xr:uid="{00000000-0005-0000-0000-0000F91D0000}"/>
    <cellStyle name="Standaard 19 2 2 2 8 2 3 4" xfId="11252" xr:uid="{00000000-0005-0000-0000-0000FA1D0000}"/>
    <cellStyle name="Standaard 19 2 2 2 8 2 3 4 2" xfId="20313" xr:uid="{00000000-0005-0000-0000-0000FB1D0000}"/>
    <cellStyle name="Standaard 19 2 2 2 8 2 3 4 2 2" xfId="42694" xr:uid="{00000000-0005-0000-0000-0000FC1D0000}"/>
    <cellStyle name="Standaard 19 2 2 2 8 2 3 4 3" xfId="33772" xr:uid="{00000000-0005-0000-0000-0000FD1D0000}"/>
    <cellStyle name="Standaard 19 2 2 2 8 2 3 5" xfId="13485" xr:uid="{00000000-0005-0000-0000-0000FE1D0000}"/>
    <cellStyle name="Standaard 19 2 2 2 8 2 3 5 2" xfId="35998" xr:uid="{00000000-0005-0000-0000-0000FF1D0000}"/>
    <cellStyle name="Standaard 19 2 2 2 8 2 3 6" xfId="22545" xr:uid="{00000000-0005-0000-0000-0000001E0000}"/>
    <cellStyle name="Standaard 19 2 2 2 8 2 3 6 2" xfId="44926" xr:uid="{00000000-0005-0000-0000-0000011E0000}"/>
    <cellStyle name="Standaard 19 2 2 2 8 2 3 7" xfId="27076" xr:uid="{00000000-0005-0000-0000-0000021E0000}"/>
    <cellStyle name="Standaard 19 2 2 2 8 2 4" xfId="4758" xr:uid="{00000000-0005-0000-0000-0000031E0000}"/>
    <cellStyle name="Standaard 19 2 2 2 8 2 4 2" xfId="14229" xr:uid="{00000000-0005-0000-0000-0000041E0000}"/>
    <cellStyle name="Standaard 19 2 2 2 8 2 4 2 2" xfId="36742" xr:uid="{00000000-0005-0000-0000-0000051E0000}"/>
    <cellStyle name="Standaard 19 2 2 2 8 2 4 3" xfId="23289" xr:uid="{00000000-0005-0000-0000-0000061E0000}"/>
    <cellStyle name="Standaard 19 2 2 2 8 2 4 3 2" xfId="45670" xr:uid="{00000000-0005-0000-0000-0000071E0000}"/>
    <cellStyle name="Standaard 19 2 2 2 8 2 4 4" xfId="27820" xr:uid="{00000000-0005-0000-0000-0000081E0000}"/>
    <cellStyle name="Standaard 19 2 2 2 8 2 5" xfId="7334" xr:uid="{00000000-0005-0000-0000-0000091E0000}"/>
    <cellStyle name="Standaard 19 2 2 2 8 2 5 2" xfId="16461" xr:uid="{00000000-0005-0000-0000-00000A1E0000}"/>
    <cellStyle name="Standaard 19 2 2 2 8 2 5 2 2" xfId="38974" xr:uid="{00000000-0005-0000-0000-00000B1E0000}"/>
    <cellStyle name="Standaard 19 2 2 2 8 2 5 3" xfId="30052" xr:uid="{00000000-0005-0000-0000-00000C1E0000}"/>
    <cellStyle name="Standaard 19 2 2 2 8 2 6" xfId="9698" xr:uid="{00000000-0005-0000-0000-00000D1E0000}"/>
    <cellStyle name="Standaard 19 2 2 2 8 2 6 2" xfId="18759" xr:uid="{00000000-0005-0000-0000-00000E1E0000}"/>
    <cellStyle name="Standaard 19 2 2 2 8 2 6 2 2" xfId="41206" xr:uid="{00000000-0005-0000-0000-00000F1E0000}"/>
    <cellStyle name="Standaard 19 2 2 2 8 2 6 3" xfId="32284" xr:uid="{00000000-0005-0000-0000-0000101E0000}"/>
    <cellStyle name="Standaard 19 2 2 2 8 2 7" xfId="12047" xr:uid="{00000000-0005-0000-0000-0000111E0000}"/>
    <cellStyle name="Standaard 19 2 2 2 8 2 7 2" xfId="34560" xr:uid="{00000000-0005-0000-0000-0000121E0000}"/>
    <cellStyle name="Standaard 19 2 2 2 8 2 8" xfId="21057" xr:uid="{00000000-0005-0000-0000-0000131E0000}"/>
    <cellStyle name="Standaard 19 2 2 2 8 2 8 2" xfId="43438" xr:uid="{00000000-0005-0000-0000-0000141E0000}"/>
    <cellStyle name="Standaard 19 2 2 2 8 2 9" xfId="25588" xr:uid="{00000000-0005-0000-0000-0000151E0000}"/>
    <cellStyle name="Standaard 19 2 2 2 8 3" xfId="2501" xr:uid="{00000000-0005-0000-0000-0000161E0000}"/>
    <cellStyle name="Standaard 19 2 2 2 8 3 2" xfId="5294" xr:uid="{00000000-0005-0000-0000-0000171E0000}"/>
    <cellStyle name="Standaard 19 2 2 2 8 3 2 2" xfId="14645" xr:uid="{00000000-0005-0000-0000-0000181E0000}"/>
    <cellStyle name="Standaard 19 2 2 2 8 3 2 2 2" xfId="37158" xr:uid="{00000000-0005-0000-0000-0000191E0000}"/>
    <cellStyle name="Standaard 19 2 2 2 8 3 2 3" xfId="23705" xr:uid="{00000000-0005-0000-0000-00001A1E0000}"/>
    <cellStyle name="Standaard 19 2 2 2 8 3 2 3 2" xfId="46086" xr:uid="{00000000-0005-0000-0000-00001B1E0000}"/>
    <cellStyle name="Standaard 19 2 2 2 8 3 2 4" xfId="28236" xr:uid="{00000000-0005-0000-0000-00001C1E0000}"/>
    <cellStyle name="Standaard 19 2 2 2 8 3 3" xfId="7750" xr:uid="{00000000-0005-0000-0000-00001D1E0000}"/>
    <cellStyle name="Standaard 19 2 2 2 8 3 3 2" xfId="16877" xr:uid="{00000000-0005-0000-0000-00001E1E0000}"/>
    <cellStyle name="Standaard 19 2 2 2 8 3 3 2 2" xfId="39390" xr:uid="{00000000-0005-0000-0000-00001F1E0000}"/>
    <cellStyle name="Standaard 19 2 2 2 8 3 3 3" xfId="30468" xr:uid="{00000000-0005-0000-0000-0000201E0000}"/>
    <cellStyle name="Standaard 19 2 2 2 8 3 4" xfId="10114" xr:uid="{00000000-0005-0000-0000-0000211E0000}"/>
    <cellStyle name="Standaard 19 2 2 2 8 3 4 2" xfId="19175" xr:uid="{00000000-0005-0000-0000-0000221E0000}"/>
    <cellStyle name="Standaard 19 2 2 2 8 3 4 2 2" xfId="41622" xr:uid="{00000000-0005-0000-0000-0000231E0000}"/>
    <cellStyle name="Standaard 19 2 2 2 8 3 4 3" xfId="32700" xr:uid="{00000000-0005-0000-0000-0000241E0000}"/>
    <cellStyle name="Standaard 19 2 2 2 8 3 5" xfId="12419" xr:uid="{00000000-0005-0000-0000-0000251E0000}"/>
    <cellStyle name="Standaard 19 2 2 2 8 3 5 2" xfId="34932" xr:uid="{00000000-0005-0000-0000-0000261E0000}"/>
    <cellStyle name="Standaard 19 2 2 2 8 3 6" xfId="21473" xr:uid="{00000000-0005-0000-0000-0000271E0000}"/>
    <cellStyle name="Standaard 19 2 2 2 8 3 6 2" xfId="43854" xr:uid="{00000000-0005-0000-0000-0000281E0000}"/>
    <cellStyle name="Standaard 19 2 2 2 8 3 7" xfId="26004" xr:uid="{00000000-0005-0000-0000-0000291E0000}"/>
    <cellStyle name="Standaard 19 2 2 2 8 4" xfId="3551" xr:uid="{00000000-0005-0000-0000-00002A1E0000}"/>
    <cellStyle name="Standaard 19 2 2 2 8 4 2" xfId="6249" xr:uid="{00000000-0005-0000-0000-00002B1E0000}"/>
    <cellStyle name="Standaard 19 2 2 2 8 4 2 2" xfId="15389" xr:uid="{00000000-0005-0000-0000-00002C1E0000}"/>
    <cellStyle name="Standaard 19 2 2 2 8 4 2 2 2" xfId="37902" xr:uid="{00000000-0005-0000-0000-00002D1E0000}"/>
    <cellStyle name="Standaard 19 2 2 2 8 4 2 3" xfId="24449" xr:uid="{00000000-0005-0000-0000-00002E1E0000}"/>
    <cellStyle name="Standaard 19 2 2 2 8 4 2 3 2" xfId="46830" xr:uid="{00000000-0005-0000-0000-00002F1E0000}"/>
    <cellStyle name="Standaard 19 2 2 2 8 4 2 4" xfId="28980" xr:uid="{00000000-0005-0000-0000-0000301E0000}"/>
    <cellStyle name="Standaard 19 2 2 2 8 4 3" xfId="8560" xr:uid="{00000000-0005-0000-0000-0000311E0000}"/>
    <cellStyle name="Standaard 19 2 2 2 8 4 3 2" xfId="17687" xr:uid="{00000000-0005-0000-0000-0000321E0000}"/>
    <cellStyle name="Standaard 19 2 2 2 8 4 3 2 2" xfId="40134" xr:uid="{00000000-0005-0000-0000-0000331E0000}"/>
    <cellStyle name="Standaard 19 2 2 2 8 4 3 3" xfId="31212" xr:uid="{00000000-0005-0000-0000-0000341E0000}"/>
    <cellStyle name="Standaard 19 2 2 2 8 4 4" xfId="10924" xr:uid="{00000000-0005-0000-0000-0000351E0000}"/>
    <cellStyle name="Standaard 19 2 2 2 8 4 4 2" xfId="19985" xr:uid="{00000000-0005-0000-0000-0000361E0000}"/>
    <cellStyle name="Standaard 19 2 2 2 8 4 4 2 2" xfId="42366" xr:uid="{00000000-0005-0000-0000-0000371E0000}"/>
    <cellStyle name="Standaard 19 2 2 2 8 4 4 3" xfId="33444" xr:uid="{00000000-0005-0000-0000-0000381E0000}"/>
    <cellStyle name="Standaard 19 2 2 2 8 4 5" xfId="13157" xr:uid="{00000000-0005-0000-0000-0000391E0000}"/>
    <cellStyle name="Standaard 19 2 2 2 8 4 5 2" xfId="35670" xr:uid="{00000000-0005-0000-0000-00003A1E0000}"/>
    <cellStyle name="Standaard 19 2 2 2 8 4 6" xfId="22217" xr:uid="{00000000-0005-0000-0000-00003B1E0000}"/>
    <cellStyle name="Standaard 19 2 2 2 8 4 6 2" xfId="44598" xr:uid="{00000000-0005-0000-0000-00003C1E0000}"/>
    <cellStyle name="Standaard 19 2 2 2 8 4 7" xfId="26748" xr:uid="{00000000-0005-0000-0000-00003D1E0000}"/>
    <cellStyle name="Standaard 19 2 2 2 8 5" xfId="4430" xr:uid="{00000000-0005-0000-0000-00003E1E0000}"/>
    <cellStyle name="Standaard 19 2 2 2 8 5 2" xfId="13901" xr:uid="{00000000-0005-0000-0000-00003F1E0000}"/>
    <cellStyle name="Standaard 19 2 2 2 8 5 2 2" xfId="36414" xr:uid="{00000000-0005-0000-0000-0000401E0000}"/>
    <cellStyle name="Standaard 19 2 2 2 8 5 3" xfId="22961" xr:uid="{00000000-0005-0000-0000-0000411E0000}"/>
    <cellStyle name="Standaard 19 2 2 2 8 5 3 2" xfId="45342" xr:uid="{00000000-0005-0000-0000-0000421E0000}"/>
    <cellStyle name="Standaard 19 2 2 2 8 5 4" xfId="27492" xr:uid="{00000000-0005-0000-0000-0000431E0000}"/>
    <cellStyle name="Standaard 19 2 2 2 8 6" xfId="7006" xr:uid="{00000000-0005-0000-0000-0000441E0000}"/>
    <cellStyle name="Standaard 19 2 2 2 8 6 2" xfId="16133" xr:uid="{00000000-0005-0000-0000-0000451E0000}"/>
    <cellStyle name="Standaard 19 2 2 2 8 6 2 2" xfId="38646" xr:uid="{00000000-0005-0000-0000-0000461E0000}"/>
    <cellStyle name="Standaard 19 2 2 2 8 6 3" xfId="29724" xr:uid="{00000000-0005-0000-0000-0000471E0000}"/>
    <cellStyle name="Standaard 19 2 2 2 8 7" xfId="9370" xr:uid="{00000000-0005-0000-0000-0000481E0000}"/>
    <cellStyle name="Standaard 19 2 2 2 8 7 2" xfId="18431" xr:uid="{00000000-0005-0000-0000-0000491E0000}"/>
    <cellStyle name="Standaard 19 2 2 2 8 7 2 2" xfId="40878" xr:uid="{00000000-0005-0000-0000-00004A1E0000}"/>
    <cellStyle name="Standaard 19 2 2 2 8 7 3" xfId="31956" xr:uid="{00000000-0005-0000-0000-00004B1E0000}"/>
    <cellStyle name="Standaard 19 2 2 2 8 8" xfId="11727" xr:uid="{00000000-0005-0000-0000-00004C1E0000}"/>
    <cellStyle name="Standaard 19 2 2 2 8 8 2" xfId="34244" xr:uid="{00000000-0005-0000-0000-00004D1E0000}"/>
    <cellStyle name="Standaard 19 2 2 2 8 9" xfId="20729" xr:uid="{00000000-0005-0000-0000-00004E1E0000}"/>
    <cellStyle name="Standaard 19 2 2 2 8 9 2" xfId="43110" xr:uid="{00000000-0005-0000-0000-00004F1E0000}"/>
    <cellStyle name="Standaard 19 2 2 2 9" xfId="1631" xr:uid="{00000000-0005-0000-0000-0000501E0000}"/>
    <cellStyle name="Standaard 19 2 2 2 9 2" xfId="2579" xr:uid="{00000000-0005-0000-0000-0000511E0000}"/>
    <cellStyle name="Standaard 19 2 2 2 9 2 2" xfId="5372" xr:uid="{00000000-0005-0000-0000-0000521E0000}"/>
    <cellStyle name="Standaard 19 2 2 2 9 2 2 2" xfId="14716" xr:uid="{00000000-0005-0000-0000-0000531E0000}"/>
    <cellStyle name="Standaard 19 2 2 2 9 2 2 2 2" xfId="37229" xr:uid="{00000000-0005-0000-0000-0000541E0000}"/>
    <cellStyle name="Standaard 19 2 2 2 9 2 2 3" xfId="23776" xr:uid="{00000000-0005-0000-0000-0000551E0000}"/>
    <cellStyle name="Standaard 19 2 2 2 9 2 2 3 2" xfId="46157" xr:uid="{00000000-0005-0000-0000-0000561E0000}"/>
    <cellStyle name="Standaard 19 2 2 2 9 2 2 4" xfId="28307" xr:uid="{00000000-0005-0000-0000-0000571E0000}"/>
    <cellStyle name="Standaard 19 2 2 2 9 2 3" xfId="7821" xr:uid="{00000000-0005-0000-0000-0000581E0000}"/>
    <cellStyle name="Standaard 19 2 2 2 9 2 3 2" xfId="16948" xr:uid="{00000000-0005-0000-0000-0000591E0000}"/>
    <cellStyle name="Standaard 19 2 2 2 9 2 3 2 2" xfId="39461" xr:uid="{00000000-0005-0000-0000-00005A1E0000}"/>
    <cellStyle name="Standaard 19 2 2 2 9 2 3 3" xfId="30539" xr:uid="{00000000-0005-0000-0000-00005B1E0000}"/>
    <cellStyle name="Standaard 19 2 2 2 9 2 4" xfId="10185" xr:uid="{00000000-0005-0000-0000-00005C1E0000}"/>
    <cellStyle name="Standaard 19 2 2 2 9 2 4 2" xfId="19246" xr:uid="{00000000-0005-0000-0000-00005D1E0000}"/>
    <cellStyle name="Standaard 19 2 2 2 9 2 4 2 2" xfId="41693" xr:uid="{00000000-0005-0000-0000-00005E1E0000}"/>
    <cellStyle name="Standaard 19 2 2 2 9 2 4 3" xfId="32771" xr:uid="{00000000-0005-0000-0000-00005F1E0000}"/>
    <cellStyle name="Standaard 19 2 2 2 9 2 5" xfId="12484" xr:uid="{00000000-0005-0000-0000-0000601E0000}"/>
    <cellStyle name="Standaard 19 2 2 2 9 2 5 2" xfId="34997" xr:uid="{00000000-0005-0000-0000-0000611E0000}"/>
    <cellStyle name="Standaard 19 2 2 2 9 2 6" xfId="21544" xr:uid="{00000000-0005-0000-0000-0000621E0000}"/>
    <cellStyle name="Standaard 19 2 2 2 9 2 6 2" xfId="43925" xr:uid="{00000000-0005-0000-0000-0000631E0000}"/>
    <cellStyle name="Standaard 19 2 2 2 9 2 7" xfId="26075" xr:uid="{00000000-0005-0000-0000-0000641E0000}"/>
    <cellStyle name="Standaard 19 2 2 2 9 3" xfId="3625" xr:uid="{00000000-0005-0000-0000-0000651E0000}"/>
    <cellStyle name="Standaard 19 2 2 2 9 3 2" xfId="6322" xr:uid="{00000000-0005-0000-0000-0000661E0000}"/>
    <cellStyle name="Standaard 19 2 2 2 9 3 2 2" xfId="15460" xr:uid="{00000000-0005-0000-0000-0000671E0000}"/>
    <cellStyle name="Standaard 19 2 2 2 9 3 2 2 2" xfId="37973" xr:uid="{00000000-0005-0000-0000-0000681E0000}"/>
    <cellStyle name="Standaard 19 2 2 2 9 3 2 3" xfId="24520" xr:uid="{00000000-0005-0000-0000-0000691E0000}"/>
    <cellStyle name="Standaard 19 2 2 2 9 3 2 3 2" xfId="46901" xr:uid="{00000000-0005-0000-0000-00006A1E0000}"/>
    <cellStyle name="Standaard 19 2 2 2 9 3 2 4" xfId="29051" xr:uid="{00000000-0005-0000-0000-00006B1E0000}"/>
    <cellStyle name="Standaard 19 2 2 2 9 3 3" xfId="8631" xr:uid="{00000000-0005-0000-0000-00006C1E0000}"/>
    <cellStyle name="Standaard 19 2 2 2 9 3 3 2" xfId="17758" xr:uid="{00000000-0005-0000-0000-00006D1E0000}"/>
    <cellStyle name="Standaard 19 2 2 2 9 3 3 2 2" xfId="40205" xr:uid="{00000000-0005-0000-0000-00006E1E0000}"/>
    <cellStyle name="Standaard 19 2 2 2 9 3 3 3" xfId="31283" xr:uid="{00000000-0005-0000-0000-00006F1E0000}"/>
    <cellStyle name="Standaard 19 2 2 2 9 3 4" xfId="10995" xr:uid="{00000000-0005-0000-0000-0000701E0000}"/>
    <cellStyle name="Standaard 19 2 2 2 9 3 4 2" xfId="20056" xr:uid="{00000000-0005-0000-0000-0000711E0000}"/>
    <cellStyle name="Standaard 19 2 2 2 9 3 4 2 2" xfId="42437" xr:uid="{00000000-0005-0000-0000-0000721E0000}"/>
    <cellStyle name="Standaard 19 2 2 2 9 3 4 3" xfId="33515" xr:uid="{00000000-0005-0000-0000-0000731E0000}"/>
    <cellStyle name="Standaard 19 2 2 2 9 3 5" xfId="13228" xr:uid="{00000000-0005-0000-0000-0000741E0000}"/>
    <cellStyle name="Standaard 19 2 2 2 9 3 5 2" xfId="35741" xr:uid="{00000000-0005-0000-0000-0000751E0000}"/>
    <cellStyle name="Standaard 19 2 2 2 9 3 6" xfId="22288" xr:uid="{00000000-0005-0000-0000-0000761E0000}"/>
    <cellStyle name="Standaard 19 2 2 2 9 3 6 2" xfId="44669" xr:uid="{00000000-0005-0000-0000-0000771E0000}"/>
    <cellStyle name="Standaard 19 2 2 2 9 3 7" xfId="26819" xr:uid="{00000000-0005-0000-0000-0000781E0000}"/>
    <cellStyle name="Standaard 19 2 2 2 9 4" xfId="4501" xr:uid="{00000000-0005-0000-0000-0000791E0000}"/>
    <cellStyle name="Standaard 19 2 2 2 9 4 2" xfId="13972" xr:uid="{00000000-0005-0000-0000-00007A1E0000}"/>
    <cellStyle name="Standaard 19 2 2 2 9 4 2 2" xfId="36485" xr:uid="{00000000-0005-0000-0000-00007B1E0000}"/>
    <cellStyle name="Standaard 19 2 2 2 9 4 3" xfId="23032" xr:uid="{00000000-0005-0000-0000-00007C1E0000}"/>
    <cellStyle name="Standaard 19 2 2 2 9 4 3 2" xfId="45413" xr:uid="{00000000-0005-0000-0000-00007D1E0000}"/>
    <cellStyle name="Standaard 19 2 2 2 9 4 4" xfId="27563" xr:uid="{00000000-0005-0000-0000-00007E1E0000}"/>
    <cellStyle name="Standaard 19 2 2 2 9 5" xfId="7077" xr:uid="{00000000-0005-0000-0000-00007F1E0000}"/>
    <cellStyle name="Standaard 19 2 2 2 9 5 2" xfId="16204" xr:uid="{00000000-0005-0000-0000-0000801E0000}"/>
    <cellStyle name="Standaard 19 2 2 2 9 5 2 2" xfId="38717" xr:uid="{00000000-0005-0000-0000-0000811E0000}"/>
    <cellStyle name="Standaard 19 2 2 2 9 5 3" xfId="29795" xr:uid="{00000000-0005-0000-0000-0000821E0000}"/>
    <cellStyle name="Standaard 19 2 2 2 9 6" xfId="9441" xr:uid="{00000000-0005-0000-0000-0000831E0000}"/>
    <cellStyle name="Standaard 19 2 2 2 9 6 2" xfId="18502" xr:uid="{00000000-0005-0000-0000-0000841E0000}"/>
    <cellStyle name="Standaard 19 2 2 2 9 6 2 2" xfId="40949" xr:uid="{00000000-0005-0000-0000-0000851E0000}"/>
    <cellStyle name="Standaard 19 2 2 2 9 6 3" xfId="32027" xr:uid="{00000000-0005-0000-0000-0000861E0000}"/>
    <cellStyle name="Standaard 19 2 2 2 9 7" xfId="11790" xr:uid="{00000000-0005-0000-0000-0000871E0000}"/>
    <cellStyle name="Standaard 19 2 2 2 9 7 2" xfId="34303" xr:uid="{00000000-0005-0000-0000-0000881E0000}"/>
    <cellStyle name="Standaard 19 2 2 2 9 8" xfId="20800" xr:uid="{00000000-0005-0000-0000-0000891E0000}"/>
    <cellStyle name="Standaard 19 2 2 2 9 8 2" xfId="43181" xr:uid="{00000000-0005-0000-0000-00008A1E0000}"/>
    <cellStyle name="Standaard 19 2 2 2 9 9" xfId="25331" xr:uid="{00000000-0005-0000-0000-00008B1E0000}"/>
    <cellStyle name="Standaard 19 2 2 20" xfId="1216" xr:uid="{00000000-0005-0000-0000-00008C1E0000}"/>
    <cellStyle name="Standaard 19 2 2 20 2" xfId="25007" xr:uid="{00000000-0005-0000-0000-00008D1E0000}"/>
    <cellStyle name="Standaard 19 2 2 3" xfId="940" xr:uid="{00000000-0005-0000-0000-00008E1E0000}"/>
    <cellStyle name="Standaard 19 2 2 3 10" xfId="3300" xr:uid="{00000000-0005-0000-0000-00008F1E0000}"/>
    <cellStyle name="Standaard 19 2 2 3 10 2" xfId="5998" xr:uid="{00000000-0005-0000-0000-0000901E0000}"/>
    <cellStyle name="Standaard 19 2 2 3 10 2 2" xfId="15138" xr:uid="{00000000-0005-0000-0000-0000911E0000}"/>
    <cellStyle name="Standaard 19 2 2 3 10 2 2 2" xfId="37651" xr:uid="{00000000-0005-0000-0000-0000921E0000}"/>
    <cellStyle name="Standaard 19 2 2 3 10 2 3" xfId="24198" xr:uid="{00000000-0005-0000-0000-0000931E0000}"/>
    <cellStyle name="Standaard 19 2 2 3 10 2 3 2" xfId="46579" xr:uid="{00000000-0005-0000-0000-0000941E0000}"/>
    <cellStyle name="Standaard 19 2 2 3 10 2 4" xfId="28729" xr:uid="{00000000-0005-0000-0000-0000951E0000}"/>
    <cellStyle name="Standaard 19 2 2 3 10 3" xfId="8309" xr:uid="{00000000-0005-0000-0000-0000961E0000}"/>
    <cellStyle name="Standaard 19 2 2 3 10 3 2" xfId="17436" xr:uid="{00000000-0005-0000-0000-0000971E0000}"/>
    <cellStyle name="Standaard 19 2 2 3 10 3 2 2" xfId="39883" xr:uid="{00000000-0005-0000-0000-0000981E0000}"/>
    <cellStyle name="Standaard 19 2 2 3 10 3 3" xfId="30961" xr:uid="{00000000-0005-0000-0000-0000991E0000}"/>
    <cellStyle name="Standaard 19 2 2 3 10 4" xfId="10673" xr:uid="{00000000-0005-0000-0000-00009A1E0000}"/>
    <cellStyle name="Standaard 19 2 2 3 10 4 2" xfId="19734" xr:uid="{00000000-0005-0000-0000-00009B1E0000}"/>
    <cellStyle name="Standaard 19 2 2 3 10 4 2 2" xfId="42115" xr:uid="{00000000-0005-0000-0000-00009C1E0000}"/>
    <cellStyle name="Standaard 19 2 2 3 10 4 3" xfId="33193" xr:uid="{00000000-0005-0000-0000-00009D1E0000}"/>
    <cellStyle name="Standaard 19 2 2 3 10 5" xfId="12906" xr:uid="{00000000-0005-0000-0000-00009E1E0000}"/>
    <cellStyle name="Standaard 19 2 2 3 10 5 2" xfId="35419" xr:uid="{00000000-0005-0000-0000-00009F1E0000}"/>
    <cellStyle name="Standaard 19 2 2 3 10 6" xfId="21966" xr:uid="{00000000-0005-0000-0000-0000A01E0000}"/>
    <cellStyle name="Standaard 19 2 2 3 10 6 2" xfId="44347" xr:uid="{00000000-0005-0000-0000-0000A11E0000}"/>
    <cellStyle name="Standaard 19 2 2 3 10 7" xfId="26497" xr:uid="{00000000-0005-0000-0000-0000A21E0000}"/>
    <cellStyle name="Standaard 19 2 2 3 11" xfId="4179" xr:uid="{00000000-0005-0000-0000-0000A31E0000}"/>
    <cellStyle name="Standaard 19 2 2 3 11 2" xfId="13650" xr:uid="{00000000-0005-0000-0000-0000A41E0000}"/>
    <cellStyle name="Standaard 19 2 2 3 11 2 2" xfId="36163" xr:uid="{00000000-0005-0000-0000-0000A51E0000}"/>
    <cellStyle name="Standaard 19 2 2 3 11 3" xfId="22710" xr:uid="{00000000-0005-0000-0000-0000A61E0000}"/>
    <cellStyle name="Standaard 19 2 2 3 11 3 2" xfId="45091" xr:uid="{00000000-0005-0000-0000-0000A71E0000}"/>
    <cellStyle name="Standaard 19 2 2 3 11 4" xfId="27241" xr:uid="{00000000-0005-0000-0000-0000A81E0000}"/>
    <cellStyle name="Standaard 19 2 2 3 12" xfId="6755" xr:uid="{00000000-0005-0000-0000-0000A91E0000}"/>
    <cellStyle name="Standaard 19 2 2 3 12 2" xfId="15882" xr:uid="{00000000-0005-0000-0000-0000AA1E0000}"/>
    <cellStyle name="Standaard 19 2 2 3 12 2 2" xfId="38395" xr:uid="{00000000-0005-0000-0000-0000AB1E0000}"/>
    <cellStyle name="Standaard 19 2 2 3 12 3" xfId="29473" xr:uid="{00000000-0005-0000-0000-0000AC1E0000}"/>
    <cellStyle name="Standaard 19 2 2 3 13" xfId="9119" xr:uid="{00000000-0005-0000-0000-0000AD1E0000}"/>
    <cellStyle name="Standaard 19 2 2 3 13 2" xfId="18180" xr:uid="{00000000-0005-0000-0000-0000AE1E0000}"/>
    <cellStyle name="Standaard 19 2 2 3 13 2 2" xfId="40627" xr:uid="{00000000-0005-0000-0000-0000AF1E0000}"/>
    <cellStyle name="Standaard 19 2 2 3 13 3" xfId="31705" xr:uid="{00000000-0005-0000-0000-0000B01E0000}"/>
    <cellStyle name="Standaard 19 2 2 3 14" xfId="11417" xr:uid="{00000000-0005-0000-0000-0000B11E0000}"/>
    <cellStyle name="Standaard 19 2 2 3 14 2" xfId="33937" xr:uid="{00000000-0005-0000-0000-0000B21E0000}"/>
    <cellStyle name="Standaard 19 2 2 3 15" xfId="20478" xr:uid="{00000000-0005-0000-0000-0000B31E0000}"/>
    <cellStyle name="Standaard 19 2 2 3 15 2" xfId="42859" xr:uid="{00000000-0005-0000-0000-0000B41E0000}"/>
    <cellStyle name="Standaard 19 2 2 3 16" xfId="1303" xr:uid="{00000000-0005-0000-0000-0000B51E0000}"/>
    <cellStyle name="Standaard 19 2 2 3 16 2" xfId="25021" xr:uid="{00000000-0005-0000-0000-0000B61E0000}"/>
    <cellStyle name="Standaard 19 2 2 3 17" xfId="24943" xr:uid="{00000000-0005-0000-0000-0000B71E0000}"/>
    <cellStyle name="Standaard 19 2 2 3 2" xfId="1347" xr:uid="{00000000-0005-0000-0000-0000B81E0000}"/>
    <cellStyle name="Standaard 19 2 2 3 2 10" xfId="11518" xr:uid="{00000000-0005-0000-0000-0000B91E0000}"/>
    <cellStyle name="Standaard 19 2 2 3 2 10 2" xfId="34037" xr:uid="{00000000-0005-0000-0000-0000BA1E0000}"/>
    <cellStyle name="Standaard 19 2 2 3 2 11" xfId="20522" xr:uid="{00000000-0005-0000-0000-0000BB1E0000}"/>
    <cellStyle name="Standaard 19 2 2 3 2 11 2" xfId="42903" xr:uid="{00000000-0005-0000-0000-0000BC1E0000}"/>
    <cellStyle name="Standaard 19 2 2 3 2 12" xfId="25065" xr:uid="{00000000-0005-0000-0000-0000BD1E0000}"/>
    <cellStyle name="Standaard 19 2 2 3 2 2" xfId="1435" xr:uid="{00000000-0005-0000-0000-0000BE1E0000}"/>
    <cellStyle name="Standaard 19 2 2 3 2 2 10" xfId="25153" xr:uid="{00000000-0005-0000-0000-0000BF1E0000}"/>
    <cellStyle name="Standaard 19 2 2 3 2 2 2" xfId="1769" xr:uid="{00000000-0005-0000-0000-0000C01E0000}"/>
    <cellStyle name="Standaard 19 2 2 3 2 2 2 2" xfId="2717" xr:uid="{00000000-0005-0000-0000-0000C11E0000}"/>
    <cellStyle name="Standaard 19 2 2 3 2 2 2 2 2" xfId="5510" xr:uid="{00000000-0005-0000-0000-0000C21E0000}"/>
    <cellStyle name="Standaard 19 2 2 3 2 2 2 2 2 2" xfId="14854" xr:uid="{00000000-0005-0000-0000-0000C31E0000}"/>
    <cellStyle name="Standaard 19 2 2 3 2 2 2 2 2 2 2" xfId="37367" xr:uid="{00000000-0005-0000-0000-0000C41E0000}"/>
    <cellStyle name="Standaard 19 2 2 3 2 2 2 2 2 3" xfId="23914" xr:uid="{00000000-0005-0000-0000-0000C51E0000}"/>
    <cellStyle name="Standaard 19 2 2 3 2 2 2 2 2 3 2" xfId="46295" xr:uid="{00000000-0005-0000-0000-0000C61E0000}"/>
    <cellStyle name="Standaard 19 2 2 3 2 2 2 2 2 4" xfId="28445" xr:uid="{00000000-0005-0000-0000-0000C71E0000}"/>
    <cellStyle name="Standaard 19 2 2 3 2 2 2 2 3" xfId="7959" xr:uid="{00000000-0005-0000-0000-0000C81E0000}"/>
    <cellStyle name="Standaard 19 2 2 3 2 2 2 2 3 2" xfId="17086" xr:uid="{00000000-0005-0000-0000-0000C91E0000}"/>
    <cellStyle name="Standaard 19 2 2 3 2 2 2 2 3 2 2" xfId="39599" xr:uid="{00000000-0005-0000-0000-0000CA1E0000}"/>
    <cellStyle name="Standaard 19 2 2 3 2 2 2 2 3 3" xfId="30677" xr:uid="{00000000-0005-0000-0000-0000CB1E0000}"/>
    <cellStyle name="Standaard 19 2 2 3 2 2 2 2 4" xfId="10323" xr:uid="{00000000-0005-0000-0000-0000CC1E0000}"/>
    <cellStyle name="Standaard 19 2 2 3 2 2 2 2 4 2" xfId="19384" xr:uid="{00000000-0005-0000-0000-0000CD1E0000}"/>
    <cellStyle name="Standaard 19 2 2 3 2 2 2 2 4 2 2" xfId="41831" xr:uid="{00000000-0005-0000-0000-0000CE1E0000}"/>
    <cellStyle name="Standaard 19 2 2 3 2 2 2 2 4 3" xfId="32909" xr:uid="{00000000-0005-0000-0000-0000CF1E0000}"/>
    <cellStyle name="Standaard 19 2 2 3 2 2 2 2 5" xfId="12622" xr:uid="{00000000-0005-0000-0000-0000D01E0000}"/>
    <cellStyle name="Standaard 19 2 2 3 2 2 2 2 5 2" xfId="35135" xr:uid="{00000000-0005-0000-0000-0000D11E0000}"/>
    <cellStyle name="Standaard 19 2 2 3 2 2 2 2 6" xfId="21682" xr:uid="{00000000-0005-0000-0000-0000D21E0000}"/>
    <cellStyle name="Standaard 19 2 2 3 2 2 2 2 6 2" xfId="44063" xr:uid="{00000000-0005-0000-0000-0000D31E0000}"/>
    <cellStyle name="Standaard 19 2 2 3 2 2 2 2 7" xfId="26213" xr:uid="{00000000-0005-0000-0000-0000D41E0000}"/>
    <cellStyle name="Standaard 19 2 2 3 2 2 2 3" xfId="3763" xr:uid="{00000000-0005-0000-0000-0000D51E0000}"/>
    <cellStyle name="Standaard 19 2 2 3 2 2 2 3 2" xfId="6460" xr:uid="{00000000-0005-0000-0000-0000D61E0000}"/>
    <cellStyle name="Standaard 19 2 2 3 2 2 2 3 2 2" xfId="15598" xr:uid="{00000000-0005-0000-0000-0000D71E0000}"/>
    <cellStyle name="Standaard 19 2 2 3 2 2 2 3 2 2 2" xfId="38111" xr:uid="{00000000-0005-0000-0000-0000D81E0000}"/>
    <cellStyle name="Standaard 19 2 2 3 2 2 2 3 2 3" xfId="24658" xr:uid="{00000000-0005-0000-0000-0000D91E0000}"/>
    <cellStyle name="Standaard 19 2 2 3 2 2 2 3 2 3 2" xfId="47039" xr:uid="{00000000-0005-0000-0000-0000DA1E0000}"/>
    <cellStyle name="Standaard 19 2 2 3 2 2 2 3 2 4" xfId="29189" xr:uid="{00000000-0005-0000-0000-0000DB1E0000}"/>
    <cellStyle name="Standaard 19 2 2 3 2 2 2 3 3" xfId="8769" xr:uid="{00000000-0005-0000-0000-0000DC1E0000}"/>
    <cellStyle name="Standaard 19 2 2 3 2 2 2 3 3 2" xfId="17896" xr:uid="{00000000-0005-0000-0000-0000DD1E0000}"/>
    <cellStyle name="Standaard 19 2 2 3 2 2 2 3 3 2 2" xfId="40343" xr:uid="{00000000-0005-0000-0000-0000DE1E0000}"/>
    <cellStyle name="Standaard 19 2 2 3 2 2 2 3 3 3" xfId="31421" xr:uid="{00000000-0005-0000-0000-0000DF1E0000}"/>
    <cellStyle name="Standaard 19 2 2 3 2 2 2 3 4" xfId="11133" xr:uid="{00000000-0005-0000-0000-0000E01E0000}"/>
    <cellStyle name="Standaard 19 2 2 3 2 2 2 3 4 2" xfId="20194" xr:uid="{00000000-0005-0000-0000-0000E11E0000}"/>
    <cellStyle name="Standaard 19 2 2 3 2 2 2 3 4 2 2" xfId="42575" xr:uid="{00000000-0005-0000-0000-0000E21E0000}"/>
    <cellStyle name="Standaard 19 2 2 3 2 2 2 3 4 3" xfId="33653" xr:uid="{00000000-0005-0000-0000-0000E31E0000}"/>
    <cellStyle name="Standaard 19 2 2 3 2 2 2 3 5" xfId="13366" xr:uid="{00000000-0005-0000-0000-0000E41E0000}"/>
    <cellStyle name="Standaard 19 2 2 3 2 2 2 3 5 2" xfId="35879" xr:uid="{00000000-0005-0000-0000-0000E51E0000}"/>
    <cellStyle name="Standaard 19 2 2 3 2 2 2 3 6" xfId="22426" xr:uid="{00000000-0005-0000-0000-0000E61E0000}"/>
    <cellStyle name="Standaard 19 2 2 3 2 2 2 3 6 2" xfId="44807" xr:uid="{00000000-0005-0000-0000-0000E71E0000}"/>
    <cellStyle name="Standaard 19 2 2 3 2 2 2 3 7" xfId="26957" xr:uid="{00000000-0005-0000-0000-0000E81E0000}"/>
    <cellStyle name="Standaard 19 2 2 3 2 2 2 4" xfId="4639" xr:uid="{00000000-0005-0000-0000-0000E91E0000}"/>
    <cellStyle name="Standaard 19 2 2 3 2 2 2 4 2" xfId="14110" xr:uid="{00000000-0005-0000-0000-0000EA1E0000}"/>
    <cellStyle name="Standaard 19 2 2 3 2 2 2 4 2 2" xfId="36623" xr:uid="{00000000-0005-0000-0000-0000EB1E0000}"/>
    <cellStyle name="Standaard 19 2 2 3 2 2 2 4 3" xfId="23170" xr:uid="{00000000-0005-0000-0000-0000EC1E0000}"/>
    <cellStyle name="Standaard 19 2 2 3 2 2 2 4 3 2" xfId="45551" xr:uid="{00000000-0005-0000-0000-0000ED1E0000}"/>
    <cellStyle name="Standaard 19 2 2 3 2 2 2 4 4" xfId="27701" xr:uid="{00000000-0005-0000-0000-0000EE1E0000}"/>
    <cellStyle name="Standaard 19 2 2 3 2 2 2 5" xfId="7215" xr:uid="{00000000-0005-0000-0000-0000EF1E0000}"/>
    <cellStyle name="Standaard 19 2 2 3 2 2 2 5 2" xfId="16342" xr:uid="{00000000-0005-0000-0000-0000F01E0000}"/>
    <cellStyle name="Standaard 19 2 2 3 2 2 2 5 2 2" xfId="38855" xr:uid="{00000000-0005-0000-0000-0000F11E0000}"/>
    <cellStyle name="Standaard 19 2 2 3 2 2 2 5 3" xfId="29933" xr:uid="{00000000-0005-0000-0000-0000F21E0000}"/>
    <cellStyle name="Standaard 19 2 2 3 2 2 2 6" xfId="9579" xr:uid="{00000000-0005-0000-0000-0000F31E0000}"/>
    <cellStyle name="Standaard 19 2 2 3 2 2 2 6 2" xfId="18640" xr:uid="{00000000-0005-0000-0000-0000F41E0000}"/>
    <cellStyle name="Standaard 19 2 2 3 2 2 2 6 2 2" xfId="41087" xr:uid="{00000000-0005-0000-0000-0000F51E0000}"/>
    <cellStyle name="Standaard 19 2 2 3 2 2 2 6 3" xfId="32165" xr:uid="{00000000-0005-0000-0000-0000F61E0000}"/>
    <cellStyle name="Standaard 19 2 2 3 2 2 2 7" xfId="11928" xr:uid="{00000000-0005-0000-0000-0000F71E0000}"/>
    <cellStyle name="Standaard 19 2 2 3 2 2 2 7 2" xfId="34441" xr:uid="{00000000-0005-0000-0000-0000F81E0000}"/>
    <cellStyle name="Standaard 19 2 2 3 2 2 2 8" xfId="20938" xr:uid="{00000000-0005-0000-0000-0000F91E0000}"/>
    <cellStyle name="Standaard 19 2 2 3 2 2 2 8 2" xfId="43319" xr:uid="{00000000-0005-0000-0000-0000FA1E0000}"/>
    <cellStyle name="Standaard 19 2 2 3 2 2 2 9" xfId="25469" xr:uid="{00000000-0005-0000-0000-0000FB1E0000}"/>
    <cellStyle name="Standaard 19 2 2 3 2 2 3" xfId="2380" xr:uid="{00000000-0005-0000-0000-0000FC1E0000}"/>
    <cellStyle name="Standaard 19 2 2 3 2 2 3 2" xfId="5173" xr:uid="{00000000-0005-0000-0000-0000FD1E0000}"/>
    <cellStyle name="Standaard 19 2 2 3 2 2 3 2 2" xfId="14526" xr:uid="{00000000-0005-0000-0000-0000FE1E0000}"/>
    <cellStyle name="Standaard 19 2 2 3 2 2 3 2 2 2" xfId="37039" xr:uid="{00000000-0005-0000-0000-0000FF1E0000}"/>
    <cellStyle name="Standaard 19 2 2 3 2 2 3 2 3" xfId="23586" xr:uid="{00000000-0005-0000-0000-0000001F0000}"/>
    <cellStyle name="Standaard 19 2 2 3 2 2 3 2 3 2" xfId="45967" xr:uid="{00000000-0005-0000-0000-0000011F0000}"/>
    <cellStyle name="Standaard 19 2 2 3 2 2 3 2 4" xfId="28117" xr:uid="{00000000-0005-0000-0000-0000021F0000}"/>
    <cellStyle name="Standaard 19 2 2 3 2 2 3 3" xfId="7631" xr:uid="{00000000-0005-0000-0000-0000031F0000}"/>
    <cellStyle name="Standaard 19 2 2 3 2 2 3 3 2" xfId="16758" xr:uid="{00000000-0005-0000-0000-0000041F0000}"/>
    <cellStyle name="Standaard 19 2 2 3 2 2 3 3 2 2" xfId="39271" xr:uid="{00000000-0005-0000-0000-0000051F0000}"/>
    <cellStyle name="Standaard 19 2 2 3 2 2 3 3 3" xfId="30349" xr:uid="{00000000-0005-0000-0000-0000061F0000}"/>
    <cellStyle name="Standaard 19 2 2 3 2 2 3 4" xfId="9995" xr:uid="{00000000-0005-0000-0000-0000071F0000}"/>
    <cellStyle name="Standaard 19 2 2 3 2 2 3 4 2" xfId="19056" xr:uid="{00000000-0005-0000-0000-0000081F0000}"/>
    <cellStyle name="Standaard 19 2 2 3 2 2 3 4 2 2" xfId="41503" xr:uid="{00000000-0005-0000-0000-0000091F0000}"/>
    <cellStyle name="Standaard 19 2 2 3 2 2 3 4 3" xfId="32581" xr:uid="{00000000-0005-0000-0000-00000A1F0000}"/>
    <cellStyle name="Standaard 19 2 2 3 2 2 3 5" xfId="12300" xr:uid="{00000000-0005-0000-0000-00000B1F0000}"/>
    <cellStyle name="Standaard 19 2 2 3 2 2 3 5 2" xfId="34813" xr:uid="{00000000-0005-0000-0000-00000C1F0000}"/>
    <cellStyle name="Standaard 19 2 2 3 2 2 3 6" xfId="21354" xr:uid="{00000000-0005-0000-0000-00000D1F0000}"/>
    <cellStyle name="Standaard 19 2 2 3 2 2 3 6 2" xfId="43735" xr:uid="{00000000-0005-0000-0000-00000E1F0000}"/>
    <cellStyle name="Standaard 19 2 2 3 2 2 3 7" xfId="25885" xr:uid="{00000000-0005-0000-0000-00000F1F0000}"/>
    <cellStyle name="Standaard 19 2 2 3 2 2 4" xfId="3432" xr:uid="{00000000-0005-0000-0000-0000101F0000}"/>
    <cellStyle name="Standaard 19 2 2 3 2 2 4 2" xfId="6130" xr:uid="{00000000-0005-0000-0000-0000111F0000}"/>
    <cellStyle name="Standaard 19 2 2 3 2 2 4 2 2" xfId="15270" xr:uid="{00000000-0005-0000-0000-0000121F0000}"/>
    <cellStyle name="Standaard 19 2 2 3 2 2 4 2 2 2" xfId="37783" xr:uid="{00000000-0005-0000-0000-0000131F0000}"/>
    <cellStyle name="Standaard 19 2 2 3 2 2 4 2 3" xfId="24330" xr:uid="{00000000-0005-0000-0000-0000141F0000}"/>
    <cellStyle name="Standaard 19 2 2 3 2 2 4 2 3 2" xfId="46711" xr:uid="{00000000-0005-0000-0000-0000151F0000}"/>
    <cellStyle name="Standaard 19 2 2 3 2 2 4 2 4" xfId="28861" xr:uid="{00000000-0005-0000-0000-0000161F0000}"/>
    <cellStyle name="Standaard 19 2 2 3 2 2 4 3" xfId="8441" xr:uid="{00000000-0005-0000-0000-0000171F0000}"/>
    <cellStyle name="Standaard 19 2 2 3 2 2 4 3 2" xfId="17568" xr:uid="{00000000-0005-0000-0000-0000181F0000}"/>
    <cellStyle name="Standaard 19 2 2 3 2 2 4 3 2 2" xfId="40015" xr:uid="{00000000-0005-0000-0000-0000191F0000}"/>
    <cellStyle name="Standaard 19 2 2 3 2 2 4 3 3" xfId="31093" xr:uid="{00000000-0005-0000-0000-00001A1F0000}"/>
    <cellStyle name="Standaard 19 2 2 3 2 2 4 4" xfId="10805" xr:uid="{00000000-0005-0000-0000-00001B1F0000}"/>
    <cellStyle name="Standaard 19 2 2 3 2 2 4 4 2" xfId="19866" xr:uid="{00000000-0005-0000-0000-00001C1F0000}"/>
    <cellStyle name="Standaard 19 2 2 3 2 2 4 4 2 2" xfId="42247" xr:uid="{00000000-0005-0000-0000-00001D1F0000}"/>
    <cellStyle name="Standaard 19 2 2 3 2 2 4 4 3" xfId="33325" xr:uid="{00000000-0005-0000-0000-00001E1F0000}"/>
    <cellStyle name="Standaard 19 2 2 3 2 2 4 5" xfId="13038" xr:uid="{00000000-0005-0000-0000-00001F1F0000}"/>
    <cellStyle name="Standaard 19 2 2 3 2 2 4 5 2" xfId="35551" xr:uid="{00000000-0005-0000-0000-0000201F0000}"/>
    <cellStyle name="Standaard 19 2 2 3 2 2 4 6" xfId="22098" xr:uid="{00000000-0005-0000-0000-0000211F0000}"/>
    <cellStyle name="Standaard 19 2 2 3 2 2 4 6 2" xfId="44479" xr:uid="{00000000-0005-0000-0000-0000221F0000}"/>
    <cellStyle name="Standaard 19 2 2 3 2 2 4 7" xfId="26629" xr:uid="{00000000-0005-0000-0000-0000231F0000}"/>
    <cellStyle name="Standaard 19 2 2 3 2 2 5" xfId="4311" xr:uid="{00000000-0005-0000-0000-0000241F0000}"/>
    <cellStyle name="Standaard 19 2 2 3 2 2 5 2" xfId="13782" xr:uid="{00000000-0005-0000-0000-0000251F0000}"/>
    <cellStyle name="Standaard 19 2 2 3 2 2 5 2 2" xfId="36295" xr:uid="{00000000-0005-0000-0000-0000261F0000}"/>
    <cellStyle name="Standaard 19 2 2 3 2 2 5 3" xfId="22842" xr:uid="{00000000-0005-0000-0000-0000271F0000}"/>
    <cellStyle name="Standaard 19 2 2 3 2 2 5 3 2" xfId="45223" xr:uid="{00000000-0005-0000-0000-0000281F0000}"/>
    <cellStyle name="Standaard 19 2 2 3 2 2 5 4" xfId="27373" xr:uid="{00000000-0005-0000-0000-0000291F0000}"/>
    <cellStyle name="Standaard 19 2 2 3 2 2 6" xfId="6887" xr:uid="{00000000-0005-0000-0000-00002A1F0000}"/>
    <cellStyle name="Standaard 19 2 2 3 2 2 6 2" xfId="16014" xr:uid="{00000000-0005-0000-0000-00002B1F0000}"/>
    <cellStyle name="Standaard 19 2 2 3 2 2 6 2 2" xfId="38527" xr:uid="{00000000-0005-0000-0000-00002C1F0000}"/>
    <cellStyle name="Standaard 19 2 2 3 2 2 6 3" xfId="29605" xr:uid="{00000000-0005-0000-0000-00002D1F0000}"/>
    <cellStyle name="Standaard 19 2 2 3 2 2 7" xfId="9251" xr:uid="{00000000-0005-0000-0000-00002E1F0000}"/>
    <cellStyle name="Standaard 19 2 2 3 2 2 7 2" xfId="18312" xr:uid="{00000000-0005-0000-0000-00002F1F0000}"/>
    <cellStyle name="Standaard 19 2 2 3 2 2 7 2 2" xfId="40759" xr:uid="{00000000-0005-0000-0000-0000301F0000}"/>
    <cellStyle name="Standaard 19 2 2 3 2 2 7 3" xfId="31837" xr:uid="{00000000-0005-0000-0000-0000311F0000}"/>
    <cellStyle name="Standaard 19 2 2 3 2 2 8" xfId="11606" xr:uid="{00000000-0005-0000-0000-0000321F0000}"/>
    <cellStyle name="Standaard 19 2 2 3 2 2 8 2" xfId="34125" xr:uid="{00000000-0005-0000-0000-0000331F0000}"/>
    <cellStyle name="Standaard 19 2 2 3 2 2 9" xfId="20610" xr:uid="{00000000-0005-0000-0000-0000341F0000}"/>
    <cellStyle name="Standaard 19 2 2 3 2 2 9 2" xfId="42991" xr:uid="{00000000-0005-0000-0000-0000351F0000}"/>
    <cellStyle name="Standaard 19 2 2 3 2 3" xfId="1525" xr:uid="{00000000-0005-0000-0000-0000361F0000}"/>
    <cellStyle name="Standaard 19 2 2 3 2 3 10" xfId="25241" xr:uid="{00000000-0005-0000-0000-0000371F0000}"/>
    <cellStyle name="Standaard 19 2 2 3 2 3 2" xfId="1859" xr:uid="{00000000-0005-0000-0000-0000381F0000}"/>
    <cellStyle name="Standaard 19 2 2 3 2 3 2 2" xfId="2805" xr:uid="{00000000-0005-0000-0000-0000391F0000}"/>
    <cellStyle name="Standaard 19 2 2 3 2 3 2 2 2" xfId="5598" xr:uid="{00000000-0005-0000-0000-00003A1F0000}"/>
    <cellStyle name="Standaard 19 2 2 3 2 3 2 2 2 2" xfId="14942" xr:uid="{00000000-0005-0000-0000-00003B1F0000}"/>
    <cellStyle name="Standaard 19 2 2 3 2 3 2 2 2 2 2" xfId="37455" xr:uid="{00000000-0005-0000-0000-00003C1F0000}"/>
    <cellStyle name="Standaard 19 2 2 3 2 3 2 2 2 3" xfId="24002" xr:uid="{00000000-0005-0000-0000-00003D1F0000}"/>
    <cellStyle name="Standaard 19 2 2 3 2 3 2 2 2 3 2" xfId="46383" xr:uid="{00000000-0005-0000-0000-00003E1F0000}"/>
    <cellStyle name="Standaard 19 2 2 3 2 3 2 2 2 4" xfId="28533" xr:uid="{00000000-0005-0000-0000-00003F1F0000}"/>
    <cellStyle name="Standaard 19 2 2 3 2 3 2 2 3" xfId="8047" xr:uid="{00000000-0005-0000-0000-0000401F0000}"/>
    <cellStyle name="Standaard 19 2 2 3 2 3 2 2 3 2" xfId="17174" xr:uid="{00000000-0005-0000-0000-0000411F0000}"/>
    <cellStyle name="Standaard 19 2 2 3 2 3 2 2 3 2 2" xfId="39687" xr:uid="{00000000-0005-0000-0000-0000421F0000}"/>
    <cellStyle name="Standaard 19 2 2 3 2 3 2 2 3 3" xfId="30765" xr:uid="{00000000-0005-0000-0000-0000431F0000}"/>
    <cellStyle name="Standaard 19 2 2 3 2 3 2 2 4" xfId="10411" xr:uid="{00000000-0005-0000-0000-0000441F0000}"/>
    <cellStyle name="Standaard 19 2 2 3 2 3 2 2 4 2" xfId="19472" xr:uid="{00000000-0005-0000-0000-0000451F0000}"/>
    <cellStyle name="Standaard 19 2 2 3 2 3 2 2 4 2 2" xfId="41919" xr:uid="{00000000-0005-0000-0000-0000461F0000}"/>
    <cellStyle name="Standaard 19 2 2 3 2 3 2 2 4 3" xfId="32997" xr:uid="{00000000-0005-0000-0000-0000471F0000}"/>
    <cellStyle name="Standaard 19 2 2 3 2 3 2 2 5" xfId="12710" xr:uid="{00000000-0005-0000-0000-0000481F0000}"/>
    <cellStyle name="Standaard 19 2 2 3 2 3 2 2 5 2" xfId="35223" xr:uid="{00000000-0005-0000-0000-0000491F0000}"/>
    <cellStyle name="Standaard 19 2 2 3 2 3 2 2 6" xfId="21770" xr:uid="{00000000-0005-0000-0000-00004A1F0000}"/>
    <cellStyle name="Standaard 19 2 2 3 2 3 2 2 6 2" xfId="44151" xr:uid="{00000000-0005-0000-0000-00004B1F0000}"/>
    <cellStyle name="Standaard 19 2 2 3 2 3 2 2 7" xfId="26301" xr:uid="{00000000-0005-0000-0000-00004C1F0000}"/>
    <cellStyle name="Standaard 19 2 2 3 2 3 2 3" xfId="3851" xr:uid="{00000000-0005-0000-0000-00004D1F0000}"/>
    <cellStyle name="Standaard 19 2 2 3 2 3 2 3 2" xfId="6548" xr:uid="{00000000-0005-0000-0000-00004E1F0000}"/>
    <cellStyle name="Standaard 19 2 2 3 2 3 2 3 2 2" xfId="15686" xr:uid="{00000000-0005-0000-0000-00004F1F0000}"/>
    <cellStyle name="Standaard 19 2 2 3 2 3 2 3 2 2 2" xfId="38199" xr:uid="{00000000-0005-0000-0000-0000501F0000}"/>
    <cellStyle name="Standaard 19 2 2 3 2 3 2 3 2 3" xfId="24746" xr:uid="{00000000-0005-0000-0000-0000511F0000}"/>
    <cellStyle name="Standaard 19 2 2 3 2 3 2 3 2 3 2" xfId="47127" xr:uid="{00000000-0005-0000-0000-0000521F0000}"/>
    <cellStyle name="Standaard 19 2 2 3 2 3 2 3 2 4" xfId="29277" xr:uid="{00000000-0005-0000-0000-0000531F0000}"/>
    <cellStyle name="Standaard 19 2 2 3 2 3 2 3 3" xfId="8857" xr:uid="{00000000-0005-0000-0000-0000541F0000}"/>
    <cellStyle name="Standaard 19 2 2 3 2 3 2 3 3 2" xfId="17984" xr:uid="{00000000-0005-0000-0000-0000551F0000}"/>
    <cellStyle name="Standaard 19 2 2 3 2 3 2 3 3 2 2" xfId="40431" xr:uid="{00000000-0005-0000-0000-0000561F0000}"/>
    <cellStyle name="Standaard 19 2 2 3 2 3 2 3 3 3" xfId="31509" xr:uid="{00000000-0005-0000-0000-0000571F0000}"/>
    <cellStyle name="Standaard 19 2 2 3 2 3 2 3 4" xfId="11221" xr:uid="{00000000-0005-0000-0000-0000581F0000}"/>
    <cellStyle name="Standaard 19 2 2 3 2 3 2 3 4 2" xfId="20282" xr:uid="{00000000-0005-0000-0000-0000591F0000}"/>
    <cellStyle name="Standaard 19 2 2 3 2 3 2 3 4 2 2" xfId="42663" xr:uid="{00000000-0005-0000-0000-00005A1F0000}"/>
    <cellStyle name="Standaard 19 2 2 3 2 3 2 3 4 3" xfId="33741" xr:uid="{00000000-0005-0000-0000-00005B1F0000}"/>
    <cellStyle name="Standaard 19 2 2 3 2 3 2 3 5" xfId="13454" xr:uid="{00000000-0005-0000-0000-00005C1F0000}"/>
    <cellStyle name="Standaard 19 2 2 3 2 3 2 3 5 2" xfId="35967" xr:uid="{00000000-0005-0000-0000-00005D1F0000}"/>
    <cellStyle name="Standaard 19 2 2 3 2 3 2 3 6" xfId="22514" xr:uid="{00000000-0005-0000-0000-00005E1F0000}"/>
    <cellStyle name="Standaard 19 2 2 3 2 3 2 3 6 2" xfId="44895" xr:uid="{00000000-0005-0000-0000-00005F1F0000}"/>
    <cellStyle name="Standaard 19 2 2 3 2 3 2 3 7" xfId="27045" xr:uid="{00000000-0005-0000-0000-0000601F0000}"/>
    <cellStyle name="Standaard 19 2 2 3 2 3 2 4" xfId="4727" xr:uid="{00000000-0005-0000-0000-0000611F0000}"/>
    <cellStyle name="Standaard 19 2 2 3 2 3 2 4 2" xfId="14198" xr:uid="{00000000-0005-0000-0000-0000621F0000}"/>
    <cellStyle name="Standaard 19 2 2 3 2 3 2 4 2 2" xfId="36711" xr:uid="{00000000-0005-0000-0000-0000631F0000}"/>
    <cellStyle name="Standaard 19 2 2 3 2 3 2 4 3" xfId="23258" xr:uid="{00000000-0005-0000-0000-0000641F0000}"/>
    <cellStyle name="Standaard 19 2 2 3 2 3 2 4 3 2" xfId="45639" xr:uid="{00000000-0005-0000-0000-0000651F0000}"/>
    <cellStyle name="Standaard 19 2 2 3 2 3 2 4 4" xfId="27789" xr:uid="{00000000-0005-0000-0000-0000661F0000}"/>
    <cellStyle name="Standaard 19 2 2 3 2 3 2 5" xfId="7303" xr:uid="{00000000-0005-0000-0000-0000671F0000}"/>
    <cellStyle name="Standaard 19 2 2 3 2 3 2 5 2" xfId="16430" xr:uid="{00000000-0005-0000-0000-0000681F0000}"/>
    <cellStyle name="Standaard 19 2 2 3 2 3 2 5 2 2" xfId="38943" xr:uid="{00000000-0005-0000-0000-0000691F0000}"/>
    <cellStyle name="Standaard 19 2 2 3 2 3 2 5 3" xfId="30021" xr:uid="{00000000-0005-0000-0000-00006A1F0000}"/>
    <cellStyle name="Standaard 19 2 2 3 2 3 2 6" xfId="9667" xr:uid="{00000000-0005-0000-0000-00006B1F0000}"/>
    <cellStyle name="Standaard 19 2 2 3 2 3 2 6 2" xfId="18728" xr:uid="{00000000-0005-0000-0000-00006C1F0000}"/>
    <cellStyle name="Standaard 19 2 2 3 2 3 2 6 2 2" xfId="41175" xr:uid="{00000000-0005-0000-0000-00006D1F0000}"/>
    <cellStyle name="Standaard 19 2 2 3 2 3 2 6 3" xfId="32253" xr:uid="{00000000-0005-0000-0000-00006E1F0000}"/>
    <cellStyle name="Standaard 19 2 2 3 2 3 2 7" xfId="12016" xr:uid="{00000000-0005-0000-0000-00006F1F0000}"/>
    <cellStyle name="Standaard 19 2 2 3 2 3 2 7 2" xfId="34529" xr:uid="{00000000-0005-0000-0000-0000701F0000}"/>
    <cellStyle name="Standaard 19 2 2 3 2 3 2 8" xfId="21026" xr:uid="{00000000-0005-0000-0000-0000711F0000}"/>
    <cellStyle name="Standaard 19 2 2 3 2 3 2 8 2" xfId="43407" xr:uid="{00000000-0005-0000-0000-0000721F0000}"/>
    <cellStyle name="Standaard 19 2 2 3 2 3 2 9" xfId="25557" xr:uid="{00000000-0005-0000-0000-0000731F0000}"/>
    <cellStyle name="Standaard 19 2 2 3 2 3 3" xfId="2469" xr:uid="{00000000-0005-0000-0000-0000741F0000}"/>
    <cellStyle name="Standaard 19 2 2 3 2 3 3 2" xfId="5262" xr:uid="{00000000-0005-0000-0000-0000751F0000}"/>
    <cellStyle name="Standaard 19 2 2 3 2 3 3 2 2" xfId="14614" xr:uid="{00000000-0005-0000-0000-0000761F0000}"/>
    <cellStyle name="Standaard 19 2 2 3 2 3 3 2 2 2" xfId="37127" xr:uid="{00000000-0005-0000-0000-0000771F0000}"/>
    <cellStyle name="Standaard 19 2 2 3 2 3 3 2 3" xfId="23674" xr:uid="{00000000-0005-0000-0000-0000781F0000}"/>
    <cellStyle name="Standaard 19 2 2 3 2 3 3 2 3 2" xfId="46055" xr:uid="{00000000-0005-0000-0000-0000791F0000}"/>
    <cellStyle name="Standaard 19 2 2 3 2 3 3 2 4" xfId="28205" xr:uid="{00000000-0005-0000-0000-00007A1F0000}"/>
    <cellStyle name="Standaard 19 2 2 3 2 3 3 3" xfId="7719" xr:uid="{00000000-0005-0000-0000-00007B1F0000}"/>
    <cellStyle name="Standaard 19 2 2 3 2 3 3 3 2" xfId="16846" xr:uid="{00000000-0005-0000-0000-00007C1F0000}"/>
    <cellStyle name="Standaard 19 2 2 3 2 3 3 3 2 2" xfId="39359" xr:uid="{00000000-0005-0000-0000-00007D1F0000}"/>
    <cellStyle name="Standaard 19 2 2 3 2 3 3 3 3" xfId="30437" xr:uid="{00000000-0005-0000-0000-00007E1F0000}"/>
    <cellStyle name="Standaard 19 2 2 3 2 3 3 4" xfId="10083" xr:uid="{00000000-0005-0000-0000-00007F1F0000}"/>
    <cellStyle name="Standaard 19 2 2 3 2 3 3 4 2" xfId="19144" xr:uid="{00000000-0005-0000-0000-0000801F0000}"/>
    <cellStyle name="Standaard 19 2 2 3 2 3 3 4 2 2" xfId="41591" xr:uid="{00000000-0005-0000-0000-0000811F0000}"/>
    <cellStyle name="Standaard 19 2 2 3 2 3 3 4 3" xfId="32669" xr:uid="{00000000-0005-0000-0000-0000821F0000}"/>
    <cellStyle name="Standaard 19 2 2 3 2 3 3 5" xfId="12388" xr:uid="{00000000-0005-0000-0000-0000831F0000}"/>
    <cellStyle name="Standaard 19 2 2 3 2 3 3 5 2" xfId="34901" xr:uid="{00000000-0005-0000-0000-0000841F0000}"/>
    <cellStyle name="Standaard 19 2 2 3 2 3 3 6" xfId="21442" xr:uid="{00000000-0005-0000-0000-0000851F0000}"/>
    <cellStyle name="Standaard 19 2 2 3 2 3 3 6 2" xfId="43823" xr:uid="{00000000-0005-0000-0000-0000861F0000}"/>
    <cellStyle name="Standaard 19 2 2 3 2 3 3 7" xfId="25973" xr:uid="{00000000-0005-0000-0000-0000871F0000}"/>
    <cellStyle name="Standaard 19 2 2 3 2 3 4" xfId="3520" xr:uid="{00000000-0005-0000-0000-0000881F0000}"/>
    <cellStyle name="Standaard 19 2 2 3 2 3 4 2" xfId="6218" xr:uid="{00000000-0005-0000-0000-0000891F0000}"/>
    <cellStyle name="Standaard 19 2 2 3 2 3 4 2 2" xfId="15358" xr:uid="{00000000-0005-0000-0000-00008A1F0000}"/>
    <cellStyle name="Standaard 19 2 2 3 2 3 4 2 2 2" xfId="37871" xr:uid="{00000000-0005-0000-0000-00008B1F0000}"/>
    <cellStyle name="Standaard 19 2 2 3 2 3 4 2 3" xfId="24418" xr:uid="{00000000-0005-0000-0000-00008C1F0000}"/>
    <cellStyle name="Standaard 19 2 2 3 2 3 4 2 3 2" xfId="46799" xr:uid="{00000000-0005-0000-0000-00008D1F0000}"/>
    <cellStyle name="Standaard 19 2 2 3 2 3 4 2 4" xfId="28949" xr:uid="{00000000-0005-0000-0000-00008E1F0000}"/>
    <cellStyle name="Standaard 19 2 2 3 2 3 4 3" xfId="8529" xr:uid="{00000000-0005-0000-0000-00008F1F0000}"/>
    <cellStyle name="Standaard 19 2 2 3 2 3 4 3 2" xfId="17656" xr:uid="{00000000-0005-0000-0000-0000901F0000}"/>
    <cellStyle name="Standaard 19 2 2 3 2 3 4 3 2 2" xfId="40103" xr:uid="{00000000-0005-0000-0000-0000911F0000}"/>
    <cellStyle name="Standaard 19 2 2 3 2 3 4 3 3" xfId="31181" xr:uid="{00000000-0005-0000-0000-0000921F0000}"/>
    <cellStyle name="Standaard 19 2 2 3 2 3 4 4" xfId="10893" xr:uid="{00000000-0005-0000-0000-0000931F0000}"/>
    <cellStyle name="Standaard 19 2 2 3 2 3 4 4 2" xfId="19954" xr:uid="{00000000-0005-0000-0000-0000941F0000}"/>
    <cellStyle name="Standaard 19 2 2 3 2 3 4 4 2 2" xfId="42335" xr:uid="{00000000-0005-0000-0000-0000951F0000}"/>
    <cellStyle name="Standaard 19 2 2 3 2 3 4 4 3" xfId="33413" xr:uid="{00000000-0005-0000-0000-0000961F0000}"/>
    <cellStyle name="Standaard 19 2 2 3 2 3 4 5" xfId="13126" xr:uid="{00000000-0005-0000-0000-0000971F0000}"/>
    <cellStyle name="Standaard 19 2 2 3 2 3 4 5 2" xfId="35639" xr:uid="{00000000-0005-0000-0000-0000981F0000}"/>
    <cellStyle name="Standaard 19 2 2 3 2 3 4 6" xfId="22186" xr:uid="{00000000-0005-0000-0000-0000991F0000}"/>
    <cellStyle name="Standaard 19 2 2 3 2 3 4 6 2" xfId="44567" xr:uid="{00000000-0005-0000-0000-00009A1F0000}"/>
    <cellStyle name="Standaard 19 2 2 3 2 3 4 7" xfId="26717" xr:uid="{00000000-0005-0000-0000-00009B1F0000}"/>
    <cellStyle name="Standaard 19 2 2 3 2 3 5" xfId="4399" xr:uid="{00000000-0005-0000-0000-00009C1F0000}"/>
    <cellStyle name="Standaard 19 2 2 3 2 3 5 2" xfId="13870" xr:uid="{00000000-0005-0000-0000-00009D1F0000}"/>
    <cellStyle name="Standaard 19 2 2 3 2 3 5 2 2" xfId="36383" xr:uid="{00000000-0005-0000-0000-00009E1F0000}"/>
    <cellStyle name="Standaard 19 2 2 3 2 3 5 3" xfId="22930" xr:uid="{00000000-0005-0000-0000-00009F1F0000}"/>
    <cellStyle name="Standaard 19 2 2 3 2 3 5 3 2" xfId="45311" xr:uid="{00000000-0005-0000-0000-0000A01F0000}"/>
    <cellStyle name="Standaard 19 2 2 3 2 3 5 4" xfId="27461" xr:uid="{00000000-0005-0000-0000-0000A11F0000}"/>
    <cellStyle name="Standaard 19 2 2 3 2 3 6" xfId="6975" xr:uid="{00000000-0005-0000-0000-0000A21F0000}"/>
    <cellStyle name="Standaard 19 2 2 3 2 3 6 2" xfId="16102" xr:uid="{00000000-0005-0000-0000-0000A31F0000}"/>
    <cellStyle name="Standaard 19 2 2 3 2 3 6 2 2" xfId="38615" xr:uid="{00000000-0005-0000-0000-0000A41F0000}"/>
    <cellStyle name="Standaard 19 2 2 3 2 3 6 3" xfId="29693" xr:uid="{00000000-0005-0000-0000-0000A51F0000}"/>
    <cellStyle name="Standaard 19 2 2 3 2 3 7" xfId="9339" xr:uid="{00000000-0005-0000-0000-0000A61F0000}"/>
    <cellStyle name="Standaard 19 2 2 3 2 3 7 2" xfId="18400" xr:uid="{00000000-0005-0000-0000-0000A71F0000}"/>
    <cellStyle name="Standaard 19 2 2 3 2 3 7 2 2" xfId="40847" xr:uid="{00000000-0005-0000-0000-0000A81F0000}"/>
    <cellStyle name="Standaard 19 2 2 3 2 3 7 3" xfId="31925" xr:uid="{00000000-0005-0000-0000-0000A91F0000}"/>
    <cellStyle name="Standaard 19 2 2 3 2 3 8" xfId="11695" xr:uid="{00000000-0005-0000-0000-0000AA1F0000}"/>
    <cellStyle name="Standaard 19 2 2 3 2 3 8 2" xfId="34213" xr:uid="{00000000-0005-0000-0000-0000AB1F0000}"/>
    <cellStyle name="Standaard 19 2 2 3 2 3 9" xfId="20698" xr:uid="{00000000-0005-0000-0000-0000AC1F0000}"/>
    <cellStyle name="Standaard 19 2 2 3 2 3 9 2" xfId="43079" xr:uid="{00000000-0005-0000-0000-0000AD1F0000}"/>
    <cellStyle name="Standaard 19 2 2 3 2 4" xfId="1681" xr:uid="{00000000-0005-0000-0000-0000AE1F0000}"/>
    <cellStyle name="Standaard 19 2 2 3 2 4 2" xfId="2629" xr:uid="{00000000-0005-0000-0000-0000AF1F0000}"/>
    <cellStyle name="Standaard 19 2 2 3 2 4 2 2" xfId="5422" xr:uid="{00000000-0005-0000-0000-0000B01F0000}"/>
    <cellStyle name="Standaard 19 2 2 3 2 4 2 2 2" xfId="14766" xr:uid="{00000000-0005-0000-0000-0000B11F0000}"/>
    <cellStyle name="Standaard 19 2 2 3 2 4 2 2 2 2" xfId="37279" xr:uid="{00000000-0005-0000-0000-0000B21F0000}"/>
    <cellStyle name="Standaard 19 2 2 3 2 4 2 2 3" xfId="23826" xr:uid="{00000000-0005-0000-0000-0000B31F0000}"/>
    <cellStyle name="Standaard 19 2 2 3 2 4 2 2 3 2" xfId="46207" xr:uid="{00000000-0005-0000-0000-0000B41F0000}"/>
    <cellStyle name="Standaard 19 2 2 3 2 4 2 2 4" xfId="28357" xr:uid="{00000000-0005-0000-0000-0000B51F0000}"/>
    <cellStyle name="Standaard 19 2 2 3 2 4 2 3" xfId="7871" xr:uid="{00000000-0005-0000-0000-0000B61F0000}"/>
    <cellStyle name="Standaard 19 2 2 3 2 4 2 3 2" xfId="16998" xr:uid="{00000000-0005-0000-0000-0000B71F0000}"/>
    <cellStyle name="Standaard 19 2 2 3 2 4 2 3 2 2" xfId="39511" xr:uid="{00000000-0005-0000-0000-0000B81F0000}"/>
    <cellStyle name="Standaard 19 2 2 3 2 4 2 3 3" xfId="30589" xr:uid="{00000000-0005-0000-0000-0000B91F0000}"/>
    <cellStyle name="Standaard 19 2 2 3 2 4 2 4" xfId="10235" xr:uid="{00000000-0005-0000-0000-0000BA1F0000}"/>
    <cellStyle name="Standaard 19 2 2 3 2 4 2 4 2" xfId="19296" xr:uid="{00000000-0005-0000-0000-0000BB1F0000}"/>
    <cellStyle name="Standaard 19 2 2 3 2 4 2 4 2 2" xfId="41743" xr:uid="{00000000-0005-0000-0000-0000BC1F0000}"/>
    <cellStyle name="Standaard 19 2 2 3 2 4 2 4 3" xfId="32821" xr:uid="{00000000-0005-0000-0000-0000BD1F0000}"/>
    <cellStyle name="Standaard 19 2 2 3 2 4 2 5" xfId="12534" xr:uid="{00000000-0005-0000-0000-0000BE1F0000}"/>
    <cellStyle name="Standaard 19 2 2 3 2 4 2 5 2" xfId="35047" xr:uid="{00000000-0005-0000-0000-0000BF1F0000}"/>
    <cellStyle name="Standaard 19 2 2 3 2 4 2 6" xfId="21594" xr:uid="{00000000-0005-0000-0000-0000C01F0000}"/>
    <cellStyle name="Standaard 19 2 2 3 2 4 2 6 2" xfId="43975" xr:uid="{00000000-0005-0000-0000-0000C11F0000}"/>
    <cellStyle name="Standaard 19 2 2 3 2 4 2 7" xfId="26125" xr:uid="{00000000-0005-0000-0000-0000C21F0000}"/>
    <cellStyle name="Standaard 19 2 2 3 2 4 3" xfId="3675" xr:uid="{00000000-0005-0000-0000-0000C31F0000}"/>
    <cellStyle name="Standaard 19 2 2 3 2 4 3 2" xfId="6372" xr:uid="{00000000-0005-0000-0000-0000C41F0000}"/>
    <cellStyle name="Standaard 19 2 2 3 2 4 3 2 2" xfId="15510" xr:uid="{00000000-0005-0000-0000-0000C51F0000}"/>
    <cellStyle name="Standaard 19 2 2 3 2 4 3 2 2 2" xfId="38023" xr:uid="{00000000-0005-0000-0000-0000C61F0000}"/>
    <cellStyle name="Standaard 19 2 2 3 2 4 3 2 3" xfId="24570" xr:uid="{00000000-0005-0000-0000-0000C71F0000}"/>
    <cellStyle name="Standaard 19 2 2 3 2 4 3 2 3 2" xfId="46951" xr:uid="{00000000-0005-0000-0000-0000C81F0000}"/>
    <cellStyle name="Standaard 19 2 2 3 2 4 3 2 4" xfId="29101" xr:uid="{00000000-0005-0000-0000-0000C91F0000}"/>
    <cellStyle name="Standaard 19 2 2 3 2 4 3 3" xfId="8681" xr:uid="{00000000-0005-0000-0000-0000CA1F0000}"/>
    <cellStyle name="Standaard 19 2 2 3 2 4 3 3 2" xfId="17808" xr:uid="{00000000-0005-0000-0000-0000CB1F0000}"/>
    <cellStyle name="Standaard 19 2 2 3 2 4 3 3 2 2" xfId="40255" xr:uid="{00000000-0005-0000-0000-0000CC1F0000}"/>
    <cellStyle name="Standaard 19 2 2 3 2 4 3 3 3" xfId="31333" xr:uid="{00000000-0005-0000-0000-0000CD1F0000}"/>
    <cellStyle name="Standaard 19 2 2 3 2 4 3 4" xfId="11045" xr:uid="{00000000-0005-0000-0000-0000CE1F0000}"/>
    <cellStyle name="Standaard 19 2 2 3 2 4 3 4 2" xfId="20106" xr:uid="{00000000-0005-0000-0000-0000CF1F0000}"/>
    <cellStyle name="Standaard 19 2 2 3 2 4 3 4 2 2" xfId="42487" xr:uid="{00000000-0005-0000-0000-0000D01F0000}"/>
    <cellStyle name="Standaard 19 2 2 3 2 4 3 4 3" xfId="33565" xr:uid="{00000000-0005-0000-0000-0000D11F0000}"/>
    <cellStyle name="Standaard 19 2 2 3 2 4 3 5" xfId="13278" xr:uid="{00000000-0005-0000-0000-0000D21F0000}"/>
    <cellStyle name="Standaard 19 2 2 3 2 4 3 5 2" xfId="35791" xr:uid="{00000000-0005-0000-0000-0000D31F0000}"/>
    <cellStyle name="Standaard 19 2 2 3 2 4 3 6" xfId="22338" xr:uid="{00000000-0005-0000-0000-0000D41F0000}"/>
    <cellStyle name="Standaard 19 2 2 3 2 4 3 6 2" xfId="44719" xr:uid="{00000000-0005-0000-0000-0000D51F0000}"/>
    <cellStyle name="Standaard 19 2 2 3 2 4 3 7" xfId="26869" xr:uid="{00000000-0005-0000-0000-0000D61F0000}"/>
    <cellStyle name="Standaard 19 2 2 3 2 4 4" xfId="4551" xr:uid="{00000000-0005-0000-0000-0000D71F0000}"/>
    <cellStyle name="Standaard 19 2 2 3 2 4 4 2" xfId="14022" xr:uid="{00000000-0005-0000-0000-0000D81F0000}"/>
    <cellStyle name="Standaard 19 2 2 3 2 4 4 2 2" xfId="36535" xr:uid="{00000000-0005-0000-0000-0000D91F0000}"/>
    <cellStyle name="Standaard 19 2 2 3 2 4 4 3" xfId="23082" xr:uid="{00000000-0005-0000-0000-0000DA1F0000}"/>
    <cellStyle name="Standaard 19 2 2 3 2 4 4 3 2" xfId="45463" xr:uid="{00000000-0005-0000-0000-0000DB1F0000}"/>
    <cellStyle name="Standaard 19 2 2 3 2 4 4 4" xfId="27613" xr:uid="{00000000-0005-0000-0000-0000DC1F0000}"/>
    <cellStyle name="Standaard 19 2 2 3 2 4 5" xfId="7127" xr:uid="{00000000-0005-0000-0000-0000DD1F0000}"/>
    <cellStyle name="Standaard 19 2 2 3 2 4 5 2" xfId="16254" xr:uid="{00000000-0005-0000-0000-0000DE1F0000}"/>
    <cellStyle name="Standaard 19 2 2 3 2 4 5 2 2" xfId="38767" xr:uid="{00000000-0005-0000-0000-0000DF1F0000}"/>
    <cellStyle name="Standaard 19 2 2 3 2 4 5 3" xfId="29845" xr:uid="{00000000-0005-0000-0000-0000E01F0000}"/>
    <cellStyle name="Standaard 19 2 2 3 2 4 6" xfId="9491" xr:uid="{00000000-0005-0000-0000-0000E11F0000}"/>
    <cellStyle name="Standaard 19 2 2 3 2 4 6 2" xfId="18552" xr:uid="{00000000-0005-0000-0000-0000E21F0000}"/>
    <cellStyle name="Standaard 19 2 2 3 2 4 6 2 2" xfId="40999" xr:uid="{00000000-0005-0000-0000-0000E31F0000}"/>
    <cellStyle name="Standaard 19 2 2 3 2 4 6 3" xfId="32077" xr:uid="{00000000-0005-0000-0000-0000E41F0000}"/>
    <cellStyle name="Standaard 19 2 2 3 2 4 7" xfId="11840" xr:uid="{00000000-0005-0000-0000-0000E51F0000}"/>
    <cellStyle name="Standaard 19 2 2 3 2 4 7 2" xfId="34353" xr:uid="{00000000-0005-0000-0000-0000E61F0000}"/>
    <cellStyle name="Standaard 19 2 2 3 2 4 8" xfId="20850" xr:uid="{00000000-0005-0000-0000-0000E71F0000}"/>
    <cellStyle name="Standaard 19 2 2 3 2 4 8 2" xfId="43231" xr:uid="{00000000-0005-0000-0000-0000E81F0000}"/>
    <cellStyle name="Standaard 19 2 2 3 2 4 9" xfId="25381" xr:uid="{00000000-0005-0000-0000-0000E91F0000}"/>
    <cellStyle name="Standaard 19 2 2 3 2 5" xfId="2292" xr:uid="{00000000-0005-0000-0000-0000EA1F0000}"/>
    <cellStyle name="Standaard 19 2 2 3 2 5 2" xfId="5085" xr:uid="{00000000-0005-0000-0000-0000EB1F0000}"/>
    <cellStyle name="Standaard 19 2 2 3 2 5 2 2" xfId="14438" xr:uid="{00000000-0005-0000-0000-0000EC1F0000}"/>
    <cellStyle name="Standaard 19 2 2 3 2 5 2 2 2" xfId="36951" xr:uid="{00000000-0005-0000-0000-0000ED1F0000}"/>
    <cellStyle name="Standaard 19 2 2 3 2 5 2 3" xfId="23498" xr:uid="{00000000-0005-0000-0000-0000EE1F0000}"/>
    <cellStyle name="Standaard 19 2 2 3 2 5 2 3 2" xfId="45879" xr:uid="{00000000-0005-0000-0000-0000EF1F0000}"/>
    <cellStyle name="Standaard 19 2 2 3 2 5 2 4" xfId="28029" xr:uid="{00000000-0005-0000-0000-0000F01F0000}"/>
    <cellStyle name="Standaard 19 2 2 3 2 5 3" xfId="7543" xr:uid="{00000000-0005-0000-0000-0000F11F0000}"/>
    <cellStyle name="Standaard 19 2 2 3 2 5 3 2" xfId="16670" xr:uid="{00000000-0005-0000-0000-0000F21F0000}"/>
    <cellStyle name="Standaard 19 2 2 3 2 5 3 2 2" xfId="39183" xr:uid="{00000000-0005-0000-0000-0000F31F0000}"/>
    <cellStyle name="Standaard 19 2 2 3 2 5 3 3" xfId="30261" xr:uid="{00000000-0005-0000-0000-0000F41F0000}"/>
    <cellStyle name="Standaard 19 2 2 3 2 5 4" xfId="9907" xr:uid="{00000000-0005-0000-0000-0000F51F0000}"/>
    <cellStyle name="Standaard 19 2 2 3 2 5 4 2" xfId="18968" xr:uid="{00000000-0005-0000-0000-0000F61F0000}"/>
    <cellStyle name="Standaard 19 2 2 3 2 5 4 2 2" xfId="41415" xr:uid="{00000000-0005-0000-0000-0000F71F0000}"/>
    <cellStyle name="Standaard 19 2 2 3 2 5 4 3" xfId="32493" xr:uid="{00000000-0005-0000-0000-0000F81F0000}"/>
    <cellStyle name="Standaard 19 2 2 3 2 5 5" xfId="12212" xr:uid="{00000000-0005-0000-0000-0000F91F0000}"/>
    <cellStyle name="Standaard 19 2 2 3 2 5 5 2" xfId="34725" xr:uid="{00000000-0005-0000-0000-0000FA1F0000}"/>
    <cellStyle name="Standaard 19 2 2 3 2 5 6" xfId="21266" xr:uid="{00000000-0005-0000-0000-0000FB1F0000}"/>
    <cellStyle name="Standaard 19 2 2 3 2 5 6 2" xfId="43647" xr:uid="{00000000-0005-0000-0000-0000FC1F0000}"/>
    <cellStyle name="Standaard 19 2 2 3 2 5 7" xfId="25797" xr:uid="{00000000-0005-0000-0000-0000FD1F0000}"/>
    <cellStyle name="Standaard 19 2 2 3 2 6" xfId="3344" xr:uid="{00000000-0005-0000-0000-0000FE1F0000}"/>
    <cellStyle name="Standaard 19 2 2 3 2 6 2" xfId="6042" xr:uid="{00000000-0005-0000-0000-0000FF1F0000}"/>
    <cellStyle name="Standaard 19 2 2 3 2 6 2 2" xfId="15182" xr:uid="{00000000-0005-0000-0000-000000200000}"/>
    <cellStyle name="Standaard 19 2 2 3 2 6 2 2 2" xfId="37695" xr:uid="{00000000-0005-0000-0000-000001200000}"/>
    <cellStyle name="Standaard 19 2 2 3 2 6 2 3" xfId="24242" xr:uid="{00000000-0005-0000-0000-000002200000}"/>
    <cellStyle name="Standaard 19 2 2 3 2 6 2 3 2" xfId="46623" xr:uid="{00000000-0005-0000-0000-000003200000}"/>
    <cellStyle name="Standaard 19 2 2 3 2 6 2 4" xfId="28773" xr:uid="{00000000-0005-0000-0000-000004200000}"/>
    <cellStyle name="Standaard 19 2 2 3 2 6 3" xfId="8353" xr:uid="{00000000-0005-0000-0000-000005200000}"/>
    <cellStyle name="Standaard 19 2 2 3 2 6 3 2" xfId="17480" xr:uid="{00000000-0005-0000-0000-000006200000}"/>
    <cellStyle name="Standaard 19 2 2 3 2 6 3 2 2" xfId="39927" xr:uid="{00000000-0005-0000-0000-000007200000}"/>
    <cellStyle name="Standaard 19 2 2 3 2 6 3 3" xfId="31005" xr:uid="{00000000-0005-0000-0000-000008200000}"/>
    <cellStyle name="Standaard 19 2 2 3 2 6 4" xfId="10717" xr:uid="{00000000-0005-0000-0000-000009200000}"/>
    <cellStyle name="Standaard 19 2 2 3 2 6 4 2" xfId="19778" xr:uid="{00000000-0005-0000-0000-00000A200000}"/>
    <cellStyle name="Standaard 19 2 2 3 2 6 4 2 2" xfId="42159" xr:uid="{00000000-0005-0000-0000-00000B200000}"/>
    <cellStyle name="Standaard 19 2 2 3 2 6 4 3" xfId="33237" xr:uid="{00000000-0005-0000-0000-00000C200000}"/>
    <cellStyle name="Standaard 19 2 2 3 2 6 5" xfId="12950" xr:uid="{00000000-0005-0000-0000-00000D200000}"/>
    <cellStyle name="Standaard 19 2 2 3 2 6 5 2" xfId="35463" xr:uid="{00000000-0005-0000-0000-00000E200000}"/>
    <cellStyle name="Standaard 19 2 2 3 2 6 6" xfId="22010" xr:uid="{00000000-0005-0000-0000-00000F200000}"/>
    <cellStyle name="Standaard 19 2 2 3 2 6 6 2" xfId="44391" xr:uid="{00000000-0005-0000-0000-000010200000}"/>
    <cellStyle name="Standaard 19 2 2 3 2 6 7" xfId="26541" xr:uid="{00000000-0005-0000-0000-000011200000}"/>
    <cellStyle name="Standaard 19 2 2 3 2 7" xfId="4223" xr:uid="{00000000-0005-0000-0000-000012200000}"/>
    <cellStyle name="Standaard 19 2 2 3 2 7 2" xfId="13694" xr:uid="{00000000-0005-0000-0000-000013200000}"/>
    <cellStyle name="Standaard 19 2 2 3 2 7 2 2" xfId="36207" xr:uid="{00000000-0005-0000-0000-000014200000}"/>
    <cellStyle name="Standaard 19 2 2 3 2 7 3" xfId="22754" xr:uid="{00000000-0005-0000-0000-000015200000}"/>
    <cellStyle name="Standaard 19 2 2 3 2 7 3 2" xfId="45135" xr:uid="{00000000-0005-0000-0000-000016200000}"/>
    <cellStyle name="Standaard 19 2 2 3 2 7 4" xfId="27285" xr:uid="{00000000-0005-0000-0000-000017200000}"/>
    <cellStyle name="Standaard 19 2 2 3 2 8" xfId="6799" xr:uid="{00000000-0005-0000-0000-000018200000}"/>
    <cellStyle name="Standaard 19 2 2 3 2 8 2" xfId="15926" xr:uid="{00000000-0005-0000-0000-000019200000}"/>
    <cellStyle name="Standaard 19 2 2 3 2 8 2 2" xfId="38439" xr:uid="{00000000-0005-0000-0000-00001A200000}"/>
    <cellStyle name="Standaard 19 2 2 3 2 8 3" xfId="29517" xr:uid="{00000000-0005-0000-0000-00001B200000}"/>
    <cellStyle name="Standaard 19 2 2 3 2 9" xfId="9163" xr:uid="{00000000-0005-0000-0000-00001C200000}"/>
    <cellStyle name="Standaard 19 2 2 3 2 9 2" xfId="18224" xr:uid="{00000000-0005-0000-0000-00001D200000}"/>
    <cellStyle name="Standaard 19 2 2 3 2 9 2 2" xfId="40671" xr:uid="{00000000-0005-0000-0000-00001E200000}"/>
    <cellStyle name="Standaard 19 2 2 3 2 9 3" xfId="31749" xr:uid="{00000000-0005-0000-0000-00001F200000}"/>
    <cellStyle name="Standaard 19 2 2 3 3" xfId="1391" xr:uid="{00000000-0005-0000-0000-000020200000}"/>
    <cellStyle name="Standaard 19 2 2 3 3 10" xfId="25109" xr:uid="{00000000-0005-0000-0000-000021200000}"/>
    <cellStyle name="Standaard 19 2 2 3 3 2" xfId="1725" xr:uid="{00000000-0005-0000-0000-000022200000}"/>
    <cellStyle name="Standaard 19 2 2 3 3 2 2" xfId="2673" xr:uid="{00000000-0005-0000-0000-000023200000}"/>
    <cellStyle name="Standaard 19 2 2 3 3 2 2 2" xfId="5466" xr:uid="{00000000-0005-0000-0000-000024200000}"/>
    <cellStyle name="Standaard 19 2 2 3 3 2 2 2 2" xfId="14810" xr:uid="{00000000-0005-0000-0000-000025200000}"/>
    <cellStyle name="Standaard 19 2 2 3 3 2 2 2 2 2" xfId="37323" xr:uid="{00000000-0005-0000-0000-000026200000}"/>
    <cellStyle name="Standaard 19 2 2 3 3 2 2 2 3" xfId="23870" xr:uid="{00000000-0005-0000-0000-000027200000}"/>
    <cellStyle name="Standaard 19 2 2 3 3 2 2 2 3 2" xfId="46251" xr:uid="{00000000-0005-0000-0000-000028200000}"/>
    <cellStyle name="Standaard 19 2 2 3 3 2 2 2 4" xfId="28401" xr:uid="{00000000-0005-0000-0000-000029200000}"/>
    <cellStyle name="Standaard 19 2 2 3 3 2 2 3" xfId="7915" xr:uid="{00000000-0005-0000-0000-00002A200000}"/>
    <cellStyle name="Standaard 19 2 2 3 3 2 2 3 2" xfId="17042" xr:uid="{00000000-0005-0000-0000-00002B200000}"/>
    <cellStyle name="Standaard 19 2 2 3 3 2 2 3 2 2" xfId="39555" xr:uid="{00000000-0005-0000-0000-00002C200000}"/>
    <cellStyle name="Standaard 19 2 2 3 3 2 2 3 3" xfId="30633" xr:uid="{00000000-0005-0000-0000-00002D200000}"/>
    <cellStyle name="Standaard 19 2 2 3 3 2 2 4" xfId="10279" xr:uid="{00000000-0005-0000-0000-00002E200000}"/>
    <cellStyle name="Standaard 19 2 2 3 3 2 2 4 2" xfId="19340" xr:uid="{00000000-0005-0000-0000-00002F200000}"/>
    <cellStyle name="Standaard 19 2 2 3 3 2 2 4 2 2" xfId="41787" xr:uid="{00000000-0005-0000-0000-000030200000}"/>
    <cellStyle name="Standaard 19 2 2 3 3 2 2 4 3" xfId="32865" xr:uid="{00000000-0005-0000-0000-000031200000}"/>
    <cellStyle name="Standaard 19 2 2 3 3 2 2 5" xfId="12578" xr:uid="{00000000-0005-0000-0000-000032200000}"/>
    <cellStyle name="Standaard 19 2 2 3 3 2 2 5 2" xfId="35091" xr:uid="{00000000-0005-0000-0000-000033200000}"/>
    <cellStyle name="Standaard 19 2 2 3 3 2 2 6" xfId="21638" xr:uid="{00000000-0005-0000-0000-000034200000}"/>
    <cellStyle name="Standaard 19 2 2 3 3 2 2 6 2" xfId="44019" xr:uid="{00000000-0005-0000-0000-000035200000}"/>
    <cellStyle name="Standaard 19 2 2 3 3 2 2 7" xfId="26169" xr:uid="{00000000-0005-0000-0000-000036200000}"/>
    <cellStyle name="Standaard 19 2 2 3 3 2 3" xfId="3719" xr:uid="{00000000-0005-0000-0000-000037200000}"/>
    <cellStyle name="Standaard 19 2 2 3 3 2 3 2" xfId="6416" xr:uid="{00000000-0005-0000-0000-000038200000}"/>
    <cellStyle name="Standaard 19 2 2 3 3 2 3 2 2" xfId="15554" xr:uid="{00000000-0005-0000-0000-000039200000}"/>
    <cellStyle name="Standaard 19 2 2 3 3 2 3 2 2 2" xfId="38067" xr:uid="{00000000-0005-0000-0000-00003A200000}"/>
    <cellStyle name="Standaard 19 2 2 3 3 2 3 2 3" xfId="24614" xr:uid="{00000000-0005-0000-0000-00003B200000}"/>
    <cellStyle name="Standaard 19 2 2 3 3 2 3 2 3 2" xfId="46995" xr:uid="{00000000-0005-0000-0000-00003C200000}"/>
    <cellStyle name="Standaard 19 2 2 3 3 2 3 2 4" xfId="29145" xr:uid="{00000000-0005-0000-0000-00003D200000}"/>
    <cellStyle name="Standaard 19 2 2 3 3 2 3 3" xfId="8725" xr:uid="{00000000-0005-0000-0000-00003E200000}"/>
    <cellStyle name="Standaard 19 2 2 3 3 2 3 3 2" xfId="17852" xr:uid="{00000000-0005-0000-0000-00003F200000}"/>
    <cellStyle name="Standaard 19 2 2 3 3 2 3 3 2 2" xfId="40299" xr:uid="{00000000-0005-0000-0000-000040200000}"/>
    <cellStyle name="Standaard 19 2 2 3 3 2 3 3 3" xfId="31377" xr:uid="{00000000-0005-0000-0000-000041200000}"/>
    <cellStyle name="Standaard 19 2 2 3 3 2 3 4" xfId="11089" xr:uid="{00000000-0005-0000-0000-000042200000}"/>
    <cellStyle name="Standaard 19 2 2 3 3 2 3 4 2" xfId="20150" xr:uid="{00000000-0005-0000-0000-000043200000}"/>
    <cellStyle name="Standaard 19 2 2 3 3 2 3 4 2 2" xfId="42531" xr:uid="{00000000-0005-0000-0000-000044200000}"/>
    <cellStyle name="Standaard 19 2 2 3 3 2 3 4 3" xfId="33609" xr:uid="{00000000-0005-0000-0000-000045200000}"/>
    <cellStyle name="Standaard 19 2 2 3 3 2 3 5" xfId="13322" xr:uid="{00000000-0005-0000-0000-000046200000}"/>
    <cellStyle name="Standaard 19 2 2 3 3 2 3 5 2" xfId="35835" xr:uid="{00000000-0005-0000-0000-000047200000}"/>
    <cellStyle name="Standaard 19 2 2 3 3 2 3 6" xfId="22382" xr:uid="{00000000-0005-0000-0000-000048200000}"/>
    <cellStyle name="Standaard 19 2 2 3 3 2 3 6 2" xfId="44763" xr:uid="{00000000-0005-0000-0000-000049200000}"/>
    <cellStyle name="Standaard 19 2 2 3 3 2 3 7" xfId="26913" xr:uid="{00000000-0005-0000-0000-00004A200000}"/>
    <cellStyle name="Standaard 19 2 2 3 3 2 4" xfId="4595" xr:uid="{00000000-0005-0000-0000-00004B200000}"/>
    <cellStyle name="Standaard 19 2 2 3 3 2 4 2" xfId="14066" xr:uid="{00000000-0005-0000-0000-00004C200000}"/>
    <cellStyle name="Standaard 19 2 2 3 3 2 4 2 2" xfId="36579" xr:uid="{00000000-0005-0000-0000-00004D200000}"/>
    <cellStyle name="Standaard 19 2 2 3 3 2 4 3" xfId="23126" xr:uid="{00000000-0005-0000-0000-00004E200000}"/>
    <cellStyle name="Standaard 19 2 2 3 3 2 4 3 2" xfId="45507" xr:uid="{00000000-0005-0000-0000-00004F200000}"/>
    <cellStyle name="Standaard 19 2 2 3 3 2 4 4" xfId="27657" xr:uid="{00000000-0005-0000-0000-000050200000}"/>
    <cellStyle name="Standaard 19 2 2 3 3 2 5" xfId="7171" xr:uid="{00000000-0005-0000-0000-000051200000}"/>
    <cellStyle name="Standaard 19 2 2 3 3 2 5 2" xfId="16298" xr:uid="{00000000-0005-0000-0000-000052200000}"/>
    <cellStyle name="Standaard 19 2 2 3 3 2 5 2 2" xfId="38811" xr:uid="{00000000-0005-0000-0000-000053200000}"/>
    <cellStyle name="Standaard 19 2 2 3 3 2 5 3" xfId="29889" xr:uid="{00000000-0005-0000-0000-000054200000}"/>
    <cellStyle name="Standaard 19 2 2 3 3 2 6" xfId="9535" xr:uid="{00000000-0005-0000-0000-000055200000}"/>
    <cellStyle name="Standaard 19 2 2 3 3 2 6 2" xfId="18596" xr:uid="{00000000-0005-0000-0000-000056200000}"/>
    <cellStyle name="Standaard 19 2 2 3 3 2 6 2 2" xfId="41043" xr:uid="{00000000-0005-0000-0000-000057200000}"/>
    <cellStyle name="Standaard 19 2 2 3 3 2 6 3" xfId="32121" xr:uid="{00000000-0005-0000-0000-000058200000}"/>
    <cellStyle name="Standaard 19 2 2 3 3 2 7" xfId="11884" xr:uid="{00000000-0005-0000-0000-000059200000}"/>
    <cellStyle name="Standaard 19 2 2 3 3 2 7 2" xfId="34397" xr:uid="{00000000-0005-0000-0000-00005A200000}"/>
    <cellStyle name="Standaard 19 2 2 3 3 2 8" xfId="20894" xr:uid="{00000000-0005-0000-0000-00005B200000}"/>
    <cellStyle name="Standaard 19 2 2 3 3 2 8 2" xfId="43275" xr:uid="{00000000-0005-0000-0000-00005C200000}"/>
    <cellStyle name="Standaard 19 2 2 3 3 2 9" xfId="25425" xr:uid="{00000000-0005-0000-0000-00005D200000}"/>
    <cellStyle name="Standaard 19 2 2 3 3 3" xfId="2336" xr:uid="{00000000-0005-0000-0000-00005E200000}"/>
    <cellStyle name="Standaard 19 2 2 3 3 3 2" xfId="5129" xr:uid="{00000000-0005-0000-0000-00005F200000}"/>
    <cellStyle name="Standaard 19 2 2 3 3 3 2 2" xfId="14482" xr:uid="{00000000-0005-0000-0000-000060200000}"/>
    <cellStyle name="Standaard 19 2 2 3 3 3 2 2 2" xfId="36995" xr:uid="{00000000-0005-0000-0000-000061200000}"/>
    <cellStyle name="Standaard 19 2 2 3 3 3 2 3" xfId="23542" xr:uid="{00000000-0005-0000-0000-000062200000}"/>
    <cellStyle name="Standaard 19 2 2 3 3 3 2 3 2" xfId="45923" xr:uid="{00000000-0005-0000-0000-000063200000}"/>
    <cellStyle name="Standaard 19 2 2 3 3 3 2 4" xfId="28073" xr:uid="{00000000-0005-0000-0000-000064200000}"/>
    <cellStyle name="Standaard 19 2 2 3 3 3 3" xfId="7587" xr:uid="{00000000-0005-0000-0000-000065200000}"/>
    <cellStyle name="Standaard 19 2 2 3 3 3 3 2" xfId="16714" xr:uid="{00000000-0005-0000-0000-000066200000}"/>
    <cellStyle name="Standaard 19 2 2 3 3 3 3 2 2" xfId="39227" xr:uid="{00000000-0005-0000-0000-000067200000}"/>
    <cellStyle name="Standaard 19 2 2 3 3 3 3 3" xfId="30305" xr:uid="{00000000-0005-0000-0000-000068200000}"/>
    <cellStyle name="Standaard 19 2 2 3 3 3 4" xfId="9951" xr:uid="{00000000-0005-0000-0000-000069200000}"/>
    <cellStyle name="Standaard 19 2 2 3 3 3 4 2" xfId="19012" xr:uid="{00000000-0005-0000-0000-00006A200000}"/>
    <cellStyle name="Standaard 19 2 2 3 3 3 4 2 2" xfId="41459" xr:uid="{00000000-0005-0000-0000-00006B200000}"/>
    <cellStyle name="Standaard 19 2 2 3 3 3 4 3" xfId="32537" xr:uid="{00000000-0005-0000-0000-00006C200000}"/>
    <cellStyle name="Standaard 19 2 2 3 3 3 5" xfId="12256" xr:uid="{00000000-0005-0000-0000-00006D200000}"/>
    <cellStyle name="Standaard 19 2 2 3 3 3 5 2" xfId="34769" xr:uid="{00000000-0005-0000-0000-00006E200000}"/>
    <cellStyle name="Standaard 19 2 2 3 3 3 6" xfId="21310" xr:uid="{00000000-0005-0000-0000-00006F200000}"/>
    <cellStyle name="Standaard 19 2 2 3 3 3 6 2" xfId="43691" xr:uid="{00000000-0005-0000-0000-000070200000}"/>
    <cellStyle name="Standaard 19 2 2 3 3 3 7" xfId="25841" xr:uid="{00000000-0005-0000-0000-000071200000}"/>
    <cellStyle name="Standaard 19 2 2 3 3 4" xfId="3388" xr:uid="{00000000-0005-0000-0000-000072200000}"/>
    <cellStyle name="Standaard 19 2 2 3 3 4 2" xfId="6086" xr:uid="{00000000-0005-0000-0000-000073200000}"/>
    <cellStyle name="Standaard 19 2 2 3 3 4 2 2" xfId="15226" xr:uid="{00000000-0005-0000-0000-000074200000}"/>
    <cellStyle name="Standaard 19 2 2 3 3 4 2 2 2" xfId="37739" xr:uid="{00000000-0005-0000-0000-000075200000}"/>
    <cellStyle name="Standaard 19 2 2 3 3 4 2 3" xfId="24286" xr:uid="{00000000-0005-0000-0000-000076200000}"/>
    <cellStyle name="Standaard 19 2 2 3 3 4 2 3 2" xfId="46667" xr:uid="{00000000-0005-0000-0000-000077200000}"/>
    <cellStyle name="Standaard 19 2 2 3 3 4 2 4" xfId="28817" xr:uid="{00000000-0005-0000-0000-000078200000}"/>
    <cellStyle name="Standaard 19 2 2 3 3 4 3" xfId="8397" xr:uid="{00000000-0005-0000-0000-000079200000}"/>
    <cellStyle name="Standaard 19 2 2 3 3 4 3 2" xfId="17524" xr:uid="{00000000-0005-0000-0000-00007A200000}"/>
    <cellStyle name="Standaard 19 2 2 3 3 4 3 2 2" xfId="39971" xr:uid="{00000000-0005-0000-0000-00007B200000}"/>
    <cellStyle name="Standaard 19 2 2 3 3 4 3 3" xfId="31049" xr:uid="{00000000-0005-0000-0000-00007C200000}"/>
    <cellStyle name="Standaard 19 2 2 3 3 4 4" xfId="10761" xr:uid="{00000000-0005-0000-0000-00007D200000}"/>
    <cellStyle name="Standaard 19 2 2 3 3 4 4 2" xfId="19822" xr:uid="{00000000-0005-0000-0000-00007E200000}"/>
    <cellStyle name="Standaard 19 2 2 3 3 4 4 2 2" xfId="42203" xr:uid="{00000000-0005-0000-0000-00007F200000}"/>
    <cellStyle name="Standaard 19 2 2 3 3 4 4 3" xfId="33281" xr:uid="{00000000-0005-0000-0000-000080200000}"/>
    <cellStyle name="Standaard 19 2 2 3 3 4 5" xfId="12994" xr:uid="{00000000-0005-0000-0000-000081200000}"/>
    <cellStyle name="Standaard 19 2 2 3 3 4 5 2" xfId="35507" xr:uid="{00000000-0005-0000-0000-000082200000}"/>
    <cellStyle name="Standaard 19 2 2 3 3 4 6" xfId="22054" xr:uid="{00000000-0005-0000-0000-000083200000}"/>
    <cellStyle name="Standaard 19 2 2 3 3 4 6 2" xfId="44435" xr:uid="{00000000-0005-0000-0000-000084200000}"/>
    <cellStyle name="Standaard 19 2 2 3 3 4 7" xfId="26585" xr:uid="{00000000-0005-0000-0000-000085200000}"/>
    <cellStyle name="Standaard 19 2 2 3 3 5" xfId="4267" xr:uid="{00000000-0005-0000-0000-000086200000}"/>
    <cellStyle name="Standaard 19 2 2 3 3 5 2" xfId="13738" xr:uid="{00000000-0005-0000-0000-000087200000}"/>
    <cellStyle name="Standaard 19 2 2 3 3 5 2 2" xfId="36251" xr:uid="{00000000-0005-0000-0000-000088200000}"/>
    <cellStyle name="Standaard 19 2 2 3 3 5 3" xfId="22798" xr:uid="{00000000-0005-0000-0000-000089200000}"/>
    <cellStyle name="Standaard 19 2 2 3 3 5 3 2" xfId="45179" xr:uid="{00000000-0005-0000-0000-00008A200000}"/>
    <cellStyle name="Standaard 19 2 2 3 3 5 4" xfId="27329" xr:uid="{00000000-0005-0000-0000-00008B200000}"/>
    <cellStyle name="Standaard 19 2 2 3 3 6" xfId="6843" xr:uid="{00000000-0005-0000-0000-00008C200000}"/>
    <cellStyle name="Standaard 19 2 2 3 3 6 2" xfId="15970" xr:uid="{00000000-0005-0000-0000-00008D200000}"/>
    <cellStyle name="Standaard 19 2 2 3 3 6 2 2" xfId="38483" xr:uid="{00000000-0005-0000-0000-00008E200000}"/>
    <cellStyle name="Standaard 19 2 2 3 3 6 3" xfId="29561" xr:uid="{00000000-0005-0000-0000-00008F200000}"/>
    <cellStyle name="Standaard 19 2 2 3 3 7" xfId="9207" xr:uid="{00000000-0005-0000-0000-000090200000}"/>
    <cellStyle name="Standaard 19 2 2 3 3 7 2" xfId="18268" xr:uid="{00000000-0005-0000-0000-000091200000}"/>
    <cellStyle name="Standaard 19 2 2 3 3 7 2 2" xfId="40715" xr:uid="{00000000-0005-0000-0000-000092200000}"/>
    <cellStyle name="Standaard 19 2 2 3 3 7 3" xfId="31793" xr:uid="{00000000-0005-0000-0000-000093200000}"/>
    <cellStyle name="Standaard 19 2 2 3 3 8" xfId="11562" xr:uid="{00000000-0005-0000-0000-000094200000}"/>
    <cellStyle name="Standaard 19 2 2 3 3 8 2" xfId="34081" xr:uid="{00000000-0005-0000-0000-000095200000}"/>
    <cellStyle name="Standaard 19 2 2 3 3 9" xfId="20566" xr:uid="{00000000-0005-0000-0000-000096200000}"/>
    <cellStyle name="Standaard 19 2 2 3 3 9 2" xfId="42947" xr:uid="{00000000-0005-0000-0000-000097200000}"/>
    <cellStyle name="Standaard 19 2 2 3 4" xfId="1479" xr:uid="{00000000-0005-0000-0000-000098200000}"/>
    <cellStyle name="Standaard 19 2 2 3 4 10" xfId="25197" xr:uid="{00000000-0005-0000-0000-000099200000}"/>
    <cellStyle name="Standaard 19 2 2 3 4 2" xfId="1814" xr:uid="{00000000-0005-0000-0000-00009A200000}"/>
    <cellStyle name="Standaard 19 2 2 3 4 2 2" xfId="2761" xr:uid="{00000000-0005-0000-0000-00009B200000}"/>
    <cellStyle name="Standaard 19 2 2 3 4 2 2 2" xfId="5554" xr:uid="{00000000-0005-0000-0000-00009C200000}"/>
    <cellStyle name="Standaard 19 2 2 3 4 2 2 2 2" xfId="14898" xr:uid="{00000000-0005-0000-0000-00009D200000}"/>
    <cellStyle name="Standaard 19 2 2 3 4 2 2 2 2 2" xfId="37411" xr:uid="{00000000-0005-0000-0000-00009E200000}"/>
    <cellStyle name="Standaard 19 2 2 3 4 2 2 2 3" xfId="23958" xr:uid="{00000000-0005-0000-0000-00009F200000}"/>
    <cellStyle name="Standaard 19 2 2 3 4 2 2 2 3 2" xfId="46339" xr:uid="{00000000-0005-0000-0000-0000A0200000}"/>
    <cellStyle name="Standaard 19 2 2 3 4 2 2 2 4" xfId="28489" xr:uid="{00000000-0005-0000-0000-0000A1200000}"/>
    <cellStyle name="Standaard 19 2 2 3 4 2 2 3" xfId="8003" xr:uid="{00000000-0005-0000-0000-0000A2200000}"/>
    <cellStyle name="Standaard 19 2 2 3 4 2 2 3 2" xfId="17130" xr:uid="{00000000-0005-0000-0000-0000A3200000}"/>
    <cellStyle name="Standaard 19 2 2 3 4 2 2 3 2 2" xfId="39643" xr:uid="{00000000-0005-0000-0000-0000A4200000}"/>
    <cellStyle name="Standaard 19 2 2 3 4 2 2 3 3" xfId="30721" xr:uid="{00000000-0005-0000-0000-0000A5200000}"/>
    <cellStyle name="Standaard 19 2 2 3 4 2 2 4" xfId="10367" xr:uid="{00000000-0005-0000-0000-0000A6200000}"/>
    <cellStyle name="Standaard 19 2 2 3 4 2 2 4 2" xfId="19428" xr:uid="{00000000-0005-0000-0000-0000A7200000}"/>
    <cellStyle name="Standaard 19 2 2 3 4 2 2 4 2 2" xfId="41875" xr:uid="{00000000-0005-0000-0000-0000A8200000}"/>
    <cellStyle name="Standaard 19 2 2 3 4 2 2 4 3" xfId="32953" xr:uid="{00000000-0005-0000-0000-0000A9200000}"/>
    <cellStyle name="Standaard 19 2 2 3 4 2 2 5" xfId="12666" xr:uid="{00000000-0005-0000-0000-0000AA200000}"/>
    <cellStyle name="Standaard 19 2 2 3 4 2 2 5 2" xfId="35179" xr:uid="{00000000-0005-0000-0000-0000AB200000}"/>
    <cellStyle name="Standaard 19 2 2 3 4 2 2 6" xfId="21726" xr:uid="{00000000-0005-0000-0000-0000AC200000}"/>
    <cellStyle name="Standaard 19 2 2 3 4 2 2 6 2" xfId="44107" xr:uid="{00000000-0005-0000-0000-0000AD200000}"/>
    <cellStyle name="Standaard 19 2 2 3 4 2 2 7" xfId="26257" xr:uid="{00000000-0005-0000-0000-0000AE200000}"/>
    <cellStyle name="Standaard 19 2 2 3 4 2 3" xfId="3807" xr:uid="{00000000-0005-0000-0000-0000AF200000}"/>
    <cellStyle name="Standaard 19 2 2 3 4 2 3 2" xfId="6504" xr:uid="{00000000-0005-0000-0000-0000B0200000}"/>
    <cellStyle name="Standaard 19 2 2 3 4 2 3 2 2" xfId="15642" xr:uid="{00000000-0005-0000-0000-0000B1200000}"/>
    <cellStyle name="Standaard 19 2 2 3 4 2 3 2 2 2" xfId="38155" xr:uid="{00000000-0005-0000-0000-0000B2200000}"/>
    <cellStyle name="Standaard 19 2 2 3 4 2 3 2 3" xfId="24702" xr:uid="{00000000-0005-0000-0000-0000B3200000}"/>
    <cellStyle name="Standaard 19 2 2 3 4 2 3 2 3 2" xfId="47083" xr:uid="{00000000-0005-0000-0000-0000B4200000}"/>
    <cellStyle name="Standaard 19 2 2 3 4 2 3 2 4" xfId="29233" xr:uid="{00000000-0005-0000-0000-0000B5200000}"/>
    <cellStyle name="Standaard 19 2 2 3 4 2 3 3" xfId="8813" xr:uid="{00000000-0005-0000-0000-0000B6200000}"/>
    <cellStyle name="Standaard 19 2 2 3 4 2 3 3 2" xfId="17940" xr:uid="{00000000-0005-0000-0000-0000B7200000}"/>
    <cellStyle name="Standaard 19 2 2 3 4 2 3 3 2 2" xfId="40387" xr:uid="{00000000-0005-0000-0000-0000B8200000}"/>
    <cellStyle name="Standaard 19 2 2 3 4 2 3 3 3" xfId="31465" xr:uid="{00000000-0005-0000-0000-0000B9200000}"/>
    <cellStyle name="Standaard 19 2 2 3 4 2 3 4" xfId="11177" xr:uid="{00000000-0005-0000-0000-0000BA200000}"/>
    <cellStyle name="Standaard 19 2 2 3 4 2 3 4 2" xfId="20238" xr:uid="{00000000-0005-0000-0000-0000BB200000}"/>
    <cellStyle name="Standaard 19 2 2 3 4 2 3 4 2 2" xfId="42619" xr:uid="{00000000-0005-0000-0000-0000BC200000}"/>
    <cellStyle name="Standaard 19 2 2 3 4 2 3 4 3" xfId="33697" xr:uid="{00000000-0005-0000-0000-0000BD200000}"/>
    <cellStyle name="Standaard 19 2 2 3 4 2 3 5" xfId="13410" xr:uid="{00000000-0005-0000-0000-0000BE200000}"/>
    <cellStyle name="Standaard 19 2 2 3 4 2 3 5 2" xfId="35923" xr:uid="{00000000-0005-0000-0000-0000BF200000}"/>
    <cellStyle name="Standaard 19 2 2 3 4 2 3 6" xfId="22470" xr:uid="{00000000-0005-0000-0000-0000C0200000}"/>
    <cellStyle name="Standaard 19 2 2 3 4 2 3 6 2" xfId="44851" xr:uid="{00000000-0005-0000-0000-0000C1200000}"/>
    <cellStyle name="Standaard 19 2 2 3 4 2 3 7" xfId="27001" xr:uid="{00000000-0005-0000-0000-0000C2200000}"/>
    <cellStyle name="Standaard 19 2 2 3 4 2 4" xfId="4683" xr:uid="{00000000-0005-0000-0000-0000C3200000}"/>
    <cellStyle name="Standaard 19 2 2 3 4 2 4 2" xfId="14154" xr:uid="{00000000-0005-0000-0000-0000C4200000}"/>
    <cellStyle name="Standaard 19 2 2 3 4 2 4 2 2" xfId="36667" xr:uid="{00000000-0005-0000-0000-0000C5200000}"/>
    <cellStyle name="Standaard 19 2 2 3 4 2 4 3" xfId="23214" xr:uid="{00000000-0005-0000-0000-0000C6200000}"/>
    <cellStyle name="Standaard 19 2 2 3 4 2 4 3 2" xfId="45595" xr:uid="{00000000-0005-0000-0000-0000C7200000}"/>
    <cellStyle name="Standaard 19 2 2 3 4 2 4 4" xfId="27745" xr:uid="{00000000-0005-0000-0000-0000C8200000}"/>
    <cellStyle name="Standaard 19 2 2 3 4 2 5" xfId="7259" xr:uid="{00000000-0005-0000-0000-0000C9200000}"/>
    <cellStyle name="Standaard 19 2 2 3 4 2 5 2" xfId="16386" xr:uid="{00000000-0005-0000-0000-0000CA200000}"/>
    <cellStyle name="Standaard 19 2 2 3 4 2 5 2 2" xfId="38899" xr:uid="{00000000-0005-0000-0000-0000CB200000}"/>
    <cellStyle name="Standaard 19 2 2 3 4 2 5 3" xfId="29977" xr:uid="{00000000-0005-0000-0000-0000CC200000}"/>
    <cellStyle name="Standaard 19 2 2 3 4 2 6" xfId="9623" xr:uid="{00000000-0005-0000-0000-0000CD200000}"/>
    <cellStyle name="Standaard 19 2 2 3 4 2 6 2" xfId="18684" xr:uid="{00000000-0005-0000-0000-0000CE200000}"/>
    <cellStyle name="Standaard 19 2 2 3 4 2 6 2 2" xfId="41131" xr:uid="{00000000-0005-0000-0000-0000CF200000}"/>
    <cellStyle name="Standaard 19 2 2 3 4 2 6 3" xfId="32209" xr:uid="{00000000-0005-0000-0000-0000D0200000}"/>
    <cellStyle name="Standaard 19 2 2 3 4 2 7" xfId="11972" xr:uid="{00000000-0005-0000-0000-0000D1200000}"/>
    <cellStyle name="Standaard 19 2 2 3 4 2 7 2" xfId="34485" xr:uid="{00000000-0005-0000-0000-0000D2200000}"/>
    <cellStyle name="Standaard 19 2 2 3 4 2 8" xfId="20982" xr:uid="{00000000-0005-0000-0000-0000D3200000}"/>
    <cellStyle name="Standaard 19 2 2 3 4 2 8 2" xfId="43363" xr:uid="{00000000-0005-0000-0000-0000D4200000}"/>
    <cellStyle name="Standaard 19 2 2 3 4 2 9" xfId="25513" xr:uid="{00000000-0005-0000-0000-0000D5200000}"/>
    <cellStyle name="Standaard 19 2 2 3 4 3" xfId="2424" xr:uid="{00000000-0005-0000-0000-0000D6200000}"/>
    <cellStyle name="Standaard 19 2 2 3 4 3 2" xfId="5217" xr:uid="{00000000-0005-0000-0000-0000D7200000}"/>
    <cellStyle name="Standaard 19 2 2 3 4 3 2 2" xfId="14570" xr:uid="{00000000-0005-0000-0000-0000D8200000}"/>
    <cellStyle name="Standaard 19 2 2 3 4 3 2 2 2" xfId="37083" xr:uid="{00000000-0005-0000-0000-0000D9200000}"/>
    <cellStyle name="Standaard 19 2 2 3 4 3 2 3" xfId="23630" xr:uid="{00000000-0005-0000-0000-0000DA200000}"/>
    <cellStyle name="Standaard 19 2 2 3 4 3 2 3 2" xfId="46011" xr:uid="{00000000-0005-0000-0000-0000DB200000}"/>
    <cellStyle name="Standaard 19 2 2 3 4 3 2 4" xfId="28161" xr:uid="{00000000-0005-0000-0000-0000DC200000}"/>
    <cellStyle name="Standaard 19 2 2 3 4 3 3" xfId="7675" xr:uid="{00000000-0005-0000-0000-0000DD200000}"/>
    <cellStyle name="Standaard 19 2 2 3 4 3 3 2" xfId="16802" xr:uid="{00000000-0005-0000-0000-0000DE200000}"/>
    <cellStyle name="Standaard 19 2 2 3 4 3 3 2 2" xfId="39315" xr:uid="{00000000-0005-0000-0000-0000DF200000}"/>
    <cellStyle name="Standaard 19 2 2 3 4 3 3 3" xfId="30393" xr:uid="{00000000-0005-0000-0000-0000E0200000}"/>
    <cellStyle name="Standaard 19 2 2 3 4 3 4" xfId="10039" xr:uid="{00000000-0005-0000-0000-0000E1200000}"/>
    <cellStyle name="Standaard 19 2 2 3 4 3 4 2" xfId="19100" xr:uid="{00000000-0005-0000-0000-0000E2200000}"/>
    <cellStyle name="Standaard 19 2 2 3 4 3 4 2 2" xfId="41547" xr:uid="{00000000-0005-0000-0000-0000E3200000}"/>
    <cellStyle name="Standaard 19 2 2 3 4 3 4 3" xfId="32625" xr:uid="{00000000-0005-0000-0000-0000E4200000}"/>
    <cellStyle name="Standaard 19 2 2 3 4 3 5" xfId="12344" xr:uid="{00000000-0005-0000-0000-0000E5200000}"/>
    <cellStyle name="Standaard 19 2 2 3 4 3 5 2" xfId="34857" xr:uid="{00000000-0005-0000-0000-0000E6200000}"/>
    <cellStyle name="Standaard 19 2 2 3 4 3 6" xfId="21398" xr:uid="{00000000-0005-0000-0000-0000E7200000}"/>
    <cellStyle name="Standaard 19 2 2 3 4 3 6 2" xfId="43779" xr:uid="{00000000-0005-0000-0000-0000E8200000}"/>
    <cellStyle name="Standaard 19 2 2 3 4 3 7" xfId="25929" xr:uid="{00000000-0005-0000-0000-0000E9200000}"/>
    <cellStyle name="Standaard 19 2 2 3 4 4" xfId="3476" xr:uid="{00000000-0005-0000-0000-0000EA200000}"/>
    <cellStyle name="Standaard 19 2 2 3 4 4 2" xfId="6174" xr:uid="{00000000-0005-0000-0000-0000EB200000}"/>
    <cellStyle name="Standaard 19 2 2 3 4 4 2 2" xfId="15314" xr:uid="{00000000-0005-0000-0000-0000EC200000}"/>
    <cellStyle name="Standaard 19 2 2 3 4 4 2 2 2" xfId="37827" xr:uid="{00000000-0005-0000-0000-0000ED200000}"/>
    <cellStyle name="Standaard 19 2 2 3 4 4 2 3" xfId="24374" xr:uid="{00000000-0005-0000-0000-0000EE200000}"/>
    <cellStyle name="Standaard 19 2 2 3 4 4 2 3 2" xfId="46755" xr:uid="{00000000-0005-0000-0000-0000EF200000}"/>
    <cellStyle name="Standaard 19 2 2 3 4 4 2 4" xfId="28905" xr:uid="{00000000-0005-0000-0000-0000F0200000}"/>
    <cellStyle name="Standaard 19 2 2 3 4 4 3" xfId="8485" xr:uid="{00000000-0005-0000-0000-0000F1200000}"/>
    <cellStyle name="Standaard 19 2 2 3 4 4 3 2" xfId="17612" xr:uid="{00000000-0005-0000-0000-0000F2200000}"/>
    <cellStyle name="Standaard 19 2 2 3 4 4 3 2 2" xfId="40059" xr:uid="{00000000-0005-0000-0000-0000F3200000}"/>
    <cellStyle name="Standaard 19 2 2 3 4 4 3 3" xfId="31137" xr:uid="{00000000-0005-0000-0000-0000F4200000}"/>
    <cellStyle name="Standaard 19 2 2 3 4 4 4" xfId="10849" xr:uid="{00000000-0005-0000-0000-0000F5200000}"/>
    <cellStyle name="Standaard 19 2 2 3 4 4 4 2" xfId="19910" xr:uid="{00000000-0005-0000-0000-0000F6200000}"/>
    <cellStyle name="Standaard 19 2 2 3 4 4 4 2 2" xfId="42291" xr:uid="{00000000-0005-0000-0000-0000F7200000}"/>
    <cellStyle name="Standaard 19 2 2 3 4 4 4 3" xfId="33369" xr:uid="{00000000-0005-0000-0000-0000F8200000}"/>
    <cellStyle name="Standaard 19 2 2 3 4 4 5" xfId="13082" xr:uid="{00000000-0005-0000-0000-0000F9200000}"/>
    <cellStyle name="Standaard 19 2 2 3 4 4 5 2" xfId="35595" xr:uid="{00000000-0005-0000-0000-0000FA200000}"/>
    <cellStyle name="Standaard 19 2 2 3 4 4 6" xfId="22142" xr:uid="{00000000-0005-0000-0000-0000FB200000}"/>
    <cellStyle name="Standaard 19 2 2 3 4 4 6 2" xfId="44523" xr:uid="{00000000-0005-0000-0000-0000FC200000}"/>
    <cellStyle name="Standaard 19 2 2 3 4 4 7" xfId="26673" xr:uid="{00000000-0005-0000-0000-0000FD200000}"/>
    <cellStyle name="Standaard 19 2 2 3 4 5" xfId="4355" xr:uid="{00000000-0005-0000-0000-0000FE200000}"/>
    <cellStyle name="Standaard 19 2 2 3 4 5 2" xfId="13826" xr:uid="{00000000-0005-0000-0000-0000FF200000}"/>
    <cellStyle name="Standaard 19 2 2 3 4 5 2 2" xfId="36339" xr:uid="{00000000-0005-0000-0000-000000210000}"/>
    <cellStyle name="Standaard 19 2 2 3 4 5 3" xfId="22886" xr:uid="{00000000-0005-0000-0000-000001210000}"/>
    <cellStyle name="Standaard 19 2 2 3 4 5 3 2" xfId="45267" xr:uid="{00000000-0005-0000-0000-000002210000}"/>
    <cellStyle name="Standaard 19 2 2 3 4 5 4" xfId="27417" xr:uid="{00000000-0005-0000-0000-000003210000}"/>
    <cellStyle name="Standaard 19 2 2 3 4 6" xfId="6931" xr:uid="{00000000-0005-0000-0000-000004210000}"/>
    <cellStyle name="Standaard 19 2 2 3 4 6 2" xfId="16058" xr:uid="{00000000-0005-0000-0000-000005210000}"/>
    <cellStyle name="Standaard 19 2 2 3 4 6 2 2" xfId="38571" xr:uid="{00000000-0005-0000-0000-000006210000}"/>
    <cellStyle name="Standaard 19 2 2 3 4 6 3" xfId="29649" xr:uid="{00000000-0005-0000-0000-000007210000}"/>
    <cellStyle name="Standaard 19 2 2 3 4 7" xfId="9295" xr:uid="{00000000-0005-0000-0000-000008210000}"/>
    <cellStyle name="Standaard 19 2 2 3 4 7 2" xfId="18356" xr:uid="{00000000-0005-0000-0000-000009210000}"/>
    <cellStyle name="Standaard 19 2 2 3 4 7 2 2" xfId="40803" xr:uid="{00000000-0005-0000-0000-00000A210000}"/>
    <cellStyle name="Standaard 19 2 2 3 4 7 3" xfId="31881" xr:uid="{00000000-0005-0000-0000-00000B210000}"/>
    <cellStyle name="Standaard 19 2 2 3 4 8" xfId="11651" xr:uid="{00000000-0005-0000-0000-00000C210000}"/>
    <cellStyle name="Standaard 19 2 2 3 4 8 2" xfId="34169" xr:uid="{00000000-0005-0000-0000-00000D210000}"/>
    <cellStyle name="Standaard 19 2 2 3 4 9" xfId="20654" xr:uid="{00000000-0005-0000-0000-00000E210000}"/>
    <cellStyle name="Standaard 19 2 2 3 4 9 2" xfId="43035" xr:uid="{00000000-0005-0000-0000-00000F210000}"/>
    <cellStyle name="Standaard 19 2 2 3 5" xfId="1561" xr:uid="{00000000-0005-0000-0000-000010210000}"/>
    <cellStyle name="Standaard 19 2 2 3 5 10" xfId="25276" xr:uid="{00000000-0005-0000-0000-000011210000}"/>
    <cellStyle name="Standaard 19 2 2 3 5 2" xfId="1894" xr:uid="{00000000-0005-0000-0000-000012210000}"/>
    <cellStyle name="Standaard 19 2 2 3 5 2 2" xfId="2840" xr:uid="{00000000-0005-0000-0000-000013210000}"/>
    <cellStyle name="Standaard 19 2 2 3 5 2 2 2" xfId="5633" xr:uid="{00000000-0005-0000-0000-000014210000}"/>
    <cellStyle name="Standaard 19 2 2 3 5 2 2 2 2" xfId="14977" xr:uid="{00000000-0005-0000-0000-000015210000}"/>
    <cellStyle name="Standaard 19 2 2 3 5 2 2 2 2 2" xfId="37490" xr:uid="{00000000-0005-0000-0000-000016210000}"/>
    <cellStyle name="Standaard 19 2 2 3 5 2 2 2 3" xfId="24037" xr:uid="{00000000-0005-0000-0000-000017210000}"/>
    <cellStyle name="Standaard 19 2 2 3 5 2 2 2 3 2" xfId="46418" xr:uid="{00000000-0005-0000-0000-000018210000}"/>
    <cellStyle name="Standaard 19 2 2 3 5 2 2 2 4" xfId="28568" xr:uid="{00000000-0005-0000-0000-000019210000}"/>
    <cellStyle name="Standaard 19 2 2 3 5 2 2 3" xfId="8082" xr:uid="{00000000-0005-0000-0000-00001A210000}"/>
    <cellStyle name="Standaard 19 2 2 3 5 2 2 3 2" xfId="17209" xr:uid="{00000000-0005-0000-0000-00001B210000}"/>
    <cellStyle name="Standaard 19 2 2 3 5 2 2 3 2 2" xfId="39722" xr:uid="{00000000-0005-0000-0000-00001C210000}"/>
    <cellStyle name="Standaard 19 2 2 3 5 2 2 3 3" xfId="30800" xr:uid="{00000000-0005-0000-0000-00001D210000}"/>
    <cellStyle name="Standaard 19 2 2 3 5 2 2 4" xfId="10446" xr:uid="{00000000-0005-0000-0000-00001E210000}"/>
    <cellStyle name="Standaard 19 2 2 3 5 2 2 4 2" xfId="19507" xr:uid="{00000000-0005-0000-0000-00001F210000}"/>
    <cellStyle name="Standaard 19 2 2 3 5 2 2 4 2 2" xfId="41954" xr:uid="{00000000-0005-0000-0000-000020210000}"/>
    <cellStyle name="Standaard 19 2 2 3 5 2 2 4 3" xfId="33032" xr:uid="{00000000-0005-0000-0000-000021210000}"/>
    <cellStyle name="Standaard 19 2 2 3 5 2 2 5" xfId="12745" xr:uid="{00000000-0005-0000-0000-000022210000}"/>
    <cellStyle name="Standaard 19 2 2 3 5 2 2 5 2" xfId="35258" xr:uid="{00000000-0005-0000-0000-000023210000}"/>
    <cellStyle name="Standaard 19 2 2 3 5 2 2 6" xfId="21805" xr:uid="{00000000-0005-0000-0000-000024210000}"/>
    <cellStyle name="Standaard 19 2 2 3 5 2 2 6 2" xfId="44186" xr:uid="{00000000-0005-0000-0000-000025210000}"/>
    <cellStyle name="Standaard 19 2 2 3 5 2 2 7" xfId="26336" xr:uid="{00000000-0005-0000-0000-000026210000}"/>
    <cellStyle name="Standaard 19 2 2 3 5 2 3" xfId="3886" xr:uid="{00000000-0005-0000-0000-000027210000}"/>
    <cellStyle name="Standaard 19 2 2 3 5 2 3 2" xfId="6583" xr:uid="{00000000-0005-0000-0000-000028210000}"/>
    <cellStyle name="Standaard 19 2 2 3 5 2 3 2 2" xfId="15721" xr:uid="{00000000-0005-0000-0000-000029210000}"/>
    <cellStyle name="Standaard 19 2 2 3 5 2 3 2 2 2" xfId="38234" xr:uid="{00000000-0005-0000-0000-00002A210000}"/>
    <cellStyle name="Standaard 19 2 2 3 5 2 3 2 3" xfId="24781" xr:uid="{00000000-0005-0000-0000-00002B210000}"/>
    <cellStyle name="Standaard 19 2 2 3 5 2 3 2 3 2" xfId="47162" xr:uid="{00000000-0005-0000-0000-00002C210000}"/>
    <cellStyle name="Standaard 19 2 2 3 5 2 3 2 4" xfId="29312" xr:uid="{00000000-0005-0000-0000-00002D210000}"/>
    <cellStyle name="Standaard 19 2 2 3 5 2 3 3" xfId="8892" xr:uid="{00000000-0005-0000-0000-00002E210000}"/>
    <cellStyle name="Standaard 19 2 2 3 5 2 3 3 2" xfId="18019" xr:uid="{00000000-0005-0000-0000-00002F210000}"/>
    <cellStyle name="Standaard 19 2 2 3 5 2 3 3 2 2" xfId="40466" xr:uid="{00000000-0005-0000-0000-000030210000}"/>
    <cellStyle name="Standaard 19 2 2 3 5 2 3 3 3" xfId="31544" xr:uid="{00000000-0005-0000-0000-000031210000}"/>
    <cellStyle name="Standaard 19 2 2 3 5 2 3 4" xfId="11256" xr:uid="{00000000-0005-0000-0000-000032210000}"/>
    <cellStyle name="Standaard 19 2 2 3 5 2 3 4 2" xfId="20317" xr:uid="{00000000-0005-0000-0000-000033210000}"/>
    <cellStyle name="Standaard 19 2 2 3 5 2 3 4 2 2" xfId="42698" xr:uid="{00000000-0005-0000-0000-000034210000}"/>
    <cellStyle name="Standaard 19 2 2 3 5 2 3 4 3" xfId="33776" xr:uid="{00000000-0005-0000-0000-000035210000}"/>
    <cellStyle name="Standaard 19 2 2 3 5 2 3 5" xfId="13489" xr:uid="{00000000-0005-0000-0000-000036210000}"/>
    <cellStyle name="Standaard 19 2 2 3 5 2 3 5 2" xfId="36002" xr:uid="{00000000-0005-0000-0000-000037210000}"/>
    <cellStyle name="Standaard 19 2 2 3 5 2 3 6" xfId="22549" xr:uid="{00000000-0005-0000-0000-000038210000}"/>
    <cellStyle name="Standaard 19 2 2 3 5 2 3 6 2" xfId="44930" xr:uid="{00000000-0005-0000-0000-000039210000}"/>
    <cellStyle name="Standaard 19 2 2 3 5 2 3 7" xfId="27080" xr:uid="{00000000-0005-0000-0000-00003A210000}"/>
    <cellStyle name="Standaard 19 2 2 3 5 2 4" xfId="4762" xr:uid="{00000000-0005-0000-0000-00003B210000}"/>
    <cellStyle name="Standaard 19 2 2 3 5 2 4 2" xfId="14233" xr:uid="{00000000-0005-0000-0000-00003C210000}"/>
    <cellStyle name="Standaard 19 2 2 3 5 2 4 2 2" xfId="36746" xr:uid="{00000000-0005-0000-0000-00003D210000}"/>
    <cellStyle name="Standaard 19 2 2 3 5 2 4 3" xfId="23293" xr:uid="{00000000-0005-0000-0000-00003E210000}"/>
    <cellStyle name="Standaard 19 2 2 3 5 2 4 3 2" xfId="45674" xr:uid="{00000000-0005-0000-0000-00003F210000}"/>
    <cellStyle name="Standaard 19 2 2 3 5 2 4 4" xfId="27824" xr:uid="{00000000-0005-0000-0000-000040210000}"/>
    <cellStyle name="Standaard 19 2 2 3 5 2 5" xfId="7338" xr:uid="{00000000-0005-0000-0000-000041210000}"/>
    <cellStyle name="Standaard 19 2 2 3 5 2 5 2" xfId="16465" xr:uid="{00000000-0005-0000-0000-000042210000}"/>
    <cellStyle name="Standaard 19 2 2 3 5 2 5 2 2" xfId="38978" xr:uid="{00000000-0005-0000-0000-000043210000}"/>
    <cellStyle name="Standaard 19 2 2 3 5 2 5 3" xfId="30056" xr:uid="{00000000-0005-0000-0000-000044210000}"/>
    <cellStyle name="Standaard 19 2 2 3 5 2 6" xfId="9702" xr:uid="{00000000-0005-0000-0000-000045210000}"/>
    <cellStyle name="Standaard 19 2 2 3 5 2 6 2" xfId="18763" xr:uid="{00000000-0005-0000-0000-000046210000}"/>
    <cellStyle name="Standaard 19 2 2 3 5 2 6 2 2" xfId="41210" xr:uid="{00000000-0005-0000-0000-000047210000}"/>
    <cellStyle name="Standaard 19 2 2 3 5 2 6 3" xfId="32288" xr:uid="{00000000-0005-0000-0000-000048210000}"/>
    <cellStyle name="Standaard 19 2 2 3 5 2 7" xfId="12051" xr:uid="{00000000-0005-0000-0000-000049210000}"/>
    <cellStyle name="Standaard 19 2 2 3 5 2 7 2" xfId="34564" xr:uid="{00000000-0005-0000-0000-00004A210000}"/>
    <cellStyle name="Standaard 19 2 2 3 5 2 8" xfId="21061" xr:uid="{00000000-0005-0000-0000-00004B210000}"/>
    <cellStyle name="Standaard 19 2 2 3 5 2 8 2" xfId="43442" xr:uid="{00000000-0005-0000-0000-00004C210000}"/>
    <cellStyle name="Standaard 19 2 2 3 5 2 9" xfId="25592" xr:uid="{00000000-0005-0000-0000-00004D210000}"/>
    <cellStyle name="Standaard 19 2 2 3 5 3" xfId="2505" xr:uid="{00000000-0005-0000-0000-00004E210000}"/>
    <cellStyle name="Standaard 19 2 2 3 5 3 2" xfId="5298" xr:uid="{00000000-0005-0000-0000-00004F210000}"/>
    <cellStyle name="Standaard 19 2 2 3 5 3 2 2" xfId="14649" xr:uid="{00000000-0005-0000-0000-000050210000}"/>
    <cellStyle name="Standaard 19 2 2 3 5 3 2 2 2" xfId="37162" xr:uid="{00000000-0005-0000-0000-000051210000}"/>
    <cellStyle name="Standaard 19 2 2 3 5 3 2 3" xfId="23709" xr:uid="{00000000-0005-0000-0000-000052210000}"/>
    <cellStyle name="Standaard 19 2 2 3 5 3 2 3 2" xfId="46090" xr:uid="{00000000-0005-0000-0000-000053210000}"/>
    <cellStyle name="Standaard 19 2 2 3 5 3 2 4" xfId="28240" xr:uid="{00000000-0005-0000-0000-000054210000}"/>
    <cellStyle name="Standaard 19 2 2 3 5 3 3" xfId="7754" xr:uid="{00000000-0005-0000-0000-000055210000}"/>
    <cellStyle name="Standaard 19 2 2 3 5 3 3 2" xfId="16881" xr:uid="{00000000-0005-0000-0000-000056210000}"/>
    <cellStyle name="Standaard 19 2 2 3 5 3 3 2 2" xfId="39394" xr:uid="{00000000-0005-0000-0000-000057210000}"/>
    <cellStyle name="Standaard 19 2 2 3 5 3 3 3" xfId="30472" xr:uid="{00000000-0005-0000-0000-000058210000}"/>
    <cellStyle name="Standaard 19 2 2 3 5 3 4" xfId="10118" xr:uid="{00000000-0005-0000-0000-000059210000}"/>
    <cellStyle name="Standaard 19 2 2 3 5 3 4 2" xfId="19179" xr:uid="{00000000-0005-0000-0000-00005A210000}"/>
    <cellStyle name="Standaard 19 2 2 3 5 3 4 2 2" xfId="41626" xr:uid="{00000000-0005-0000-0000-00005B210000}"/>
    <cellStyle name="Standaard 19 2 2 3 5 3 4 3" xfId="32704" xr:uid="{00000000-0005-0000-0000-00005C210000}"/>
    <cellStyle name="Standaard 19 2 2 3 5 3 5" xfId="12423" xr:uid="{00000000-0005-0000-0000-00005D210000}"/>
    <cellStyle name="Standaard 19 2 2 3 5 3 5 2" xfId="34936" xr:uid="{00000000-0005-0000-0000-00005E210000}"/>
    <cellStyle name="Standaard 19 2 2 3 5 3 6" xfId="21477" xr:uid="{00000000-0005-0000-0000-00005F210000}"/>
    <cellStyle name="Standaard 19 2 2 3 5 3 6 2" xfId="43858" xr:uid="{00000000-0005-0000-0000-000060210000}"/>
    <cellStyle name="Standaard 19 2 2 3 5 3 7" xfId="26008" xr:uid="{00000000-0005-0000-0000-000061210000}"/>
    <cellStyle name="Standaard 19 2 2 3 5 4" xfId="3555" xr:uid="{00000000-0005-0000-0000-000062210000}"/>
    <cellStyle name="Standaard 19 2 2 3 5 4 2" xfId="6253" xr:uid="{00000000-0005-0000-0000-000063210000}"/>
    <cellStyle name="Standaard 19 2 2 3 5 4 2 2" xfId="15393" xr:uid="{00000000-0005-0000-0000-000064210000}"/>
    <cellStyle name="Standaard 19 2 2 3 5 4 2 2 2" xfId="37906" xr:uid="{00000000-0005-0000-0000-000065210000}"/>
    <cellStyle name="Standaard 19 2 2 3 5 4 2 3" xfId="24453" xr:uid="{00000000-0005-0000-0000-000066210000}"/>
    <cellStyle name="Standaard 19 2 2 3 5 4 2 3 2" xfId="46834" xr:uid="{00000000-0005-0000-0000-000067210000}"/>
    <cellStyle name="Standaard 19 2 2 3 5 4 2 4" xfId="28984" xr:uid="{00000000-0005-0000-0000-000068210000}"/>
    <cellStyle name="Standaard 19 2 2 3 5 4 3" xfId="8564" xr:uid="{00000000-0005-0000-0000-000069210000}"/>
    <cellStyle name="Standaard 19 2 2 3 5 4 3 2" xfId="17691" xr:uid="{00000000-0005-0000-0000-00006A210000}"/>
    <cellStyle name="Standaard 19 2 2 3 5 4 3 2 2" xfId="40138" xr:uid="{00000000-0005-0000-0000-00006B210000}"/>
    <cellStyle name="Standaard 19 2 2 3 5 4 3 3" xfId="31216" xr:uid="{00000000-0005-0000-0000-00006C210000}"/>
    <cellStyle name="Standaard 19 2 2 3 5 4 4" xfId="10928" xr:uid="{00000000-0005-0000-0000-00006D210000}"/>
    <cellStyle name="Standaard 19 2 2 3 5 4 4 2" xfId="19989" xr:uid="{00000000-0005-0000-0000-00006E210000}"/>
    <cellStyle name="Standaard 19 2 2 3 5 4 4 2 2" xfId="42370" xr:uid="{00000000-0005-0000-0000-00006F210000}"/>
    <cellStyle name="Standaard 19 2 2 3 5 4 4 3" xfId="33448" xr:uid="{00000000-0005-0000-0000-000070210000}"/>
    <cellStyle name="Standaard 19 2 2 3 5 4 5" xfId="13161" xr:uid="{00000000-0005-0000-0000-000071210000}"/>
    <cellStyle name="Standaard 19 2 2 3 5 4 5 2" xfId="35674" xr:uid="{00000000-0005-0000-0000-000072210000}"/>
    <cellStyle name="Standaard 19 2 2 3 5 4 6" xfId="22221" xr:uid="{00000000-0005-0000-0000-000073210000}"/>
    <cellStyle name="Standaard 19 2 2 3 5 4 6 2" xfId="44602" xr:uid="{00000000-0005-0000-0000-000074210000}"/>
    <cellStyle name="Standaard 19 2 2 3 5 4 7" xfId="26752" xr:uid="{00000000-0005-0000-0000-000075210000}"/>
    <cellStyle name="Standaard 19 2 2 3 5 5" xfId="4434" xr:uid="{00000000-0005-0000-0000-000076210000}"/>
    <cellStyle name="Standaard 19 2 2 3 5 5 2" xfId="13905" xr:uid="{00000000-0005-0000-0000-000077210000}"/>
    <cellStyle name="Standaard 19 2 2 3 5 5 2 2" xfId="36418" xr:uid="{00000000-0005-0000-0000-000078210000}"/>
    <cellStyle name="Standaard 19 2 2 3 5 5 3" xfId="22965" xr:uid="{00000000-0005-0000-0000-000079210000}"/>
    <cellStyle name="Standaard 19 2 2 3 5 5 3 2" xfId="45346" xr:uid="{00000000-0005-0000-0000-00007A210000}"/>
    <cellStyle name="Standaard 19 2 2 3 5 5 4" xfId="27496" xr:uid="{00000000-0005-0000-0000-00007B210000}"/>
    <cellStyle name="Standaard 19 2 2 3 5 6" xfId="7010" xr:uid="{00000000-0005-0000-0000-00007C210000}"/>
    <cellStyle name="Standaard 19 2 2 3 5 6 2" xfId="16137" xr:uid="{00000000-0005-0000-0000-00007D210000}"/>
    <cellStyle name="Standaard 19 2 2 3 5 6 2 2" xfId="38650" xr:uid="{00000000-0005-0000-0000-00007E210000}"/>
    <cellStyle name="Standaard 19 2 2 3 5 6 3" xfId="29728" xr:uid="{00000000-0005-0000-0000-00007F210000}"/>
    <cellStyle name="Standaard 19 2 2 3 5 7" xfId="9374" xr:uid="{00000000-0005-0000-0000-000080210000}"/>
    <cellStyle name="Standaard 19 2 2 3 5 7 2" xfId="18435" xr:uid="{00000000-0005-0000-0000-000081210000}"/>
    <cellStyle name="Standaard 19 2 2 3 5 7 2 2" xfId="40882" xr:uid="{00000000-0005-0000-0000-000082210000}"/>
    <cellStyle name="Standaard 19 2 2 3 5 7 3" xfId="31960" xr:uid="{00000000-0005-0000-0000-000083210000}"/>
    <cellStyle name="Standaard 19 2 2 3 5 8" xfId="11731" xr:uid="{00000000-0005-0000-0000-000084210000}"/>
    <cellStyle name="Standaard 19 2 2 3 5 8 2" xfId="34248" xr:uid="{00000000-0005-0000-0000-000085210000}"/>
    <cellStyle name="Standaard 19 2 2 3 5 9" xfId="20733" xr:uid="{00000000-0005-0000-0000-000086210000}"/>
    <cellStyle name="Standaard 19 2 2 3 5 9 2" xfId="43114" xr:uid="{00000000-0005-0000-0000-000087210000}"/>
    <cellStyle name="Standaard 19 2 2 3 6" xfId="1637" xr:uid="{00000000-0005-0000-0000-000088210000}"/>
    <cellStyle name="Standaard 19 2 2 3 6 2" xfId="2585" xr:uid="{00000000-0005-0000-0000-000089210000}"/>
    <cellStyle name="Standaard 19 2 2 3 6 2 2" xfId="5378" xr:uid="{00000000-0005-0000-0000-00008A210000}"/>
    <cellStyle name="Standaard 19 2 2 3 6 2 2 2" xfId="14722" xr:uid="{00000000-0005-0000-0000-00008B210000}"/>
    <cellStyle name="Standaard 19 2 2 3 6 2 2 2 2" xfId="37235" xr:uid="{00000000-0005-0000-0000-00008C210000}"/>
    <cellStyle name="Standaard 19 2 2 3 6 2 2 3" xfId="23782" xr:uid="{00000000-0005-0000-0000-00008D210000}"/>
    <cellStyle name="Standaard 19 2 2 3 6 2 2 3 2" xfId="46163" xr:uid="{00000000-0005-0000-0000-00008E210000}"/>
    <cellStyle name="Standaard 19 2 2 3 6 2 2 4" xfId="28313" xr:uid="{00000000-0005-0000-0000-00008F210000}"/>
    <cellStyle name="Standaard 19 2 2 3 6 2 3" xfId="7827" xr:uid="{00000000-0005-0000-0000-000090210000}"/>
    <cellStyle name="Standaard 19 2 2 3 6 2 3 2" xfId="16954" xr:uid="{00000000-0005-0000-0000-000091210000}"/>
    <cellStyle name="Standaard 19 2 2 3 6 2 3 2 2" xfId="39467" xr:uid="{00000000-0005-0000-0000-000092210000}"/>
    <cellStyle name="Standaard 19 2 2 3 6 2 3 3" xfId="30545" xr:uid="{00000000-0005-0000-0000-000093210000}"/>
    <cellStyle name="Standaard 19 2 2 3 6 2 4" xfId="10191" xr:uid="{00000000-0005-0000-0000-000094210000}"/>
    <cellStyle name="Standaard 19 2 2 3 6 2 4 2" xfId="19252" xr:uid="{00000000-0005-0000-0000-000095210000}"/>
    <cellStyle name="Standaard 19 2 2 3 6 2 4 2 2" xfId="41699" xr:uid="{00000000-0005-0000-0000-000096210000}"/>
    <cellStyle name="Standaard 19 2 2 3 6 2 4 3" xfId="32777" xr:uid="{00000000-0005-0000-0000-000097210000}"/>
    <cellStyle name="Standaard 19 2 2 3 6 2 5" xfId="12490" xr:uid="{00000000-0005-0000-0000-000098210000}"/>
    <cellStyle name="Standaard 19 2 2 3 6 2 5 2" xfId="35003" xr:uid="{00000000-0005-0000-0000-000099210000}"/>
    <cellStyle name="Standaard 19 2 2 3 6 2 6" xfId="21550" xr:uid="{00000000-0005-0000-0000-00009A210000}"/>
    <cellStyle name="Standaard 19 2 2 3 6 2 6 2" xfId="43931" xr:uid="{00000000-0005-0000-0000-00009B210000}"/>
    <cellStyle name="Standaard 19 2 2 3 6 2 7" xfId="26081" xr:uid="{00000000-0005-0000-0000-00009C210000}"/>
    <cellStyle name="Standaard 19 2 2 3 6 3" xfId="3631" xr:uid="{00000000-0005-0000-0000-00009D210000}"/>
    <cellStyle name="Standaard 19 2 2 3 6 3 2" xfId="6328" xr:uid="{00000000-0005-0000-0000-00009E210000}"/>
    <cellStyle name="Standaard 19 2 2 3 6 3 2 2" xfId="15466" xr:uid="{00000000-0005-0000-0000-00009F210000}"/>
    <cellStyle name="Standaard 19 2 2 3 6 3 2 2 2" xfId="37979" xr:uid="{00000000-0005-0000-0000-0000A0210000}"/>
    <cellStyle name="Standaard 19 2 2 3 6 3 2 3" xfId="24526" xr:uid="{00000000-0005-0000-0000-0000A1210000}"/>
    <cellStyle name="Standaard 19 2 2 3 6 3 2 3 2" xfId="46907" xr:uid="{00000000-0005-0000-0000-0000A2210000}"/>
    <cellStyle name="Standaard 19 2 2 3 6 3 2 4" xfId="29057" xr:uid="{00000000-0005-0000-0000-0000A3210000}"/>
    <cellStyle name="Standaard 19 2 2 3 6 3 3" xfId="8637" xr:uid="{00000000-0005-0000-0000-0000A4210000}"/>
    <cellStyle name="Standaard 19 2 2 3 6 3 3 2" xfId="17764" xr:uid="{00000000-0005-0000-0000-0000A5210000}"/>
    <cellStyle name="Standaard 19 2 2 3 6 3 3 2 2" xfId="40211" xr:uid="{00000000-0005-0000-0000-0000A6210000}"/>
    <cellStyle name="Standaard 19 2 2 3 6 3 3 3" xfId="31289" xr:uid="{00000000-0005-0000-0000-0000A7210000}"/>
    <cellStyle name="Standaard 19 2 2 3 6 3 4" xfId="11001" xr:uid="{00000000-0005-0000-0000-0000A8210000}"/>
    <cellStyle name="Standaard 19 2 2 3 6 3 4 2" xfId="20062" xr:uid="{00000000-0005-0000-0000-0000A9210000}"/>
    <cellStyle name="Standaard 19 2 2 3 6 3 4 2 2" xfId="42443" xr:uid="{00000000-0005-0000-0000-0000AA210000}"/>
    <cellStyle name="Standaard 19 2 2 3 6 3 4 3" xfId="33521" xr:uid="{00000000-0005-0000-0000-0000AB210000}"/>
    <cellStyle name="Standaard 19 2 2 3 6 3 5" xfId="13234" xr:uid="{00000000-0005-0000-0000-0000AC210000}"/>
    <cellStyle name="Standaard 19 2 2 3 6 3 5 2" xfId="35747" xr:uid="{00000000-0005-0000-0000-0000AD210000}"/>
    <cellStyle name="Standaard 19 2 2 3 6 3 6" xfId="22294" xr:uid="{00000000-0005-0000-0000-0000AE210000}"/>
    <cellStyle name="Standaard 19 2 2 3 6 3 6 2" xfId="44675" xr:uid="{00000000-0005-0000-0000-0000AF210000}"/>
    <cellStyle name="Standaard 19 2 2 3 6 3 7" xfId="26825" xr:uid="{00000000-0005-0000-0000-0000B0210000}"/>
    <cellStyle name="Standaard 19 2 2 3 6 4" xfId="4507" xr:uid="{00000000-0005-0000-0000-0000B1210000}"/>
    <cellStyle name="Standaard 19 2 2 3 6 4 2" xfId="13978" xr:uid="{00000000-0005-0000-0000-0000B2210000}"/>
    <cellStyle name="Standaard 19 2 2 3 6 4 2 2" xfId="36491" xr:uid="{00000000-0005-0000-0000-0000B3210000}"/>
    <cellStyle name="Standaard 19 2 2 3 6 4 3" xfId="23038" xr:uid="{00000000-0005-0000-0000-0000B4210000}"/>
    <cellStyle name="Standaard 19 2 2 3 6 4 3 2" xfId="45419" xr:uid="{00000000-0005-0000-0000-0000B5210000}"/>
    <cellStyle name="Standaard 19 2 2 3 6 4 4" xfId="27569" xr:uid="{00000000-0005-0000-0000-0000B6210000}"/>
    <cellStyle name="Standaard 19 2 2 3 6 5" xfId="7083" xr:uid="{00000000-0005-0000-0000-0000B7210000}"/>
    <cellStyle name="Standaard 19 2 2 3 6 5 2" xfId="16210" xr:uid="{00000000-0005-0000-0000-0000B8210000}"/>
    <cellStyle name="Standaard 19 2 2 3 6 5 2 2" xfId="38723" xr:uid="{00000000-0005-0000-0000-0000B9210000}"/>
    <cellStyle name="Standaard 19 2 2 3 6 5 3" xfId="29801" xr:uid="{00000000-0005-0000-0000-0000BA210000}"/>
    <cellStyle name="Standaard 19 2 2 3 6 6" xfId="9447" xr:uid="{00000000-0005-0000-0000-0000BB210000}"/>
    <cellStyle name="Standaard 19 2 2 3 6 6 2" xfId="18508" xr:uid="{00000000-0005-0000-0000-0000BC210000}"/>
    <cellStyle name="Standaard 19 2 2 3 6 6 2 2" xfId="40955" xr:uid="{00000000-0005-0000-0000-0000BD210000}"/>
    <cellStyle name="Standaard 19 2 2 3 6 6 3" xfId="32033" xr:uid="{00000000-0005-0000-0000-0000BE210000}"/>
    <cellStyle name="Standaard 19 2 2 3 6 7" xfId="11796" xr:uid="{00000000-0005-0000-0000-0000BF210000}"/>
    <cellStyle name="Standaard 19 2 2 3 6 7 2" xfId="34309" xr:uid="{00000000-0005-0000-0000-0000C0210000}"/>
    <cellStyle name="Standaard 19 2 2 3 6 8" xfId="20806" xr:uid="{00000000-0005-0000-0000-0000C1210000}"/>
    <cellStyle name="Standaard 19 2 2 3 6 8 2" xfId="43187" xr:uid="{00000000-0005-0000-0000-0000C2210000}"/>
    <cellStyle name="Standaard 19 2 2 3 6 9" xfId="25337" xr:uid="{00000000-0005-0000-0000-0000C3210000}"/>
    <cellStyle name="Standaard 19 2 2 3 7" xfId="1972" xr:uid="{00000000-0005-0000-0000-0000C4210000}"/>
    <cellStyle name="Standaard 19 2 2 3 7 2" xfId="2917" xr:uid="{00000000-0005-0000-0000-0000C5210000}"/>
    <cellStyle name="Standaard 19 2 2 3 7 2 2" xfId="5709" xr:uid="{00000000-0005-0000-0000-0000C6210000}"/>
    <cellStyle name="Standaard 19 2 2 3 7 2 2 2" xfId="15050" xr:uid="{00000000-0005-0000-0000-0000C7210000}"/>
    <cellStyle name="Standaard 19 2 2 3 7 2 2 2 2" xfId="37563" xr:uid="{00000000-0005-0000-0000-0000C8210000}"/>
    <cellStyle name="Standaard 19 2 2 3 7 2 2 3" xfId="24110" xr:uid="{00000000-0005-0000-0000-0000C9210000}"/>
    <cellStyle name="Standaard 19 2 2 3 7 2 2 3 2" xfId="46491" xr:uid="{00000000-0005-0000-0000-0000CA210000}"/>
    <cellStyle name="Standaard 19 2 2 3 7 2 2 4" xfId="28641" xr:uid="{00000000-0005-0000-0000-0000CB210000}"/>
    <cellStyle name="Standaard 19 2 2 3 7 2 3" xfId="8156" xr:uid="{00000000-0005-0000-0000-0000CC210000}"/>
    <cellStyle name="Standaard 19 2 2 3 7 2 3 2" xfId="17283" xr:uid="{00000000-0005-0000-0000-0000CD210000}"/>
    <cellStyle name="Standaard 19 2 2 3 7 2 3 2 2" xfId="39795" xr:uid="{00000000-0005-0000-0000-0000CE210000}"/>
    <cellStyle name="Standaard 19 2 2 3 7 2 3 3" xfId="30873" xr:uid="{00000000-0005-0000-0000-0000CF210000}"/>
    <cellStyle name="Standaard 19 2 2 3 7 2 4" xfId="10520" xr:uid="{00000000-0005-0000-0000-0000D0210000}"/>
    <cellStyle name="Standaard 19 2 2 3 7 2 4 2" xfId="19581" xr:uid="{00000000-0005-0000-0000-0000D1210000}"/>
    <cellStyle name="Standaard 19 2 2 3 7 2 4 2 2" xfId="42027" xr:uid="{00000000-0005-0000-0000-0000D2210000}"/>
    <cellStyle name="Standaard 19 2 2 3 7 2 4 3" xfId="33105" xr:uid="{00000000-0005-0000-0000-0000D3210000}"/>
    <cellStyle name="Standaard 19 2 2 3 7 2 5" xfId="12818" xr:uid="{00000000-0005-0000-0000-0000D4210000}"/>
    <cellStyle name="Standaard 19 2 2 3 7 2 5 2" xfId="35331" xr:uid="{00000000-0005-0000-0000-0000D5210000}"/>
    <cellStyle name="Standaard 19 2 2 3 7 2 6" xfId="21878" xr:uid="{00000000-0005-0000-0000-0000D6210000}"/>
    <cellStyle name="Standaard 19 2 2 3 7 2 6 2" xfId="44259" xr:uid="{00000000-0005-0000-0000-0000D7210000}"/>
    <cellStyle name="Standaard 19 2 2 3 7 2 7" xfId="26409" xr:uid="{00000000-0005-0000-0000-0000D8210000}"/>
    <cellStyle name="Standaard 19 2 2 3 7 3" xfId="3960" xr:uid="{00000000-0005-0000-0000-0000D9210000}"/>
    <cellStyle name="Standaard 19 2 2 3 7 3 2" xfId="6656" xr:uid="{00000000-0005-0000-0000-0000DA210000}"/>
    <cellStyle name="Standaard 19 2 2 3 7 3 2 2" xfId="15794" xr:uid="{00000000-0005-0000-0000-0000DB210000}"/>
    <cellStyle name="Standaard 19 2 2 3 7 3 2 2 2" xfId="38307" xr:uid="{00000000-0005-0000-0000-0000DC210000}"/>
    <cellStyle name="Standaard 19 2 2 3 7 3 2 3" xfId="24854" xr:uid="{00000000-0005-0000-0000-0000DD210000}"/>
    <cellStyle name="Standaard 19 2 2 3 7 3 2 3 2" xfId="47235" xr:uid="{00000000-0005-0000-0000-0000DE210000}"/>
    <cellStyle name="Standaard 19 2 2 3 7 3 2 4" xfId="29385" xr:uid="{00000000-0005-0000-0000-0000DF210000}"/>
    <cellStyle name="Standaard 19 2 2 3 7 3 3" xfId="8965" xr:uid="{00000000-0005-0000-0000-0000E0210000}"/>
    <cellStyle name="Standaard 19 2 2 3 7 3 3 2" xfId="18092" xr:uid="{00000000-0005-0000-0000-0000E1210000}"/>
    <cellStyle name="Standaard 19 2 2 3 7 3 3 2 2" xfId="40539" xr:uid="{00000000-0005-0000-0000-0000E2210000}"/>
    <cellStyle name="Standaard 19 2 2 3 7 3 3 3" xfId="31617" xr:uid="{00000000-0005-0000-0000-0000E3210000}"/>
    <cellStyle name="Standaard 19 2 2 3 7 3 4" xfId="11329" xr:uid="{00000000-0005-0000-0000-0000E4210000}"/>
    <cellStyle name="Standaard 19 2 2 3 7 3 4 2" xfId="20390" xr:uid="{00000000-0005-0000-0000-0000E5210000}"/>
    <cellStyle name="Standaard 19 2 2 3 7 3 4 2 2" xfId="42771" xr:uid="{00000000-0005-0000-0000-0000E6210000}"/>
    <cellStyle name="Standaard 19 2 2 3 7 3 4 3" xfId="33849" xr:uid="{00000000-0005-0000-0000-0000E7210000}"/>
    <cellStyle name="Standaard 19 2 2 3 7 3 5" xfId="13562" xr:uid="{00000000-0005-0000-0000-0000E8210000}"/>
    <cellStyle name="Standaard 19 2 2 3 7 3 5 2" xfId="36075" xr:uid="{00000000-0005-0000-0000-0000E9210000}"/>
    <cellStyle name="Standaard 19 2 2 3 7 3 6" xfId="22622" xr:uid="{00000000-0005-0000-0000-0000EA210000}"/>
    <cellStyle name="Standaard 19 2 2 3 7 3 6 2" xfId="45003" xr:uid="{00000000-0005-0000-0000-0000EB210000}"/>
    <cellStyle name="Standaard 19 2 2 3 7 3 7" xfId="27153" xr:uid="{00000000-0005-0000-0000-0000EC210000}"/>
    <cellStyle name="Standaard 19 2 2 3 7 4" xfId="4835" xr:uid="{00000000-0005-0000-0000-0000ED210000}"/>
    <cellStyle name="Standaard 19 2 2 3 7 4 2" xfId="14306" xr:uid="{00000000-0005-0000-0000-0000EE210000}"/>
    <cellStyle name="Standaard 19 2 2 3 7 4 2 2" xfId="36819" xr:uid="{00000000-0005-0000-0000-0000EF210000}"/>
    <cellStyle name="Standaard 19 2 2 3 7 4 3" xfId="23366" xr:uid="{00000000-0005-0000-0000-0000F0210000}"/>
    <cellStyle name="Standaard 19 2 2 3 7 4 3 2" xfId="45747" xr:uid="{00000000-0005-0000-0000-0000F1210000}"/>
    <cellStyle name="Standaard 19 2 2 3 7 4 4" xfId="27897" xr:uid="{00000000-0005-0000-0000-0000F2210000}"/>
    <cellStyle name="Standaard 19 2 2 3 7 5" xfId="7411" xr:uid="{00000000-0005-0000-0000-0000F3210000}"/>
    <cellStyle name="Standaard 19 2 2 3 7 5 2" xfId="16538" xr:uid="{00000000-0005-0000-0000-0000F4210000}"/>
    <cellStyle name="Standaard 19 2 2 3 7 5 2 2" xfId="39051" xr:uid="{00000000-0005-0000-0000-0000F5210000}"/>
    <cellStyle name="Standaard 19 2 2 3 7 5 3" xfId="30129" xr:uid="{00000000-0005-0000-0000-0000F6210000}"/>
    <cellStyle name="Standaard 19 2 2 3 7 6" xfId="9775" xr:uid="{00000000-0005-0000-0000-0000F7210000}"/>
    <cellStyle name="Standaard 19 2 2 3 7 6 2" xfId="18836" xr:uid="{00000000-0005-0000-0000-0000F8210000}"/>
    <cellStyle name="Standaard 19 2 2 3 7 6 2 2" xfId="41283" xr:uid="{00000000-0005-0000-0000-0000F9210000}"/>
    <cellStyle name="Standaard 19 2 2 3 7 6 3" xfId="32361" xr:uid="{00000000-0005-0000-0000-0000FA210000}"/>
    <cellStyle name="Standaard 19 2 2 3 7 7" xfId="12124" xr:uid="{00000000-0005-0000-0000-0000FB210000}"/>
    <cellStyle name="Standaard 19 2 2 3 7 7 2" xfId="34637" xr:uid="{00000000-0005-0000-0000-0000FC210000}"/>
    <cellStyle name="Standaard 19 2 2 3 7 8" xfId="21134" xr:uid="{00000000-0005-0000-0000-0000FD210000}"/>
    <cellStyle name="Standaard 19 2 2 3 7 8 2" xfId="43515" xr:uid="{00000000-0005-0000-0000-0000FE210000}"/>
    <cellStyle name="Standaard 19 2 2 3 7 9" xfId="25665" xr:uid="{00000000-0005-0000-0000-0000FF210000}"/>
    <cellStyle name="Standaard 19 2 2 3 8" xfId="2086" xr:uid="{00000000-0005-0000-0000-000000220000}"/>
    <cellStyle name="Standaard 19 2 2 3 8 2" xfId="3030" xr:uid="{00000000-0005-0000-0000-000001220000}"/>
    <cellStyle name="Standaard 19 2 2 3 8 2 2" xfId="5757" xr:uid="{00000000-0005-0000-0000-000002220000}"/>
    <cellStyle name="Standaard 19 2 2 3 8 2 2 2" xfId="15094" xr:uid="{00000000-0005-0000-0000-000003220000}"/>
    <cellStyle name="Standaard 19 2 2 3 8 2 2 2 2" xfId="37607" xr:uid="{00000000-0005-0000-0000-000004220000}"/>
    <cellStyle name="Standaard 19 2 2 3 8 2 2 3" xfId="24154" xr:uid="{00000000-0005-0000-0000-000005220000}"/>
    <cellStyle name="Standaard 19 2 2 3 8 2 2 3 2" xfId="46535" xr:uid="{00000000-0005-0000-0000-000006220000}"/>
    <cellStyle name="Standaard 19 2 2 3 8 2 2 4" xfId="28685" xr:uid="{00000000-0005-0000-0000-000007220000}"/>
    <cellStyle name="Standaard 19 2 2 3 8 2 3" xfId="8265" xr:uid="{00000000-0005-0000-0000-000008220000}"/>
    <cellStyle name="Standaard 19 2 2 3 8 2 3 2" xfId="17392" xr:uid="{00000000-0005-0000-0000-000009220000}"/>
    <cellStyle name="Standaard 19 2 2 3 8 2 3 2 2" xfId="39839" xr:uid="{00000000-0005-0000-0000-00000A220000}"/>
    <cellStyle name="Standaard 19 2 2 3 8 2 3 3" xfId="30917" xr:uid="{00000000-0005-0000-0000-00000B220000}"/>
    <cellStyle name="Standaard 19 2 2 3 8 2 4" xfId="10629" xr:uid="{00000000-0005-0000-0000-00000C220000}"/>
    <cellStyle name="Standaard 19 2 2 3 8 2 4 2" xfId="19690" xr:uid="{00000000-0005-0000-0000-00000D220000}"/>
    <cellStyle name="Standaard 19 2 2 3 8 2 4 2 2" xfId="42071" xr:uid="{00000000-0005-0000-0000-00000E220000}"/>
    <cellStyle name="Standaard 19 2 2 3 8 2 4 3" xfId="33149" xr:uid="{00000000-0005-0000-0000-00000F220000}"/>
    <cellStyle name="Standaard 19 2 2 3 8 2 5" xfId="12862" xr:uid="{00000000-0005-0000-0000-000010220000}"/>
    <cellStyle name="Standaard 19 2 2 3 8 2 5 2" xfId="35375" xr:uid="{00000000-0005-0000-0000-000011220000}"/>
    <cellStyle name="Standaard 19 2 2 3 8 2 6" xfId="21922" xr:uid="{00000000-0005-0000-0000-000012220000}"/>
    <cellStyle name="Standaard 19 2 2 3 8 2 6 2" xfId="44303" xr:uid="{00000000-0005-0000-0000-000013220000}"/>
    <cellStyle name="Standaard 19 2 2 3 8 2 7" xfId="26453" xr:uid="{00000000-0005-0000-0000-000014220000}"/>
    <cellStyle name="Standaard 19 2 2 3 8 3" xfId="4021" xr:uid="{00000000-0005-0000-0000-000015220000}"/>
    <cellStyle name="Standaard 19 2 2 3 8 3 2" xfId="6711" xr:uid="{00000000-0005-0000-0000-000016220000}"/>
    <cellStyle name="Standaard 19 2 2 3 8 3 2 2" xfId="15838" xr:uid="{00000000-0005-0000-0000-000017220000}"/>
    <cellStyle name="Standaard 19 2 2 3 8 3 2 2 2" xfId="38351" xr:uid="{00000000-0005-0000-0000-000018220000}"/>
    <cellStyle name="Standaard 19 2 2 3 8 3 2 3" xfId="24898" xr:uid="{00000000-0005-0000-0000-000019220000}"/>
    <cellStyle name="Standaard 19 2 2 3 8 3 2 3 2" xfId="47279" xr:uid="{00000000-0005-0000-0000-00001A220000}"/>
    <cellStyle name="Standaard 19 2 2 3 8 3 2 4" xfId="29429" xr:uid="{00000000-0005-0000-0000-00001B220000}"/>
    <cellStyle name="Standaard 19 2 2 3 8 3 3" xfId="9009" xr:uid="{00000000-0005-0000-0000-00001C220000}"/>
    <cellStyle name="Standaard 19 2 2 3 8 3 3 2" xfId="18136" xr:uid="{00000000-0005-0000-0000-00001D220000}"/>
    <cellStyle name="Standaard 19 2 2 3 8 3 3 2 2" xfId="40583" xr:uid="{00000000-0005-0000-0000-00001E220000}"/>
    <cellStyle name="Standaard 19 2 2 3 8 3 3 3" xfId="31661" xr:uid="{00000000-0005-0000-0000-00001F220000}"/>
    <cellStyle name="Standaard 19 2 2 3 8 3 4" xfId="11373" xr:uid="{00000000-0005-0000-0000-000020220000}"/>
    <cellStyle name="Standaard 19 2 2 3 8 3 4 2" xfId="20434" xr:uid="{00000000-0005-0000-0000-000021220000}"/>
    <cellStyle name="Standaard 19 2 2 3 8 3 4 2 2" xfId="42815" xr:uid="{00000000-0005-0000-0000-000022220000}"/>
    <cellStyle name="Standaard 19 2 2 3 8 3 4 3" xfId="33893" xr:uid="{00000000-0005-0000-0000-000023220000}"/>
    <cellStyle name="Standaard 19 2 2 3 8 3 5" xfId="13606" xr:uid="{00000000-0005-0000-0000-000024220000}"/>
    <cellStyle name="Standaard 19 2 2 3 8 3 5 2" xfId="36119" xr:uid="{00000000-0005-0000-0000-000025220000}"/>
    <cellStyle name="Standaard 19 2 2 3 8 3 6" xfId="22666" xr:uid="{00000000-0005-0000-0000-000026220000}"/>
    <cellStyle name="Standaard 19 2 2 3 8 3 6 2" xfId="45047" xr:uid="{00000000-0005-0000-0000-000027220000}"/>
    <cellStyle name="Standaard 19 2 2 3 8 3 7" xfId="27197" xr:uid="{00000000-0005-0000-0000-000028220000}"/>
    <cellStyle name="Standaard 19 2 2 3 8 4" xfId="4879" xr:uid="{00000000-0005-0000-0000-000029220000}"/>
    <cellStyle name="Standaard 19 2 2 3 8 4 2" xfId="14350" xr:uid="{00000000-0005-0000-0000-00002A220000}"/>
    <cellStyle name="Standaard 19 2 2 3 8 4 2 2" xfId="36863" xr:uid="{00000000-0005-0000-0000-00002B220000}"/>
    <cellStyle name="Standaard 19 2 2 3 8 4 3" xfId="23410" xr:uid="{00000000-0005-0000-0000-00002C220000}"/>
    <cellStyle name="Standaard 19 2 2 3 8 4 3 2" xfId="45791" xr:uid="{00000000-0005-0000-0000-00002D220000}"/>
    <cellStyle name="Standaard 19 2 2 3 8 4 4" xfId="27941" xr:uid="{00000000-0005-0000-0000-00002E220000}"/>
    <cellStyle name="Standaard 19 2 2 3 8 5" xfId="7455" xr:uid="{00000000-0005-0000-0000-00002F220000}"/>
    <cellStyle name="Standaard 19 2 2 3 8 5 2" xfId="16582" xr:uid="{00000000-0005-0000-0000-000030220000}"/>
    <cellStyle name="Standaard 19 2 2 3 8 5 2 2" xfId="39095" xr:uid="{00000000-0005-0000-0000-000031220000}"/>
    <cellStyle name="Standaard 19 2 2 3 8 5 3" xfId="30173" xr:uid="{00000000-0005-0000-0000-000032220000}"/>
    <cellStyle name="Standaard 19 2 2 3 8 6" xfId="9819" xr:uid="{00000000-0005-0000-0000-000033220000}"/>
    <cellStyle name="Standaard 19 2 2 3 8 6 2" xfId="18880" xr:uid="{00000000-0005-0000-0000-000034220000}"/>
    <cellStyle name="Standaard 19 2 2 3 8 6 2 2" xfId="41327" xr:uid="{00000000-0005-0000-0000-000035220000}"/>
    <cellStyle name="Standaard 19 2 2 3 8 6 3" xfId="32405" xr:uid="{00000000-0005-0000-0000-000036220000}"/>
    <cellStyle name="Standaard 19 2 2 3 8 7" xfId="12168" xr:uid="{00000000-0005-0000-0000-000037220000}"/>
    <cellStyle name="Standaard 19 2 2 3 8 7 2" xfId="34681" xr:uid="{00000000-0005-0000-0000-000038220000}"/>
    <cellStyle name="Standaard 19 2 2 3 8 8" xfId="21178" xr:uid="{00000000-0005-0000-0000-000039220000}"/>
    <cellStyle name="Standaard 19 2 2 3 8 8 2" xfId="43559" xr:uid="{00000000-0005-0000-0000-00003A220000}"/>
    <cellStyle name="Standaard 19 2 2 3 8 9" xfId="25709" xr:uid="{00000000-0005-0000-0000-00003B220000}"/>
    <cellStyle name="Standaard 19 2 2 3 9" xfId="2248" xr:uid="{00000000-0005-0000-0000-00003C220000}"/>
    <cellStyle name="Standaard 19 2 2 3 9 2" xfId="5041" xr:uid="{00000000-0005-0000-0000-00003D220000}"/>
    <cellStyle name="Standaard 19 2 2 3 9 2 2" xfId="14394" xr:uid="{00000000-0005-0000-0000-00003E220000}"/>
    <cellStyle name="Standaard 19 2 2 3 9 2 2 2" xfId="36907" xr:uid="{00000000-0005-0000-0000-00003F220000}"/>
    <cellStyle name="Standaard 19 2 2 3 9 2 3" xfId="23454" xr:uid="{00000000-0005-0000-0000-000040220000}"/>
    <cellStyle name="Standaard 19 2 2 3 9 2 3 2" xfId="45835" xr:uid="{00000000-0005-0000-0000-000041220000}"/>
    <cellStyle name="Standaard 19 2 2 3 9 2 4" xfId="27985" xr:uid="{00000000-0005-0000-0000-000042220000}"/>
    <cellStyle name="Standaard 19 2 2 3 9 3" xfId="7499" xr:uid="{00000000-0005-0000-0000-000043220000}"/>
    <cellStyle name="Standaard 19 2 2 3 9 3 2" xfId="16626" xr:uid="{00000000-0005-0000-0000-000044220000}"/>
    <cellStyle name="Standaard 19 2 2 3 9 3 2 2" xfId="39139" xr:uid="{00000000-0005-0000-0000-000045220000}"/>
    <cellStyle name="Standaard 19 2 2 3 9 3 3" xfId="30217" xr:uid="{00000000-0005-0000-0000-000046220000}"/>
    <cellStyle name="Standaard 19 2 2 3 9 4" xfId="9863" xr:uid="{00000000-0005-0000-0000-000047220000}"/>
    <cellStyle name="Standaard 19 2 2 3 9 4 2" xfId="18924" xr:uid="{00000000-0005-0000-0000-000048220000}"/>
    <cellStyle name="Standaard 19 2 2 3 9 4 2 2" xfId="41371" xr:uid="{00000000-0005-0000-0000-000049220000}"/>
    <cellStyle name="Standaard 19 2 2 3 9 4 3" xfId="32449" xr:uid="{00000000-0005-0000-0000-00004A220000}"/>
    <cellStyle name="Standaard 19 2 2 3 9 5" xfId="11473" xr:uid="{00000000-0005-0000-0000-00004B220000}"/>
    <cellStyle name="Standaard 19 2 2 3 9 5 2" xfId="33993" xr:uid="{00000000-0005-0000-0000-00004C220000}"/>
    <cellStyle name="Standaard 19 2 2 3 9 6" xfId="21222" xr:uid="{00000000-0005-0000-0000-00004D220000}"/>
    <cellStyle name="Standaard 19 2 2 3 9 6 2" xfId="43603" xr:uid="{00000000-0005-0000-0000-00004E220000}"/>
    <cellStyle name="Standaard 19 2 2 3 9 7" xfId="25753" xr:uid="{00000000-0005-0000-0000-00004F220000}"/>
    <cellStyle name="Standaard 19 2 2 4" xfId="941" xr:uid="{00000000-0005-0000-0000-000050220000}"/>
    <cellStyle name="Standaard 19 2 2 4 10" xfId="3310" xr:uid="{00000000-0005-0000-0000-000051220000}"/>
    <cellStyle name="Standaard 19 2 2 4 10 2" xfId="6008" xr:uid="{00000000-0005-0000-0000-000052220000}"/>
    <cellStyle name="Standaard 19 2 2 4 10 2 2" xfId="15148" xr:uid="{00000000-0005-0000-0000-000053220000}"/>
    <cellStyle name="Standaard 19 2 2 4 10 2 2 2" xfId="37661" xr:uid="{00000000-0005-0000-0000-000054220000}"/>
    <cellStyle name="Standaard 19 2 2 4 10 2 3" xfId="24208" xr:uid="{00000000-0005-0000-0000-000055220000}"/>
    <cellStyle name="Standaard 19 2 2 4 10 2 3 2" xfId="46589" xr:uid="{00000000-0005-0000-0000-000056220000}"/>
    <cellStyle name="Standaard 19 2 2 4 10 2 4" xfId="28739" xr:uid="{00000000-0005-0000-0000-000057220000}"/>
    <cellStyle name="Standaard 19 2 2 4 10 3" xfId="8319" xr:uid="{00000000-0005-0000-0000-000058220000}"/>
    <cellStyle name="Standaard 19 2 2 4 10 3 2" xfId="17446" xr:uid="{00000000-0005-0000-0000-000059220000}"/>
    <cellStyle name="Standaard 19 2 2 4 10 3 2 2" xfId="39893" xr:uid="{00000000-0005-0000-0000-00005A220000}"/>
    <cellStyle name="Standaard 19 2 2 4 10 3 3" xfId="30971" xr:uid="{00000000-0005-0000-0000-00005B220000}"/>
    <cellStyle name="Standaard 19 2 2 4 10 4" xfId="10683" xr:uid="{00000000-0005-0000-0000-00005C220000}"/>
    <cellStyle name="Standaard 19 2 2 4 10 4 2" xfId="19744" xr:uid="{00000000-0005-0000-0000-00005D220000}"/>
    <cellStyle name="Standaard 19 2 2 4 10 4 2 2" xfId="42125" xr:uid="{00000000-0005-0000-0000-00005E220000}"/>
    <cellStyle name="Standaard 19 2 2 4 10 4 3" xfId="33203" xr:uid="{00000000-0005-0000-0000-00005F220000}"/>
    <cellStyle name="Standaard 19 2 2 4 10 5" xfId="12916" xr:uid="{00000000-0005-0000-0000-000060220000}"/>
    <cellStyle name="Standaard 19 2 2 4 10 5 2" xfId="35429" xr:uid="{00000000-0005-0000-0000-000061220000}"/>
    <cellStyle name="Standaard 19 2 2 4 10 6" xfId="21976" xr:uid="{00000000-0005-0000-0000-000062220000}"/>
    <cellStyle name="Standaard 19 2 2 4 10 6 2" xfId="44357" xr:uid="{00000000-0005-0000-0000-000063220000}"/>
    <cellStyle name="Standaard 19 2 2 4 10 7" xfId="26507" xr:uid="{00000000-0005-0000-0000-000064220000}"/>
    <cellStyle name="Standaard 19 2 2 4 11" xfId="4189" xr:uid="{00000000-0005-0000-0000-000065220000}"/>
    <cellStyle name="Standaard 19 2 2 4 11 2" xfId="13660" xr:uid="{00000000-0005-0000-0000-000066220000}"/>
    <cellStyle name="Standaard 19 2 2 4 11 2 2" xfId="36173" xr:uid="{00000000-0005-0000-0000-000067220000}"/>
    <cellStyle name="Standaard 19 2 2 4 11 3" xfId="22720" xr:uid="{00000000-0005-0000-0000-000068220000}"/>
    <cellStyle name="Standaard 19 2 2 4 11 3 2" xfId="45101" xr:uid="{00000000-0005-0000-0000-000069220000}"/>
    <cellStyle name="Standaard 19 2 2 4 11 4" xfId="27251" xr:uid="{00000000-0005-0000-0000-00006A220000}"/>
    <cellStyle name="Standaard 19 2 2 4 12" xfId="6765" xr:uid="{00000000-0005-0000-0000-00006B220000}"/>
    <cellStyle name="Standaard 19 2 2 4 12 2" xfId="15892" xr:uid="{00000000-0005-0000-0000-00006C220000}"/>
    <cellStyle name="Standaard 19 2 2 4 12 2 2" xfId="38405" xr:uid="{00000000-0005-0000-0000-00006D220000}"/>
    <cellStyle name="Standaard 19 2 2 4 12 3" xfId="29483" xr:uid="{00000000-0005-0000-0000-00006E220000}"/>
    <cellStyle name="Standaard 19 2 2 4 13" xfId="9129" xr:uid="{00000000-0005-0000-0000-00006F220000}"/>
    <cellStyle name="Standaard 19 2 2 4 13 2" xfId="18190" xr:uid="{00000000-0005-0000-0000-000070220000}"/>
    <cellStyle name="Standaard 19 2 2 4 13 2 2" xfId="40637" xr:uid="{00000000-0005-0000-0000-000071220000}"/>
    <cellStyle name="Standaard 19 2 2 4 13 3" xfId="31715" xr:uid="{00000000-0005-0000-0000-000072220000}"/>
    <cellStyle name="Standaard 19 2 2 4 14" xfId="11427" xr:uid="{00000000-0005-0000-0000-000073220000}"/>
    <cellStyle name="Standaard 19 2 2 4 14 2" xfId="33947" xr:uid="{00000000-0005-0000-0000-000074220000}"/>
    <cellStyle name="Standaard 19 2 2 4 15" xfId="20488" xr:uid="{00000000-0005-0000-0000-000075220000}"/>
    <cellStyle name="Standaard 19 2 2 4 15 2" xfId="42869" xr:uid="{00000000-0005-0000-0000-000076220000}"/>
    <cellStyle name="Standaard 19 2 2 4 16" xfId="1313" xr:uid="{00000000-0005-0000-0000-000077220000}"/>
    <cellStyle name="Standaard 19 2 2 4 16 2" xfId="25031" xr:uid="{00000000-0005-0000-0000-000078220000}"/>
    <cellStyle name="Standaard 19 2 2 4 17" xfId="24944" xr:uid="{00000000-0005-0000-0000-000079220000}"/>
    <cellStyle name="Standaard 19 2 2 4 2" xfId="1357" xr:uid="{00000000-0005-0000-0000-00007A220000}"/>
    <cellStyle name="Standaard 19 2 2 4 2 10" xfId="11528" xr:uid="{00000000-0005-0000-0000-00007B220000}"/>
    <cellStyle name="Standaard 19 2 2 4 2 10 2" xfId="34047" xr:uid="{00000000-0005-0000-0000-00007C220000}"/>
    <cellStyle name="Standaard 19 2 2 4 2 11" xfId="20532" xr:uid="{00000000-0005-0000-0000-00007D220000}"/>
    <cellStyle name="Standaard 19 2 2 4 2 11 2" xfId="42913" xr:uid="{00000000-0005-0000-0000-00007E220000}"/>
    <cellStyle name="Standaard 19 2 2 4 2 12" xfId="25075" xr:uid="{00000000-0005-0000-0000-00007F220000}"/>
    <cellStyle name="Standaard 19 2 2 4 2 2" xfId="1445" xr:uid="{00000000-0005-0000-0000-000080220000}"/>
    <cellStyle name="Standaard 19 2 2 4 2 2 10" xfId="25163" xr:uid="{00000000-0005-0000-0000-000081220000}"/>
    <cellStyle name="Standaard 19 2 2 4 2 2 2" xfId="1779" xr:uid="{00000000-0005-0000-0000-000082220000}"/>
    <cellStyle name="Standaard 19 2 2 4 2 2 2 2" xfId="2727" xr:uid="{00000000-0005-0000-0000-000083220000}"/>
    <cellStyle name="Standaard 19 2 2 4 2 2 2 2 2" xfId="5520" xr:uid="{00000000-0005-0000-0000-000084220000}"/>
    <cellStyle name="Standaard 19 2 2 4 2 2 2 2 2 2" xfId="14864" xr:uid="{00000000-0005-0000-0000-000085220000}"/>
    <cellStyle name="Standaard 19 2 2 4 2 2 2 2 2 2 2" xfId="37377" xr:uid="{00000000-0005-0000-0000-000086220000}"/>
    <cellStyle name="Standaard 19 2 2 4 2 2 2 2 2 3" xfId="23924" xr:uid="{00000000-0005-0000-0000-000087220000}"/>
    <cellStyle name="Standaard 19 2 2 4 2 2 2 2 2 3 2" xfId="46305" xr:uid="{00000000-0005-0000-0000-000088220000}"/>
    <cellStyle name="Standaard 19 2 2 4 2 2 2 2 2 4" xfId="28455" xr:uid="{00000000-0005-0000-0000-000089220000}"/>
    <cellStyle name="Standaard 19 2 2 4 2 2 2 2 3" xfId="7969" xr:uid="{00000000-0005-0000-0000-00008A220000}"/>
    <cellStyle name="Standaard 19 2 2 4 2 2 2 2 3 2" xfId="17096" xr:uid="{00000000-0005-0000-0000-00008B220000}"/>
    <cellStyle name="Standaard 19 2 2 4 2 2 2 2 3 2 2" xfId="39609" xr:uid="{00000000-0005-0000-0000-00008C220000}"/>
    <cellStyle name="Standaard 19 2 2 4 2 2 2 2 3 3" xfId="30687" xr:uid="{00000000-0005-0000-0000-00008D220000}"/>
    <cellStyle name="Standaard 19 2 2 4 2 2 2 2 4" xfId="10333" xr:uid="{00000000-0005-0000-0000-00008E220000}"/>
    <cellStyle name="Standaard 19 2 2 4 2 2 2 2 4 2" xfId="19394" xr:uid="{00000000-0005-0000-0000-00008F220000}"/>
    <cellStyle name="Standaard 19 2 2 4 2 2 2 2 4 2 2" xfId="41841" xr:uid="{00000000-0005-0000-0000-000090220000}"/>
    <cellStyle name="Standaard 19 2 2 4 2 2 2 2 4 3" xfId="32919" xr:uid="{00000000-0005-0000-0000-000091220000}"/>
    <cellStyle name="Standaard 19 2 2 4 2 2 2 2 5" xfId="12632" xr:uid="{00000000-0005-0000-0000-000092220000}"/>
    <cellStyle name="Standaard 19 2 2 4 2 2 2 2 5 2" xfId="35145" xr:uid="{00000000-0005-0000-0000-000093220000}"/>
    <cellStyle name="Standaard 19 2 2 4 2 2 2 2 6" xfId="21692" xr:uid="{00000000-0005-0000-0000-000094220000}"/>
    <cellStyle name="Standaard 19 2 2 4 2 2 2 2 6 2" xfId="44073" xr:uid="{00000000-0005-0000-0000-000095220000}"/>
    <cellStyle name="Standaard 19 2 2 4 2 2 2 2 7" xfId="26223" xr:uid="{00000000-0005-0000-0000-000096220000}"/>
    <cellStyle name="Standaard 19 2 2 4 2 2 2 3" xfId="3773" xr:uid="{00000000-0005-0000-0000-000097220000}"/>
    <cellStyle name="Standaard 19 2 2 4 2 2 2 3 2" xfId="6470" xr:uid="{00000000-0005-0000-0000-000098220000}"/>
    <cellStyle name="Standaard 19 2 2 4 2 2 2 3 2 2" xfId="15608" xr:uid="{00000000-0005-0000-0000-000099220000}"/>
    <cellStyle name="Standaard 19 2 2 4 2 2 2 3 2 2 2" xfId="38121" xr:uid="{00000000-0005-0000-0000-00009A220000}"/>
    <cellStyle name="Standaard 19 2 2 4 2 2 2 3 2 3" xfId="24668" xr:uid="{00000000-0005-0000-0000-00009B220000}"/>
    <cellStyle name="Standaard 19 2 2 4 2 2 2 3 2 3 2" xfId="47049" xr:uid="{00000000-0005-0000-0000-00009C220000}"/>
    <cellStyle name="Standaard 19 2 2 4 2 2 2 3 2 4" xfId="29199" xr:uid="{00000000-0005-0000-0000-00009D220000}"/>
    <cellStyle name="Standaard 19 2 2 4 2 2 2 3 3" xfId="8779" xr:uid="{00000000-0005-0000-0000-00009E220000}"/>
    <cellStyle name="Standaard 19 2 2 4 2 2 2 3 3 2" xfId="17906" xr:uid="{00000000-0005-0000-0000-00009F220000}"/>
    <cellStyle name="Standaard 19 2 2 4 2 2 2 3 3 2 2" xfId="40353" xr:uid="{00000000-0005-0000-0000-0000A0220000}"/>
    <cellStyle name="Standaard 19 2 2 4 2 2 2 3 3 3" xfId="31431" xr:uid="{00000000-0005-0000-0000-0000A1220000}"/>
    <cellStyle name="Standaard 19 2 2 4 2 2 2 3 4" xfId="11143" xr:uid="{00000000-0005-0000-0000-0000A2220000}"/>
    <cellStyle name="Standaard 19 2 2 4 2 2 2 3 4 2" xfId="20204" xr:uid="{00000000-0005-0000-0000-0000A3220000}"/>
    <cellStyle name="Standaard 19 2 2 4 2 2 2 3 4 2 2" xfId="42585" xr:uid="{00000000-0005-0000-0000-0000A4220000}"/>
    <cellStyle name="Standaard 19 2 2 4 2 2 2 3 4 3" xfId="33663" xr:uid="{00000000-0005-0000-0000-0000A5220000}"/>
    <cellStyle name="Standaard 19 2 2 4 2 2 2 3 5" xfId="13376" xr:uid="{00000000-0005-0000-0000-0000A6220000}"/>
    <cellStyle name="Standaard 19 2 2 4 2 2 2 3 5 2" xfId="35889" xr:uid="{00000000-0005-0000-0000-0000A7220000}"/>
    <cellStyle name="Standaard 19 2 2 4 2 2 2 3 6" xfId="22436" xr:uid="{00000000-0005-0000-0000-0000A8220000}"/>
    <cellStyle name="Standaard 19 2 2 4 2 2 2 3 6 2" xfId="44817" xr:uid="{00000000-0005-0000-0000-0000A9220000}"/>
    <cellStyle name="Standaard 19 2 2 4 2 2 2 3 7" xfId="26967" xr:uid="{00000000-0005-0000-0000-0000AA220000}"/>
    <cellStyle name="Standaard 19 2 2 4 2 2 2 4" xfId="4649" xr:uid="{00000000-0005-0000-0000-0000AB220000}"/>
    <cellStyle name="Standaard 19 2 2 4 2 2 2 4 2" xfId="14120" xr:uid="{00000000-0005-0000-0000-0000AC220000}"/>
    <cellStyle name="Standaard 19 2 2 4 2 2 2 4 2 2" xfId="36633" xr:uid="{00000000-0005-0000-0000-0000AD220000}"/>
    <cellStyle name="Standaard 19 2 2 4 2 2 2 4 3" xfId="23180" xr:uid="{00000000-0005-0000-0000-0000AE220000}"/>
    <cellStyle name="Standaard 19 2 2 4 2 2 2 4 3 2" xfId="45561" xr:uid="{00000000-0005-0000-0000-0000AF220000}"/>
    <cellStyle name="Standaard 19 2 2 4 2 2 2 4 4" xfId="27711" xr:uid="{00000000-0005-0000-0000-0000B0220000}"/>
    <cellStyle name="Standaard 19 2 2 4 2 2 2 5" xfId="7225" xr:uid="{00000000-0005-0000-0000-0000B1220000}"/>
    <cellStyle name="Standaard 19 2 2 4 2 2 2 5 2" xfId="16352" xr:uid="{00000000-0005-0000-0000-0000B2220000}"/>
    <cellStyle name="Standaard 19 2 2 4 2 2 2 5 2 2" xfId="38865" xr:uid="{00000000-0005-0000-0000-0000B3220000}"/>
    <cellStyle name="Standaard 19 2 2 4 2 2 2 5 3" xfId="29943" xr:uid="{00000000-0005-0000-0000-0000B4220000}"/>
    <cellStyle name="Standaard 19 2 2 4 2 2 2 6" xfId="9589" xr:uid="{00000000-0005-0000-0000-0000B5220000}"/>
    <cellStyle name="Standaard 19 2 2 4 2 2 2 6 2" xfId="18650" xr:uid="{00000000-0005-0000-0000-0000B6220000}"/>
    <cellStyle name="Standaard 19 2 2 4 2 2 2 6 2 2" xfId="41097" xr:uid="{00000000-0005-0000-0000-0000B7220000}"/>
    <cellStyle name="Standaard 19 2 2 4 2 2 2 6 3" xfId="32175" xr:uid="{00000000-0005-0000-0000-0000B8220000}"/>
    <cellStyle name="Standaard 19 2 2 4 2 2 2 7" xfId="11938" xr:uid="{00000000-0005-0000-0000-0000B9220000}"/>
    <cellStyle name="Standaard 19 2 2 4 2 2 2 7 2" xfId="34451" xr:uid="{00000000-0005-0000-0000-0000BA220000}"/>
    <cellStyle name="Standaard 19 2 2 4 2 2 2 8" xfId="20948" xr:uid="{00000000-0005-0000-0000-0000BB220000}"/>
    <cellStyle name="Standaard 19 2 2 4 2 2 2 8 2" xfId="43329" xr:uid="{00000000-0005-0000-0000-0000BC220000}"/>
    <cellStyle name="Standaard 19 2 2 4 2 2 2 9" xfId="25479" xr:uid="{00000000-0005-0000-0000-0000BD220000}"/>
    <cellStyle name="Standaard 19 2 2 4 2 2 3" xfId="2390" xr:uid="{00000000-0005-0000-0000-0000BE220000}"/>
    <cellStyle name="Standaard 19 2 2 4 2 2 3 2" xfId="5183" xr:uid="{00000000-0005-0000-0000-0000BF220000}"/>
    <cellStyle name="Standaard 19 2 2 4 2 2 3 2 2" xfId="14536" xr:uid="{00000000-0005-0000-0000-0000C0220000}"/>
    <cellStyle name="Standaard 19 2 2 4 2 2 3 2 2 2" xfId="37049" xr:uid="{00000000-0005-0000-0000-0000C1220000}"/>
    <cellStyle name="Standaard 19 2 2 4 2 2 3 2 3" xfId="23596" xr:uid="{00000000-0005-0000-0000-0000C2220000}"/>
    <cellStyle name="Standaard 19 2 2 4 2 2 3 2 3 2" xfId="45977" xr:uid="{00000000-0005-0000-0000-0000C3220000}"/>
    <cellStyle name="Standaard 19 2 2 4 2 2 3 2 4" xfId="28127" xr:uid="{00000000-0005-0000-0000-0000C4220000}"/>
    <cellStyle name="Standaard 19 2 2 4 2 2 3 3" xfId="7641" xr:uid="{00000000-0005-0000-0000-0000C5220000}"/>
    <cellStyle name="Standaard 19 2 2 4 2 2 3 3 2" xfId="16768" xr:uid="{00000000-0005-0000-0000-0000C6220000}"/>
    <cellStyle name="Standaard 19 2 2 4 2 2 3 3 2 2" xfId="39281" xr:uid="{00000000-0005-0000-0000-0000C7220000}"/>
    <cellStyle name="Standaard 19 2 2 4 2 2 3 3 3" xfId="30359" xr:uid="{00000000-0005-0000-0000-0000C8220000}"/>
    <cellStyle name="Standaard 19 2 2 4 2 2 3 4" xfId="10005" xr:uid="{00000000-0005-0000-0000-0000C9220000}"/>
    <cellStyle name="Standaard 19 2 2 4 2 2 3 4 2" xfId="19066" xr:uid="{00000000-0005-0000-0000-0000CA220000}"/>
    <cellStyle name="Standaard 19 2 2 4 2 2 3 4 2 2" xfId="41513" xr:uid="{00000000-0005-0000-0000-0000CB220000}"/>
    <cellStyle name="Standaard 19 2 2 4 2 2 3 4 3" xfId="32591" xr:uid="{00000000-0005-0000-0000-0000CC220000}"/>
    <cellStyle name="Standaard 19 2 2 4 2 2 3 5" xfId="12310" xr:uid="{00000000-0005-0000-0000-0000CD220000}"/>
    <cellStyle name="Standaard 19 2 2 4 2 2 3 5 2" xfId="34823" xr:uid="{00000000-0005-0000-0000-0000CE220000}"/>
    <cellStyle name="Standaard 19 2 2 4 2 2 3 6" xfId="21364" xr:uid="{00000000-0005-0000-0000-0000CF220000}"/>
    <cellStyle name="Standaard 19 2 2 4 2 2 3 6 2" xfId="43745" xr:uid="{00000000-0005-0000-0000-0000D0220000}"/>
    <cellStyle name="Standaard 19 2 2 4 2 2 3 7" xfId="25895" xr:uid="{00000000-0005-0000-0000-0000D1220000}"/>
    <cellStyle name="Standaard 19 2 2 4 2 2 4" xfId="3442" xr:uid="{00000000-0005-0000-0000-0000D2220000}"/>
    <cellStyle name="Standaard 19 2 2 4 2 2 4 2" xfId="6140" xr:uid="{00000000-0005-0000-0000-0000D3220000}"/>
    <cellStyle name="Standaard 19 2 2 4 2 2 4 2 2" xfId="15280" xr:uid="{00000000-0005-0000-0000-0000D4220000}"/>
    <cellStyle name="Standaard 19 2 2 4 2 2 4 2 2 2" xfId="37793" xr:uid="{00000000-0005-0000-0000-0000D5220000}"/>
    <cellStyle name="Standaard 19 2 2 4 2 2 4 2 3" xfId="24340" xr:uid="{00000000-0005-0000-0000-0000D6220000}"/>
    <cellStyle name="Standaard 19 2 2 4 2 2 4 2 3 2" xfId="46721" xr:uid="{00000000-0005-0000-0000-0000D7220000}"/>
    <cellStyle name="Standaard 19 2 2 4 2 2 4 2 4" xfId="28871" xr:uid="{00000000-0005-0000-0000-0000D8220000}"/>
    <cellStyle name="Standaard 19 2 2 4 2 2 4 3" xfId="8451" xr:uid="{00000000-0005-0000-0000-0000D9220000}"/>
    <cellStyle name="Standaard 19 2 2 4 2 2 4 3 2" xfId="17578" xr:uid="{00000000-0005-0000-0000-0000DA220000}"/>
    <cellStyle name="Standaard 19 2 2 4 2 2 4 3 2 2" xfId="40025" xr:uid="{00000000-0005-0000-0000-0000DB220000}"/>
    <cellStyle name="Standaard 19 2 2 4 2 2 4 3 3" xfId="31103" xr:uid="{00000000-0005-0000-0000-0000DC220000}"/>
    <cellStyle name="Standaard 19 2 2 4 2 2 4 4" xfId="10815" xr:uid="{00000000-0005-0000-0000-0000DD220000}"/>
    <cellStyle name="Standaard 19 2 2 4 2 2 4 4 2" xfId="19876" xr:uid="{00000000-0005-0000-0000-0000DE220000}"/>
    <cellStyle name="Standaard 19 2 2 4 2 2 4 4 2 2" xfId="42257" xr:uid="{00000000-0005-0000-0000-0000DF220000}"/>
    <cellStyle name="Standaard 19 2 2 4 2 2 4 4 3" xfId="33335" xr:uid="{00000000-0005-0000-0000-0000E0220000}"/>
    <cellStyle name="Standaard 19 2 2 4 2 2 4 5" xfId="13048" xr:uid="{00000000-0005-0000-0000-0000E1220000}"/>
    <cellStyle name="Standaard 19 2 2 4 2 2 4 5 2" xfId="35561" xr:uid="{00000000-0005-0000-0000-0000E2220000}"/>
    <cellStyle name="Standaard 19 2 2 4 2 2 4 6" xfId="22108" xr:uid="{00000000-0005-0000-0000-0000E3220000}"/>
    <cellStyle name="Standaard 19 2 2 4 2 2 4 6 2" xfId="44489" xr:uid="{00000000-0005-0000-0000-0000E4220000}"/>
    <cellStyle name="Standaard 19 2 2 4 2 2 4 7" xfId="26639" xr:uid="{00000000-0005-0000-0000-0000E5220000}"/>
    <cellStyle name="Standaard 19 2 2 4 2 2 5" xfId="4321" xr:uid="{00000000-0005-0000-0000-0000E6220000}"/>
    <cellStyle name="Standaard 19 2 2 4 2 2 5 2" xfId="13792" xr:uid="{00000000-0005-0000-0000-0000E7220000}"/>
    <cellStyle name="Standaard 19 2 2 4 2 2 5 2 2" xfId="36305" xr:uid="{00000000-0005-0000-0000-0000E8220000}"/>
    <cellStyle name="Standaard 19 2 2 4 2 2 5 3" xfId="22852" xr:uid="{00000000-0005-0000-0000-0000E9220000}"/>
    <cellStyle name="Standaard 19 2 2 4 2 2 5 3 2" xfId="45233" xr:uid="{00000000-0005-0000-0000-0000EA220000}"/>
    <cellStyle name="Standaard 19 2 2 4 2 2 5 4" xfId="27383" xr:uid="{00000000-0005-0000-0000-0000EB220000}"/>
    <cellStyle name="Standaard 19 2 2 4 2 2 6" xfId="6897" xr:uid="{00000000-0005-0000-0000-0000EC220000}"/>
    <cellStyle name="Standaard 19 2 2 4 2 2 6 2" xfId="16024" xr:uid="{00000000-0005-0000-0000-0000ED220000}"/>
    <cellStyle name="Standaard 19 2 2 4 2 2 6 2 2" xfId="38537" xr:uid="{00000000-0005-0000-0000-0000EE220000}"/>
    <cellStyle name="Standaard 19 2 2 4 2 2 6 3" xfId="29615" xr:uid="{00000000-0005-0000-0000-0000EF220000}"/>
    <cellStyle name="Standaard 19 2 2 4 2 2 7" xfId="9261" xr:uid="{00000000-0005-0000-0000-0000F0220000}"/>
    <cellStyle name="Standaard 19 2 2 4 2 2 7 2" xfId="18322" xr:uid="{00000000-0005-0000-0000-0000F1220000}"/>
    <cellStyle name="Standaard 19 2 2 4 2 2 7 2 2" xfId="40769" xr:uid="{00000000-0005-0000-0000-0000F2220000}"/>
    <cellStyle name="Standaard 19 2 2 4 2 2 7 3" xfId="31847" xr:uid="{00000000-0005-0000-0000-0000F3220000}"/>
    <cellStyle name="Standaard 19 2 2 4 2 2 8" xfId="11616" xr:uid="{00000000-0005-0000-0000-0000F4220000}"/>
    <cellStyle name="Standaard 19 2 2 4 2 2 8 2" xfId="34135" xr:uid="{00000000-0005-0000-0000-0000F5220000}"/>
    <cellStyle name="Standaard 19 2 2 4 2 2 9" xfId="20620" xr:uid="{00000000-0005-0000-0000-0000F6220000}"/>
    <cellStyle name="Standaard 19 2 2 4 2 2 9 2" xfId="43001" xr:uid="{00000000-0005-0000-0000-0000F7220000}"/>
    <cellStyle name="Standaard 19 2 2 4 2 3" xfId="1535" xr:uid="{00000000-0005-0000-0000-0000F8220000}"/>
    <cellStyle name="Standaard 19 2 2 4 2 3 10" xfId="25251" xr:uid="{00000000-0005-0000-0000-0000F9220000}"/>
    <cellStyle name="Standaard 19 2 2 4 2 3 2" xfId="1869" xr:uid="{00000000-0005-0000-0000-0000FA220000}"/>
    <cellStyle name="Standaard 19 2 2 4 2 3 2 2" xfId="2815" xr:uid="{00000000-0005-0000-0000-0000FB220000}"/>
    <cellStyle name="Standaard 19 2 2 4 2 3 2 2 2" xfId="5608" xr:uid="{00000000-0005-0000-0000-0000FC220000}"/>
    <cellStyle name="Standaard 19 2 2 4 2 3 2 2 2 2" xfId="14952" xr:uid="{00000000-0005-0000-0000-0000FD220000}"/>
    <cellStyle name="Standaard 19 2 2 4 2 3 2 2 2 2 2" xfId="37465" xr:uid="{00000000-0005-0000-0000-0000FE220000}"/>
    <cellStyle name="Standaard 19 2 2 4 2 3 2 2 2 3" xfId="24012" xr:uid="{00000000-0005-0000-0000-0000FF220000}"/>
    <cellStyle name="Standaard 19 2 2 4 2 3 2 2 2 3 2" xfId="46393" xr:uid="{00000000-0005-0000-0000-000000230000}"/>
    <cellStyle name="Standaard 19 2 2 4 2 3 2 2 2 4" xfId="28543" xr:uid="{00000000-0005-0000-0000-000001230000}"/>
    <cellStyle name="Standaard 19 2 2 4 2 3 2 2 3" xfId="8057" xr:uid="{00000000-0005-0000-0000-000002230000}"/>
    <cellStyle name="Standaard 19 2 2 4 2 3 2 2 3 2" xfId="17184" xr:uid="{00000000-0005-0000-0000-000003230000}"/>
    <cellStyle name="Standaard 19 2 2 4 2 3 2 2 3 2 2" xfId="39697" xr:uid="{00000000-0005-0000-0000-000004230000}"/>
    <cellStyle name="Standaard 19 2 2 4 2 3 2 2 3 3" xfId="30775" xr:uid="{00000000-0005-0000-0000-000005230000}"/>
    <cellStyle name="Standaard 19 2 2 4 2 3 2 2 4" xfId="10421" xr:uid="{00000000-0005-0000-0000-000006230000}"/>
    <cellStyle name="Standaard 19 2 2 4 2 3 2 2 4 2" xfId="19482" xr:uid="{00000000-0005-0000-0000-000007230000}"/>
    <cellStyle name="Standaard 19 2 2 4 2 3 2 2 4 2 2" xfId="41929" xr:uid="{00000000-0005-0000-0000-000008230000}"/>
    <cellStyle name="Standaard 19 2 2 4 2 3 2 2 4 3" xfId="33007" xr:uid="{00000000-0005-0000-0000-000009230000}"/>
    <cellStyle name="Standaard 19 2 2 4 2 3 2 2 5" xfId="12720" xr:uid="{00000000-0005-0000-0000-00000A230000}"/>
    <cellStyle name="Standaard 19 2 2 4 2 3 2 2 5 2" xfId="35233" xr:uid="{00000000-0005-0000-0000-00000B230000}"/>
    <cellStyle name="Standaard 19 2 2 4 2 3 2 2 6" xfId="21780" xr:uid="{00000000-0005-0000-0000-00000C230000}"/>
    <cellStyle name="Standaard 19 2 2 4 2 3 2 2 6 2" xfId="44161" xr:uid="{00000000-0005-0000-0000-00000D230000}"/>
    <cellStyle name="Standaard 19 2 2 4 2 3 2 2 7" xfId="26311" xr:uid="{00000000-0005-0000-0000-00000E230000}"/>
    <cellStyle name="Standaard 19 2 2 4 2 3 2 3" xfId="3861" xr:uid="{00000000-0005-0000-0000-00000F230000}"/>
    <cellStyle name="Standaard 19 2 2 4 2 3 2 3 2" xfId="6558" xr:uid="{00000000-0005-0000-0000-000010230000}"/>
    <cellStyle name="Standaard 19 2 2 4 2 3 2 3 2 2" xfId="15696" xr:uid="{00000000-0005-0000-0000-000011230000}"/>
    <cellStyle name="Standaard 19 2 2 4 2 3 2 3 2 2 2" xfId="38209" xr:uid="{00000000-0005-0000-0000-000012230000}"/>
    <cellStyle name="Standaard 19 2 2 4 2 3 2 3 2 3" xfId="24756" xr:uid="{00000000-0005-0000-0000-000013230000}"/>
    <cellStyle name="Standaard 19 2 2 4 2 3 2 3 2 3 2" xfId="47137" xr:uid="{00000000-0005-0000-0000-000014230000}"/>
    <cellStyle name="Standaard 19 2 2 4 2 3 2 3 2 4" xfId="29287" xr:uid="{00000000-0005-0000-0000-000015230000}"/>
    <cellStyle name="Standaard 19 2 2 4 2 3 2 3 3" xfId="8867" xr:uid="{00000000-0005-0000-0000-000016230000}"/>
    <cellStyle name="Standaard 19 2 2 4 2 3 2 3 3 2" xfId="17994" xr:uid="{00000000-0005-0000-0000-000017230000}"/>
    <cellStyle name="Standaard 19 2 2 4 2 3 2 3 3 2 2" xfId="40441" xr:uid="{00000000-0005-0000-0000-000018230000}"/>
    <cellStyle name="Standaard 19 2 2 4 2 3 2 3 3 3" xfId="31519" xr:uid="{00000000-0005-0000-0000-000019230000}"/>
    <cellStyle name="Standaard 19 2 2 4 2 3 2 3 4" xfId="11231" xr:uid="{00000000-0005-0000-0000-00001A230000}"/>
    <cellStyle name="Standaard 19 2 2 4 2 3 2 3 4 2" xfId="20292" xr:uid="{00000000-0005-0000-0000-00001B230000}"/>
    <cellStyle name="Standaard 19 2 2 4 2 3 2 3 4 2 2" xfId="42673" xr:uid="{00000000-0005-0000-0000-00001C230000}"/>
    <cellStyle name="Standaard 19 2 2 4 2 3 2 3 4 3" xfId="33751" xr:uid="{00000000-0005-0000-0000-00001D230000}"/>
    <cellStyle name="Standaard 19 2 2 4 2 3 2 3 5" xfId="13464" xr:uid="{00000000-0005-0000-0000-00001E230000}"/>
    <cellStyle name="Standaard 19 2 2 4 2 3 2 3 5 2" xfId="35977" xr:uid="{00000000-0005-0000-0000-00001F230000}"/>
    <cellStyle name="Standaard 19 2 2 4 2 3 2 3 6" xfId="22524" xr:uid="{00000000-0005-0000-0000-000020230000}"/>
    <cellStyle name="Standaard 19 2 2 4 2 3 2 3 6 2" xfId="44905" xr:uid="{00000000-0005-0000-0000-000021230000}"/>
    <cellStyle name="Standaard 19 2 2 4 2 3 2 3 7" xfId="27055" xr:uid="{00000000-0005-0000-0000-000022230000}"/>
    <cellStyle name="Standaard 19 2 2 4 2 3 2 4" xfId="4737" xr:uid="{00000000-0005-0000-0000-000023230000}"/>
    <cellStyle name="Standaard 19 2 2 4 2 3 2 4 2" xfId="14208" xr:uid="{00000000-0005-0000-0000-000024230000}"/>
    <cellStyle name="Standaard 19 2 2 4 2 3 2 4 2 2" xfId="36721" xr:uid="{00000000-0005-0000-0000-000025230000}"/>
    <cellStyle name="Standaard 19 2 2 4 2 3 2 4 3" xfId="23268" xr:uid="{00000000-0005-0000-0000-000026230000}"/>
    <cellStyle name="Standaard 19 2 2 4 2 3 2 4 3 2" xfId="45649" xr:uid="{00000000-0005-0000-0000-000027230000}"/>
    <cellStyle name="Standaard 19 2 2 4 2 3 2 4 4" xfId="27799" xr:uid="{00000000-0005-0000-0000-000028230000}"/>
    <cellStyle name="Standaard 19 2 2 4 2 3 2 5" xfId="7313" xr:uid="{00000000-0005-0000-0000-000029230000}"/>
    <cellStyle name="Standaard 19 2 2 4 2 3 2 5 2" xfId="16440" xr:uid="{00000000-0005-0000-0000-00002A230000}"/>
    <cellStyle name="Standaard 19 2 2 4 2 3 2 5 2 2" xfId="38953" xr:uid="{00000000-0005-0000-0000-00002B230000}"/>
    <cellStyle name="Standaard 19 2 2 4 2 3 2 5 3" xfId="30031" xr:uid="{00000000-0005-0000-0000-00002C230000}"/>
    <cellStyle name="Standaard 19 2 2 4 2 3 2 6" xfId="9677" xr:uid="{00000000-0005-0000-0000-00002D230000}"/>
    <cellStyle name="Standaard 19 2 2 4 2 3 2 6 2" xfId="18738" xr:uid="{00000000-0005-0000-0000-00002E230000}"/>
    <cellStyle name="Standaard 19 2 2 4 2 3 2 6 2 2" xfId="41185" xr:uid="{00000000-0005-0000-0000-00002F230000}"/>
    <cellStyle name="Standaard 19 2 2 4 2 3 2 6 3" xfId="32263" xr:uid="{00000000-0005-0000-0000-000030230000}"/>
    <cellStyle name="Standaard 19 2 2 4 2 3 2 7" xfId="12026" xr:uid="{00000000-0005-0000-0000-000031230000}"/>
    <cellStyle name="Standaard 19 2 2 4 2 3 2 7 2" xfId="34539" xr:uid="{00000000-0005-0000-0000-000032230000}"/>
    <cellStyle name="Standaard 19 2 2 4 2 3 2 8" xfId="21036" xr:uid="{00000000-0005-0000-0000-000033230000}"/>
    <cellStyle name="Standaard 19 2 2 4 2 3 2 8 2" xfId="43417" xr:uid="{00000000-0005-0000-0000-000034230000}"/>
    <cellStyle name="Standaard 19 2 2 4 2 3 2 9" xfId="25567" xr:uid="{00000000-0005-0000-0000-000035230000}"/>
    <cellStyle name="Standaard 19 2 2 4 2 3 3" xfId="2479" xr:uid="{00000000-0005-0000-0000-000036230000}"/>
    <cellStyle name="Standaard 19 2 2 4 2 3 3 2" xfId="5272" xr:uid="{00000000-0005-0000-0000-000037230000}"/>
    <cellStyle name="Standaard 19 2 2 4 2 3 3 2 2" xfId="14624" xr:uid="{00000000-0005-0000-0000-000038230000}"/>
    <cellStyle name="Standaard 19 2 2 4 2 3 3 2 2 2" xfId="37137" xr:uid="{00000000-0005-0000-0000-000039230000}"/>
    <cellStyle name="Standaard 19 2 2 4 2 3 3 2 3" xfId="23684" xr:uid="{00000000-0005-0000-0000-00003A230000}"/>
    <cellStyle name="Standaard 19 2 2 4 2 3 3 2 3 2" xfId="46065" xr:uid="{00000000-0005-0000-0000-00003B230000}"/>
    <cellStyle name="Standaard 19 2 2 4 2 3 3 2 4" xfId="28215" xr:uid="{00000000-0005-0000-0000-00003C230000}"/>
    <cellStyle name="Standaard 19 2 2 4 2 3 3 3" xfId="7729" xr:uid="{00000000-0005-0000-0000-00003D230000}"/>
    <cellStyle name="Standaard 19 2 2 4 2 3 3 3 2" xfId="16856" xr:uid="{00000000-0005-0000-0000-00003E230000}"/>
    <cellStyle name="Standaard 19 2 2 4 2 3 3 3 2 2" xfId="39369" xr:uid="{00000000-0005-0000-0000-00003F230000}"/>
    <cellStyle name="Standaard 19 2 2 4 2 3 3 3 3" xfId="30447" xr:uid="{00000000-0005-0000-0000-000040230000}"/>
    <cellStyle name="Standaard 19 2 2 4 2 3 3 4" xfId="10093" xr:uid="{00000000-0005-0000-0000-000041230000}"/>
    <cellStyle name="Standaard 19 2 2 4 2 3 3 4 2" xfId="19154" xr:uid="{00000000-0005-0000-0000-000042230000}"/>
    <cellStyle name="Standaard 19 2 2 4 2 3 3 4 2 2" xfId="41601" xr:uid="{00000000-0005-0000-0000-000043230000}"/>
    <cellStyle name="Standaard 19 2 2 4 2 3 3 4 3" xfId="32679" xr:uid="{00000000-0005-0000-0000-000044230000}"/>
    <cellStyle name="Standaard 19 2 2 4 2 3 3 5" xfId="12398" xr:uid="{00000000-0005-0000-0000-000045230000}"/>
    <cellStyle name="Standaard 19 2 2 4 2 3 3 5 2" xfId="34911" xr:uid="{00000000-0005-0000-0000-000046230000}"/>
    <cellStyle name="Standaard 19 2 2 4 2 3 3 6" xfId="21452" xr:uid="{00000000-0005-0000-0000-000047230000}"/>
    <cellStyle name="Standaard 19 2 2 4 2 3 3 6 2" xfId="43833" xr:uid="{00000000-0005-0000-0000-000048230000}"/>
    <cellStyle name="Standaard 19 2 2 4 2 3 3 7" xfId="25983" xr:uid="{00000000-0005-0000-0000-000049230000}"/>
    <cellStyle name="Standaard 19 2 2 4 2 3 4" xfId="3530" xr:uid="{00000000-0005-0000-0000-00004A230000}"/>
    <cellStyle name="Standaard 19 2 2 4 2 3 4 2" xfId="6228" xr:uid="{00000000-0005-0000-0000-00004B230000}"/>
    <cellStyle name="Standaard 19 2 2 4 2 3 4 2 2" xfId="15368" xr:uid="{00000000-0005-0000-0000-00004C230000}"/>
    <cellStyle name="Standaard 19 2 2 4 2 3 4 2 2 2" xfId="37881" xr:uid="{00000000-0005-0000-0000-00004D230000}"/>
    <cellStyle name="Standaard 19 2 2 4 2 3 4 2 3" xfId="24428" xr:uid="{00000000-0005-0000-0000-00004E230000}"/>
    <cellStyle name="Standaard 19 2 2 4 2 3 4 2 3 2" xfId="46809" xr:uid="{00000000-0005-0000-0000-00004F230000}"/>
    <cellStyle name="Standaard 19 2 2 4 2 3 4 2 4" xfId="28959" xr:uid="{00000000-0005-0000-0000-000050230000}"/>
    <cellStyle name="Standaard 19 2 2 4 2 3 4 3" xfId="8539" xr:uid="{00000000-0005-0000-0000-000051230000}"/>
    <cellStyle name="Standaard 19 2 2 4 2 3 4 3 2" xfId="17666" xr:uid="{00000000-0005-0000-0000-000052230000}"/>
    <cellStyle name="Standaard 19 2 2 4 2 3 4 3 2 2" xfId="40113" xr:uid="{00000000-0005-0000-0000-000053230000}"/>
    <cellStyle name="Standaard 19 2 2 4 2 3 4 3 3" xfId="31191" xr:uid="{00000000-0005-0000-0000-000054230000}"/>
    <cellStyle name="Standaard 19 2 2 4 2 3 4 4" xfId="10903" xr:uid="{00000000-0005-0000-0000-000055230000}"/>
    <cellStyle name="Standaard 19 2 2 4 2 3 4 4 2" xfId="19964" xr:uid="{00000000-0005-0000-0000-000056230000}"/>
    <cellStyle name="Standaard 19 2 2 4 2 3 4 4 2 2" xfId="42345" xr:uid="{00000000-0005-0000-0000-000057230000}"/>
    <cellStyle name="Standaard 19 2 2 4 2 3 4 4 3" xfId="33423" xr:uid="{00000000-0005-0000-0000-000058230000}"/>
    <cellStyle name="Standaard 19 2 2 4 2 3 4 5" xfId="13136" xr:uid="{00000000-0005-0000-0000-000059230000}"/>
    <cellStyle name="Standaard 19 2 2 4 2 3 4 5 2" xfId="35649" xr:uid="{00000000-0005-0000-0000-00005A230000}"/>
    <cellStyle name="Standaard 19 2 2 4 2 3 4 6" xfId="22196" xr:uid="{00000000-0005-0000-0000-00005B230000}"/>
    <cellStyle name="Standaard 19 2 2 4 2 3 4 6 2" xfId="44577" xr:uid="{00000000-0005-0000-0000-00005C230000}"/>
    <cellStyle name="Standaard 19 2 2 4 2 3 4 7" xfId="26727" xr:uid="{00000000-0005-0000-0000-00005D230000}"/>
    <cellStyle name="Standaard 19 2 2 4 2 3 5" xfId="4409" xr:uid="{00000000-0005-0000-0000-00005E230000}"/>
    <cellStyle name="Standaard 19 2 2 4 2 3 5 2" xfId="13880" xr:uid="{00000000-0005-0000-0000-00005F230000}"/>
    <cellStyle name="Standaard 19 2 2 4 2 3 5 2 2" xfId="36393" xr:uid="{00000000-0005-0000-0000-000060230000}"/>
    <cellStyle name="Standaard 19 2 2 4 2 3 5 3" xfId="22940" xr:uid="{00000000-0005-0000-0000-000061230000}"/>
    <cellStyle name="Standaard 19 2 2 4 2 3 5 3 2" xfId="45321" xr:uid="{00000000-0005-0000-0000-000062230000}"/>
    <cellStyle name="Standaard 19 2 2 4 2 3 5 4" xfId="27471" xr:uid="{00000000-0005-0000-0000-000063230000}"/>
    <cellStyle name="Standaard 19 2 2 4 2 3 6" xfId="6985" xr:uid="{00000000-0005-0000-0000-000064230000}"/>
    <cellStyle name="Standaard 19 2 2 4 2 3 6 2" xfId="16112" xr:uid="{00000000-0005-0000-0000-000065230000}"/>
    <cellStyle name="Standaard 19 2 2 4 2 3 6 2 2" xfId="38625" xr:uid="{00000000-0005-0000-0000-000066230000}"/>
    <cellStyle name="Standaard 19 2 2 4 2 3 6 3" xfId="29703" xr:uid="{00000000-0005-0000-0000-000067230000}"/>
    <cellStyle name="Standaard 19 2 2 4 2 3 7" xfId="9349" xr:uid="{00000000-0005-0000-0000-000068230000}"/>
    <cellStyle name="Standaard 19 2 2 4 2 3 7 2" xfId="18410" xr:uid="{00000000-0005-0000-0000-000069230000}"/>
    <cellStyle name="Standaard 19 2 2 4 2 3 7 2 2" xfId="40857" xr:uid="{00000000-0005-0000-0000-00006A230000}"/>
    <cellStyle name="Standaard 19 2 2 4 2 3 7 3" xfId="31935" xr:uid="{00000000-0005-0000-0000-00006B230000}"/>
    <cellStyle name="Standaard 19 2 2 4 2 3 8" xfId="11705" xr:uid="{00000000-0005-0000-0000-00006C230000}"/>
    <cellStyle name="Standaard 19 2 2 4 2 3 8 2" xfId="34223" xr:uid="{00000000-0005-0000-0000-00006D230000}"/>
    <cellStyle name="Standaard 19 2 2 4 2 3 9" xfId="20708" xr:uid="{00000000-0005-0000-0000-00006E230000}"/>
    <cellStyle name="Standaard 19 2 2 4 2 3 9 2" xfId="43089" xr:uid="{00000000-0005-0000-0000-00006F230000}"/>
    <cellStyle name="Standaard 19 2 2 4 2 4" xfId="1691" xr:uid="{00000000-0005-0000-0000-000070230000}"/>
    <cellStyle name="Standaard 19 2 2 4 2 4 2" xfId="2639" xr:uid="{00000000-0005-0000-0000-000071230000}"/>
    <cellStyle name="Standaard 19 2 2 4 2 4 2 2" xfId="5432" xr:uid="{00000000-0005-0000-0000-000072230000}"/>
    <cellStyle name="Standaard 19 2 2 4 2 4 2 2 2" xfId="14776" xr:uid="{00000000-0005-0000-0000-000073230000}"/>
    <cellStyle name="Standaard 19 2 2 4 2 4 2 2 2 2" xfId="37289" xr:uid="{00000000-0005-0000-0000-000074230000}"/>
    <cellStyle name="Standaard 19 2 2 4 2 4 2 2 3" xfId="23836" xr:uid="{00000000-0005-0000-0000-000075230000}"/>
    <cellStyle name="Standaard 19 2 2 4 2 4 2 2 3 2" xfId="46217" xr:uid="{00000000-0005-0000-0000-000076230000}"/>
    <cellStyle name="Standaard 19 2 2 4 2 4 2 2 4" xfId="28367" xr:uid="{00000000-0005-0000-0000-000077230000}"/>
    <cellStyle name="Standaard 19 2 2 4 2 4 2 3" xfId="7881" xr:uid="{00000000-0005-0000-0000-000078230000}"/>
    <cellStyle name="Standaard 19 2 2 4 2 4 2 3 2" xfId="17008" xr:uid="{00000000-0005-0000-0000-000079230000}"/>
    <cellStyle name="Standaard 19 2 2 4 2 4 2 3 2 2" xfId="39521" xr:uid="{00000000-0005-0000-0000-00007A230000}"/>
    <cellStyle name="Standaard 19 2 2 4 2 4 2 3 3" xfId="30599" xr:uid="{00000000-0005-0000-0000-00007B230000}"/>
    <cellStyle name="Standaard 19 2 2 4 2 4 2 4" xfId="10245" xr:uid="{00000000-0005-0000-0000-00007C230000}"/>
    <cellStyle name="Standaard 19 2 2 4 2 4 2 4 2" xfId="19306" xr:uid="{00000000-0005-0000-0000-00007D230000}"/>
    <cellStyle name="Standaard 19 2 2 4 2 4 2 4 2 2" xfId="41753" xr:uid="{00000000-0005-0000-0000-00007E230000}"/>
    <cellStyle name="Standaard 19 2 2 4 2 4 2 4 3" xfId="32831" xr:uid="{00000000-0005-0000-0000-00007F230000}"/>
    <cellStyle name="Standaard 19 2 2 4 2 4 2 5" xfId="12544" xr:uid="{00000000-0005-0000-0000-000080230000}"/>
    <cellStyle name="Standaard 19 2 2 4 2 4 2 5 2" xfId="35057" xr:uid="{00000000-0005-0000-0000-000081230000}"/>
    <cellStyle name="Standaard 19 2 2 4 2 4 2 6" xfId="21604" xr:uid="{00000000-0005-0000-0000-000082230000}"/>
    <cellStyle name="Standaard 19 2 2 4 2 4 2 6 2" xfId="43985" xr:uid="{00000000-0005-0000-0000-000083230000}"/>
    <cellStyle name="Standaard 19 2 2 4 2 4 2 7" xfId="26135" xr:uid="{00000000-0005-0000-0000-000084230000}"/>
    <cellStyle name="Standaard 19 2 2 4 2 4 3" xfId="3685" xr:uid="{00000000-0005-0000-0000-000085230000}"/>
    <cellStyle name="Standaard 19 2 2 4 2 4 3 2" xfId="6382" xr:uid="{00000000-0005-0000-0000-000086230000}"/>
    <cellStyle name="Standaard 19 2 2 4 2 4 3 2 2" xfId="15520" xr:uid="{00000000-0005-0000-0000-000087230000}"/>
    <cellStyle name="Standaard 19 2 2 4 2 4 3 2 2 2" xfId="38033" xr:uid="{00000000-0005-0000-0000-000088230000}"/>
    <cellStyle name="Standaard 19 2 2 4 2 4 3 2 3" xfId="24580" xr:uid="{00000000-0005-0000-0000-000089230000}"/>
    <cellStyle name="Standaard 19 2 2 4 2 4 3 2 3 2" xfId="46961" xr:uid="{00000000-0005-0000-0000-00008A230000}"/>
    <cellStyle name="Standaard 19 2 2 4 2 4 3 2 4" xfId="29111" xr:uid="{00000000-0005-0000-0000-00008B230000}"/>
    <cellStyle name="Standaard 19 2 2 4 2 4 3 3" xfId="8691" xr:uid="{00000000-0005-0000-0000-00008C230000}"/>
    <cellStyle name="Standaard 19 2 2 4 2 4 3 3 2" xfId="17818" xr:uid="{00000000-0005-0000-0000-00008D230000}"/>
    <cellStyle name="Standaard 19 2 2 4 2 4 3 3 2 2" xfId="40265" xr:uid="{00000000-0005-0000-0000-00008E230000}"/>
    <cellStyle name="Standaard 19 2 2 4 2 4 3 3 3" xfId="31343" xr:uid="{00000000-0005-0000-0000-00008F230000}"/>
    <cellStyle name="Standaard 19 2 2 4 2 4 3 4" xfId="11055" xr:uid="{00000000-0005-0000-0000-000090230000}"/>
    <cellStyle name="Standaard 19 2 2 4 2 4 3 4 2" xfId="20116" xr:uid="{00000000-0005-0000-0000-000091230000}"/>
    <cellStyle name="Standaard 19 2 2 4 2 4 3 4 2 2" xfId="42497" xr:uid="{00000000-0005-0000-0000-000092230000}"/>
    <cellStyle name="Standaard 19 2 2 4 2 4 3 4 3" xfId="33575" xr:uid="{00000000-0005-0000-0000-000093230000}"/>
    <cellStyle name="Standaard 19 2 2 4 2 4 3 5" xfId="13288" xr:uid="{00000000-0005-0000-0000-000094230000}"/>
    <cellStyle name="Standaard 19 2 2 4 2 4 3 5 2" xfId="35801" xr:uid="{00000000-0005-0000-0000-000095230000}"/>
    <cellStyle name="Standaard 19 2 2 4 2 4 3 6" xfId="22348" xr:uid="{00000000-0005-0000-0000-000096230000}"/>
    <cellStyle name="Standaard 19 2 2 4 2 4 3 6 2" xfId="44729" xr:uid="{00000000-0005-0000-0000-000097230000}"/>
    <cellStyle name="Standaard 19 2 2 4 2 4 3 7" xfId="26879" xr:uid="{00000000-0005-0000-0000-000098230000}"/>
    <cellStyle name="Standaard 19 2 2 4 2 4 4" xfId="4561" xr:uid="{00000000-0005-0000-0000-000099230000}"/>
    <cellStyle name="Standaard 19 2 2 4 2 4 4 2" xfId="14032" xr:uid="{00000000-0005-0000-0000-00009A230000}"/>
    <cellStyle name="Standaard 19 2 2 4 2 4 4 2 2" xfId="36545" xr:uid="{00000000-0005-0000-0000-00009B230000}"/>
    <cellStyle name="Standaard 19 2 2 4 2 4 4 3" xfId="23092" xr:uid="{00000000-0005-0000-0000-00009C230000}"/>
    <cellStyle name="Standaard 19 2 2 4 2 4 4 3 2" xfId="45473" xr:uid="{00000000-0005-0000-0000-00009D230000}"/>
    <cellStyle name="Standaard 19 2 2 4 2 4 4 4" xfId="27623" xr:uid="{00000000-0005-0000-0000-00009E230000}"/>
    <cellStyle name="Standaard 19 2 2 4 2 4 5" xfId="7137" xr:uid="{00000000-0005-0000-0000-00009F230000}"/>
    <cellStyle name="Standaard 19 2 2 4 2 4 5 2" xfId="16264" xr:uid="{00000000-0005-0000-0000-0000A0230000}"/>
    <cellStyle name="Standaard 19 2 2 4 2 4 5 2 2" xfId="38777" xr:uid="{00000000-0005-0000-0000-0000A1230000}"/>
    <cellStyle name="Standaard 19 2 2 4 2 4 5 3" xfId="29855" xr:uid="{00000000-0005-0000-0000-0000A2230000}"/>
    <cellStyle name="Standaard 19 2 2 4 2 4 6" xfId="9501" xr:uid="{00000000-0005-0000-0000-0000A3230000}"/>
    <cellStyle name="Standaard 19 2 2 4 2 4 6 2" xfId="18562" xr:uid="{00000000-0005-0000-0000-0000A4230000}"/>
    <cellStyle name="Standaard 19 2 2 4 2 4 6 2 2" xfId="41009" xr:uid="{00000000-0005-0000-0000-0000A5230000}"/>
    <cellStyle name="Standaard 19 2 2 4 2 4 6 3" xfId="32087" xr:uid="{00000000-0005-0000-0000-0000A6230000}"/>
    <cellStyle name="Standaard 19 2 2 4 2 4 7" xfId="11850" xr:uid="{00000000-0005-0000-0000-0000A7230000}"/>
    <cellStyle name="Standaard 19 2 2 4 2 4 7 2" xfId="34363" xr:uid="{00000000-0005-0000-0000-0000A8230000}"/>
    <cellStyle name="Standaard 19 2 2 4 2 4 8" xfId="20860" xr:uid="{00000000-0005-0000-0000-0000A9230000}"/>
    <cellStyle name="Standaard 19 2 2 4 2 4 8 2" xfId="43241" xr:uid="{00000000-0005-0000-0000-0000AA230000}"/>
    <cellStyle name="Standaard 19 2 2 4 2 4 9" xfId="25391" xr:uid="{00000000-0005-0000-0000-0000AB230000}"/>
    <cellStyle name="Standaard 19 2 2 4 2 5" xfId="2302" xr:uid="{00000000-0005-0000-0000-0000AC230000}"/>
    <cellStyle name="Standaard 19 2 2 4 2 5 2" xfId="5095" xr:uid="{00000000-0005-0000-0000-0000AD230000}"/>
    <cellStyle name="Standaard 19 2 2 4 2 5 2 2" xfId="14448" xr:uid="{00000000-0005-0000-0000-0000AE230000}"/>
    <cellStyle name="Standaard 19 2 2 4 2 5 2 2 2" xfId="36961" xr:uid="{00000000-0005-0000-0000-0000AF230000}"/>
    <cellStyle name="Standaard 19 2 2 4 2 5 2 3" xfId="23508" xr:uid="{00000000-0005-0000-0000-0000B0230000}"/>
    <cellStyle name="Standaard 19 2 2 4 2 5 2 3 2" xfId="45889" xr:uid="{00000000-0005-0000-0000-0000B1230000}"/>
    <cellStyle name="Standaard 19 2 2 4 2 5 2 4" xfId="28039" xr:uid="{00000000-0005-0000-0000-0000B2230000}"/>
    <cellStyle name="Standaard 19 2 2 4 2 5 3" xfId="7553" xr:uid="{00000000-0005-0000-0000-0000B3230000}"/>
    <cellStyle name="Standaard 19 2 2 4 2 5 3 2" xfId="16680" xr:uid="{00000000-0005-0000-0000-0000B4230000}"/>
    <cellStyle name="Standaard 19 2 2 4 2 5 3 2 2" xfId="39193" xr:uid="{00000000-0005-0000-0000-0000B5230000}"/>
    <cellStyle name="Standaard 19 2 2 4 2 5 3 3" xfId="30271" xr:uid="{00000000-0005-0000-0000-0000B6230000}"/>
    <cellStyle name="Standaard 19 2 2 4 2 5 4" xfId="9917" xr:uid="{00000000-0005-0000-0000-0000B7230000}"/>
    <cellStyle name="Standaard 19 2 2 4 2 5 4 2" xfId="18978" xr:uid="{00000000-0005-0000-0000-0000B8230000}"/>
    <cellStyle name="Standaard 19 2 2 4 2 5 4 2 2" xfId="41425" xr:uid="{00000000-0005-0000-0000-0000B9230000}"/>
    <cellStyle name="Standaard 19 2 2 4 2 5 4 3" xfId="32503" xr:uid="{00000000-0005-0000-0000-0000BA230000}"/>
    <cellStyle name="Standaard 19 2 2 4 2 5 5" xfId="12222" xr:uid="{00000000-0005-0000-0000-0000BB230000}"/>
    <cellStyle name="Standaard 19 2 2 4 2 5 5 2" xfId="34735" xr:uid="{00000000-0005-0000-0000-0000BC230000}"/>
    <cellStyle name="Standaard 19 2 2 4 2 5 6" xfId="21276" xr:uid="{00000000-0005-0000-0000-0000BD230000}"/>
    <cellStyle name="Standaard 19 2 2 4 2 5 6 2" xfId="43657" xr:uid="{00000000-0005-0000-0000-0000BE230000}"/>
    <cellStyle name="Standaard 19 2 2 4 2 5 7" xfId="25807" xr:uid="{00000000-0005-0000-0000-0000BF230000}"/>
    <cellStyle name="Standaard 19 2 2 4 2 6" xfId="3354" xr:uid="{00000000-0005-0000-0000-0000C0230000}"/>
    <cellStyle name="Standaard 19 2 2 4 2 6 2" xfId="6052" xr:uid="{00000000-0005-0000-0000-0000C1230000}"/>
    <cellStyle name="Standaard 19 2 2 4 2 6 2 2" xfId="15192" xr:uid="{00000000-0005-0000-0000-0000C2230000}"/>
    <cellStyle name="Standaard 19 2 2 4 2 6 2 2 2" xfId="37705" xr:uid="{00000000-0005-0000-0000-0000C3230000}"/>
    <cellStyle name="Standaard 19 2 2 4 2 6 2 3" xfId="24252" xr:uid="{00000000-0005-0000-0000-0000C4230000}"/>
    <cellStyle name="Standaard 19 2 2 4 2 6 2 3 2" xfId="46633" xr:uid="{00000000-0005-0000-0000-0000C5230000}"/>
    <cellStyle name="Standaard 19 2 2 4 2 6 2 4" xfId="28783" xr:uid="{00000000-0005-0000-0000-0000C6230000}"/>
    <cellStyle name="Standaard 19 2 2 4 2 6 3" xfId="8363" xr:uid="{00000000-0005-0000-0000-0000C7230000}"/>
    <cellStyle name="Standaard 19 2 2 4 2 6 3 2" xfId="17490" xr:uid="{00000000-0005-0000-0000-0000C8230000}"/>
    <cellStyle name="Standaard 19 2 2 4 2 6 3 2 2" xfId="39937" xr:uid="{00000000-0005-0000-0000-0000C9230000}"/>
    <cellStyle name="Standaard 19 2 2 4 2 6 3 3" xfId="31015" xr:uid="{00000000-0005-0000-0000-0000CA230000}"/>
    <cellStyle name="Standaard 19 2 2 4 2 6 4" xfId="10727" xr:uid="{00000000-0005-0000-0000-0000CB230000}"/>
    <cellStyle name="Standaard 19 2 2 4 2 6 4 2" xfId="19788" xr:uid="{00000000-0005-0000-0000-0000CC230000}"/>
    <cellStyle name="Standaard 19 2 2 4 2 6 4 2 2" xfId="42169" xr:uid="{00000000-0005-0000-0000-0000CD230000}"/>
    <cellStyle name="Standaard 19 2 2 4 2 6 4 3" xfId="33247" xr:uid="{00000000-0005-0000-0000-0000CE230000}"/>
    <cellStyle name="Standaard 19 2 2 4 2 6 5" xfId="12960" xr:uid="{00000000-0005-0000-0000-0000CF230000}"/>
    <cellStyle name="Standaard 19 2 2 4 2 6 5 2" xfId="35473" xr:uid="{00000000-0005-0000-0000-0000D0230000}"/>
    <cellStyle name="Standaard 19 2 2 4 2 6 6" xfId="22020" xr:uid="{00000000-0005-0000-0000-0000D1230000}"/>
    <cellStyle name="Standaard 19 2 2 4 2 6 6 2" xfId="44401" xr:uid="{00000000-0005-0000-0000-0000D2230000}"/>
    <cellStyle name="Standaard 19 2 2 4 2 6 7" xfId="26551" xr:uid="{00000000-0005-0000-0000-0000D3230000}"/>
    <cellStyle name="Standaard 19 2 2 4 2 7" xfId="4233" xr:uid="{00000000-0005-0000-0000-0000D4230000}"/>
    <cellStyle name="Standaard 19 2 2 4 2 7 2" xfId="13704" xr:uid="{00000000-0005-0000-0000-0000D5230000}"/>
    <cellStyle name="Standaard 19 2 2 4 2 7 2 2" xfId="36217" xr:uid="{00000000-0005-0000-0000-0000D6230000}"/>
    <cellStyle name="Standaard 19 2 2 4 2 7 3" xfId="22764" xr:uid="{00000000-0005-0000-0000-0000D7230000}"/>
    <cellStyle name="Standaard 19 2 2 4 2 7 3 2" xfId="45145" xr:uid="{00000000-0005-0000-0000-0000D8230000}"/>
    <cellStyle name="Standaard 19 2 2 4 2 7 4" xfId="27295" xr:uid="{00000000-0005-0000-0000-0000D9230000}"/>
    <cellStyle name="Standaard 19 2 2 4 2 8" xfId="6809" xr:uid="{00000000-0005-0000-0000-0000DA230000}"/>
    <cellStyle name="Standaard 19 2 2 4 2 8 2" xfId="15936" xr:uid="{00000000-0005-0000-0000-0000DB230000}"/>
    <cellStyle name="Standaard 19 2 2 4 2 8 2 2" xfId="38449" xr:uid="{00000000-0005-0000-0000-0000DC230000}"/>
    <cellStyle name="Standaard 19 2 2 4 2 8 3" xfId="29527" xr:uid="{00000000-0005-0000-0000-0000DD230000}"/>
    <cellStyle name="Standaard 19 2 2 4 2 9" xfId="9173" xr:uid="{00000000-0005-0000-0000-0000DE230000}"/>
    <cellStyle name="Standaard 19 2 2 4 2 9 2" xfId="18234" xr:uid="{00000000-0005-0000-0000-0000DF230000}"/>
    <cellStyle name="Standaard 19 2 2 4 2 9 2 2" xfId="40681" xr:uid="{00000000-0005-0000-0000-0000E0230000}"/>
    <cellStyle name="Standaard 19 2 2 4 2 9 3" xfId="31759" xr:uid="{00000000-0005-0000-0000-0000E1230000}"/>
    <cellStyle name="Standaard 19 2 2 4 3" xfId="1401" xr:uid="{00000000-0005-0000-0000-0000E2230000}"/>
    <cellStyle name="Standaard 19 2 2 4 3 10" xfId="25119" xr:uid="{00000000-0005-0000-0000-0000E3230000}"/>
    <cellStyle name="Standaard 19 2 2 4 3 2" xfId="1735" xr:uid="{00000000-0005-0000-0000-0000E4230000}"/>
    <cellStyle name="Standaard 19 2 2 4 3 2 2" xfId="2683" xr:uid="{00000000-0005-0000-0000-0000E5230000}"/>
    <cellStyle name="Standaard 19 2 2 4 3 2 2 2" xfId="5476" xr:uid="{00000000-0005-0000-0000-0000E6230000}"/>
    <cellStyle name="Standaard 19 2 2 4 3 2 2 2 2" xfId="14820" xr:uid="{00000000-0005-0000-0000-0000E7230000}"/>
    <cellStyle name="Standaard 19 2 2 4 3 2 2 2 2 2" xfId="37333" xr:uid="{00000000-0005-0000-0000-0000E8230000}"/>
    <cellStyle name="Standaard 19 2 2 4 3 2 2 2 3" xfId="23880" xr:uid="{00000000-0005-0000-0000-0000E9230000}"/>
    <cellStyle name="Standaard 19 2 2 4 3 2 2 2 3 2" xfId="46261" xr:uid="{00000000-0005-0000-0000-0000EA230000}"/>
    <cellStyle name="Standaard 19 2 2 4 3 2 2 2 4" xfId="28411" xr:uid="{00000000-0005-0000-0000-0000EB230000}"/>
    <cellStyle name="Standaard 19 2 2 4 3 2 2 3" xfId="7925" xr:uid="{00000000-0005-0000-0000-0000EC230000}"/>
    <cellStyle name="Standaard 19 2 2 4 3 2 2 3 2" xfId="17052" xr:uid="{00000000-0005-0000-0000-0000ED230000}"/>
    <cellStyle name="Standaard 19 2 2 4 3 2 2 3 2 2" xfId="39565" xr:uid="{00000000-0005-0000-0000-0000EE230000}"/>
    <cellStyle name="Standaard 19 2 2 4 3 2 2 3 3" xfId="30643" xr:uid="{00000000-0005-0000-0000-0000EF230000}"/>
    <cellStyle name="Standaard 19 2 2 4 3 2 2 4" xfId="10289" xr:uid="{00000000-0005-0000-0000-0000F0230000}"/>
    <cellStyle name="Standaard 19 2 2 4 3 2 2 4 2" xfId="19350" xr:uid="{00000000-0005-0000-0000-0000F1230000}"/>
    <cellStyle name="Standaard 19 2 2 4 3 2 2 4 2 2" xfId="41797" xr:uid="{00000000-0005-0000-0000-0000F2230000}"/>
    <cellStyle name="Standaard 19 2 2 4 3 2 2 4 3" xfId="32875" xr:uid="{00000000-0005-0000-0000-0000F3230000}"/>
    <cellStyle name="Standaard 19 2 2 4 3 2 2 5" xfId="12588" xr:uid="{00000000-0005-0000-0000-0000F4230000}"/>
    <cellStyle name="Standaard 19 2 2 4 3 2 2 5 2" xfId="35101" xr:uid="{00000000-0005-0000-0000-0000F5230000}"/>
    <cellStyle name="Standaard 19 2 2 4 3 2 2 6" xfId="21648" xr:uid="{00000000-0005-0000-0000-0000F6230000}"/>
    <cellStyle name="Standaard 19 2 2 4 3 2 2 6 2" xfId="44029" xr:uid="{00000000-0005-0000-0000-0000F7230000}"/>
    <cellStyle name="Standaard 19 2 2 4 3 2 2 7" xfId="26179" xr:uid="{00000000-0005-0000-0000-0000F8230000}"/>
    <cellStyle name="Standaard 19 2 2 4 3 2 3" xfId="3729" xr:uid="{00000000-0005-0000-0000-0000F9230000}"/>
    <cellStyle name="Standaard 19 2 2 4 3 2 3 2" xfId="6426" xr:uid="{00000000-0005-0000-0000-0000FA230000}"/>
    <cellStyle name="Standaard 19 2 2 4 3 2 3 2 2" xfId="15564" xr:uid="{00000000-0005-0000-0000-0000FB230000}"/>
    <cellStyle name="Standaard 19 2 2 4 3 2 3 2 2 2" xfId="38077" xr:uid="{00000000-0005-0000-0000-0000FC230000}"/>
    <cellStyle name="Standaard 19 2 2 4 3 2 3 2 3" xfId="24624" xr:uid="{00000000-0005-0000-0000-0000FD230000}"/>
    <cellStyle name="Standaard 19 2 2 4 3 2 3 2 3 2" xfId="47005" xr:uid="{00000000-0005-0000-0000-0000FE230000}"/>
    <cellStyle name="Standaard 19 2 2 4 3 2 3 2 4" xfId="29155" xr:uid="{00000000-0005-0000-0000-0000FF230000}"/>
    <cellStyle name="Standaard 19 2 2 4 3 2 3 3" xfId="8735" xr:uid="{00000000-0005-0000-0000-000000240000}"/>
    <cellStyle name="Standaard 19 2 2 4 3 2 3 3 2" xfId="17862" xr:uid="{00000000-0005-0000-0000-000001240000}"/>
    <cellStyle name="Standaard 19 2 2 4 3 2 3 3 2 2" xfId="40309" xr:uid="{00000000-0005-0000-0000-000002240000}"/>
    <cellStyle name="Standaard 19 2 2 4 3 2 3 3 3" xfId="31387" xr:uid="{00000000-0005-0000-0000-000003240000}"/>
    <cellStyle name="Standaard 19 2 2 4 3 2 3 4" xfId="11099" xr:uid="{00000000-0005-0000-0000-000004240000}"/>
    <cellStyle name="Standaard 19 2 2 4 3 2 3 4 2" xfId="20160" xr:uid="{00000000-0005-0000-0000-000005240000}"/>
    <cellStyle name="Standaard 19 2 2 4 3 2 3 4 2 2" xfId="42541" xr:uid="{00000000-0005-0000-0000-000006240000}"/>
    <cellStyle name="Standaard 19 2 2 4 3 2 3 4 3" xfId="33619" xr:uid="{00000000-0005-0000-0000-000007240000}"/>
    <cellStyle name="Standaard 19 2 2 4 3 2 3 5" xfId="13332" xr:uid="{00000000-0005-0000-0000-000008240000}"/>
    <cellStyle name="Standaard 19 2 2 4 3 2 3 5 2" xfId="35845" xr:uid="{00000000-0005-0000-0000-000009240000}"/>
    <cellStyle name="Standaard 19 2 2 4 3 2 3 6" xfId="22392" xr:uid="{00000000-0005-0000-0000-00000A240000}"/>
    <cellStyle name="Standaard 19 2 2 4 3 2 3 6 2" xfId="44773" xr:uid="{00000000-0005-0000-0000-00000B240000}"/>
    <cellStyle name="Standaard 19 2 2 4 3 2 3 7" xfId="26923" xr:uid="{00000000-0005-0000-0000-00000C240000}"/>
    <cellStyle name="Standaard 19 2 2 4 3 2 4" xfId="4605" xr:uid="{00000000-0005-0000-0000-00000D240000}"/>
    <cellStyle name="Standaard 19 2 2 4 3 2 4 2" xfId="14076" xr:uid="{00000000-0005-0000-0000-00000E240000}"/>
    <cellStyle name="Standaard 19 2 2 4 3 2 4 2 2" xfId="36589" xr:uid="{00000000-0005-0000-0000-00000F240000}"/>
    <cellStyle name="Standaard 19 2 2 4 3 2 4 3" xfId="23136" xr:uid="{00000000-0005-0000-0000-000010240000}"/>
    <cellStyle name="Standaard 19 2 2 4 3 2 4 3 2" xfId="45517" xr:uid="{00000000-0005-0000-0000-000011240000}"/>
    <cellStyle name="Standaard 19 2 2 4 3 2 4 4" xfId="27667" xr:uid="{00000000-0005-0000-0000-000012240000}"/>
    <cellStyle name="Standaard 19 2 2 4 3 2 5" xfId="7181" xr:uid="{00000000-0005-0000-0000-000013240000}"/>
    <cellStyle name="Standaard 19 2 2 4 3 2 5 2" xfId="16308" xr:uid="{00000000-0005-0000-0000-000014240000}"/>
    <cellStyle name="Standaard 19 2 2 4 3 2 5 2 2" xfId="38821" xr:uid="{00000000-0005-0000-0000-000015240000}"/>
    <cellStyle name="Standaard 19 2 2 4 3 2 5 3" xfId="29899" xr:uid="{00000000-0005-0000-0000-000016240000}"/>
    <cellStyle name="Standaard 19 2 2 4 3 2 6" xfId="9545" xr:uid="{00000000-0005-0000-0000-000017240000}"/>
    <cellStyle name="Standaard 19 2 2 4 3 2 6 2" xfId="18606" xr:uid="{00000000-0005-0000-0000-000018240000}"/>
    <cellStyle name="Standaard 19 2 2 4 3 2 6 2 2" xfId="41053" xr:uid="{00000000-0005-0000-0000-000019240000}"/>
    <cellStyle name="Standaard 19 2 2 4 3 2 6 3" xfId="32131" xr:uid="{00000000-0005-0000-0000-00001A240000}"/>
    <cellStyle name="Standaard 19 2 2 4 3 2 7" xfId="11894" xr:uid="{00000000-0005-0000-0000-00001B240000}"/>
    <cellStyle name="Standaard 19 2 2 4 3 2 7 2" xfId="34407" xr:uid="{00000000-0005-0000-0000-00001C240000}"/>
    <cellStyle name="Standaard 19 2 2 4 3 2 8" xfId="20904" xr:uid="{00000000-0005-0000-0000-00001D240000}"/>
    <cellStyle name="Standaard 19 2 2 4 3 2 8 2" xfId="43285" xr:uid="{00000000-0005-0000-0000-00001E240000}"/>
    <cellStyle name="Standaard 19 2 2 4 3 2 9" xfId="25435" xr:uid="{00000000-0005-0000-0000-00001F240000}"/>
    <cellStyle name="Standaard 19 2 2 4 3 3" xfId="2346" xr:uid="{00000000-0005-0000-0000-000020240000}"/>
    <cellStyle name="Standaard 19 2 2 4 3 3 2" xfId="5139" xr:uid="{00000000-0005-0000-0000-000021240000}"/>
    <cellStyle name="Standaard 19 2 2 4 3 3 2 2" xfId="14492" xr:uid="{00000000-0005-0000-0000-000022240000}"/>
    <cellStyle name="Standaard 19 2 2 4 3 3 2 2 2" xfId="37005" xr:uid="{00000000-0005-0000-0000-000023240000}"/>
    <cellStyle name="Standaard 19 2 2 4 3 3 2 3" xfId="23552" xr:uid="{00000000-0005-0000-0000-000024240000}"/>
    <cellStyle name="Standaard 19 2 2 4 3 3 2 3 2" xfId="45933" xr:uid="{00000000-0005-0000-0000-000025240000}"/>
    <cellStyle name="Standaard 19 2 2 4 3 3 2 4" xfId="28083" xr:uid="{00000000-0005-0000-0000-000026240000}"/>
    <cellStyle name="Standaard 19 2 2 4 3 3 3" xfId="7597" xr:uid="{00000000-0005-0000-0000-000027240000}"/>
    <cellStyle name="Standaard 19 2 2 4 3 3 3 2" xfId="16724" xr:uid="{00000000-0005-0000-0000-000028240000}"/>
    <cellStyle name="Standaard 19 2 2 4 3 3 3 2 2" xfId="39237" xr:uid="{00000000-0005-0000-0000-000029240000}"/>
    <cellStyle name="Standaard 19 2 2 4 3 3 3 3" xfId="30315" xr:uid="{00000000-0005-0000-0000-00002A240000}"/>
    <cellStyle name="Standaard 19 2 2 4 3 3 4" xfId="9961" xr:uid="{00000000-0005-0000-0000-00002B240000}"/>
    <cellStyle name="Standaard 19 2 2 4 3 3 4 2" xfId="19022" xr:uid="{00000000-0005-0000-0000-00002C240000}"/>
    <cellStyle name="Standaard 19 2 2 4 3 3 4 2 2" xfId="41469" xr:uid="{00000000-0005-0000-0000-00002D240000}"/>
    <cellStyle name="Standaard 19 2 2 4 3 3 4 3" xfId="32547" xr:uid="{00000000-0005-0000-0000-00002E240000}"/>
    <cellStyle name="Standaard 19 2 2 4 3 3 5" xfId="12266" xr:uid="{00000000-0005-0000-0000-00002F240000}"/>
    <cellStyle name="Standaard 19 2 2 4 3 3 5 2" xfId="34779" xr:uid="{00000000-0005-0000-0000-000030240000}"/>
    <cellStyle name="Standaard 19 2 2 4 3 3 6" xfId="21320" xr:uid="{00000000-0005-0000-0000-000031240000}"/>
    <cellStyle name="Standaard 19 2 2 4 3 3 6 2" xfId="43701" xr:uid="{00000000-0005-0000-0000-000032240000}"/>
    <cellStyle name="Standaard 19 2 2 4 3 3 7" xfId="25851" xr:uid="{00000000-0005-0000-0000-000033240000}"/>
    <cellStyle name="Standaard 19 2 2 4 3 4" xfId="3398" xr:uid="{00000000-0005-0000-0000-000034240000}"/>
    <cellStyle name="Standaard 19 2 2 4 3 4 2" xfId="6096" xr:uid="{00000000-0005-0000-0000-000035240000}"/>
    <cellStyle name="Standaard 19 2 2 4 3 4 2 2" xfId="15236" xr:uid="{00000000-0005-0000-0000-000036240000}"/>
    <cellStyle name="Standaard 19 2 2 4 3 4 2 2 2" xfId="37749" xr:uid="{00000000-0005-0000-0000-000037240000}"/>
    <cellStyle name="Standaard 19 2 2 4 3 4 2 3" xfId="24296" xr:uid="{00000000-0005-0000-0000-000038240000}"/>
    <cellStyle name="Standaard 19 2 2 4 3 4 2 3 2" xfId="46677" xr:uid="{00000000-0005-0000-0000-000039240000}"/>
    <cellStyle name="Standaard 19 2 2 4 3 4 2 4" xfId="28827" xr:uid="{00000000-0005-0000-0000-00003A240000}"/>
    <cellStyle name="Standaard 19 2 2 4 3 4 3" xfId="8407" xr:uid="{00000000-0005-0000-0000-00003B240000}"/>
    <cellStyle name="Standaard 19 2 2 4 3 4 3 2" xfId="17534" xr:uid="{00000000-0005-0000-0000-00003C240000}"/>
    <cellStyle name="Standaard 19 2 2 4 3 4 3 2 2" xfId="39981" xr:uid="{00000000-0005-0000-0000-00003D240000}"/>
    <cellStyle name="Standaard 19 2 2 4 3 4 3 3" xfId="31059" xr:uid="{00000000-0005-0000-0000-00003E240000}"/>
    <cellStyle name="Standaard 19 2 2 4 3 4 4" xfId="10771" xr:uid="{00000000-0005-0000-0000-00003F240000}"/>
    <cellStyle name="Standaard 19 2 2 4 3 4 4 2" xfId="19832" xr:uid="{00000000-0005-0000-0000-000040240000}"/>
    <cellStyle name="Standaard 19 2 2 4 3 4 4 2 2" xfId="42213" xr:uid="{00000000-0005-0000-0000-000041240000}"/>
    <cellStyle name="Standaard 19 2 2 4 3 4 4 3" xfId="33291" xr:uid="{00000000-0005-0000-0000-000042240000}"/>
    <cellStyle name="Standaard 19 2 2 4 3 4 5" xfId="13004" xr:uid="{00000000-0005-0000-0000-000043240000}"/>
    <cellStyle name="Standaard 19 2 2 4 3 4 5 2" xfId="35517" xr:uid="{00000000-0005-0000-0000-000044240000}"/>
    <cellStyle name="Standaard 19 2 2 4 3 4 6" xfId="22064" xr:uid="{00000000-0005-0000-0000-000045240000}"/>
    <cellStyle name="Standaard 19 2 2 4 3 4 6 2" xfId="44445" xr:uid="{00000000-0005-0000-0000-000046240000}"/>
    <cellStyle name="Standaard 19 2 2 4 3 4 7" xfId="26595" xr:uid="{00000000-0005-0000-0000-000047240000}"/>
    <cellStyle name="Standaard 19 2 2 4 3 5" xfId="4277" xr:uid="{00000000-0005-0000-0000-000048240000}"/>
    <cellStyle name="Standaard 19 2 2 4 3 5 2" xfId="13748" xr:uid="{00000000-0005-0000-0000-000049240000}"/>
    <cellStyle name="Standaard 19 2 2 4 3 5 2 2" xfId="36261" xr:uid="{00000000-0005-0000-0000-00004A240000}"/>
    <cellStyle name="Standaard 19 2 2 4 3 5 3" xfId="22808" xr:uid="{00000000-0005-0000-0000-00004B240000}"/>
    <cellStyle name="Standaard 19 2 2 4 3 5 3 2" xfId="45189" xr:uid="{00000000-0005-0000-0000-00004C240000}"/>
    <cellStyle name="Standaard 19 2 2 4 3 5 4" xfId="27339" xr:uid="{00000000-0005-0000-0000-00004D240000}"/>
    <cellStyle name="Standaard 19 2 2 4 3 6" xfId="6853" xr:uid="{00000000-0005-0000-0000-00004E240000}"/>
    <cellStyle name="Standaard 19 2 2 4 3 6 2" xfId="15980" xr:uid="{00000000-0005-0000-0000-00004F240000}"/>
    <cellStyle name="Standaard 19 2 2 4 3 6 2 2" xfId="38493" xr:uid="{00000000-0005-0000-0000-000050240000}"/>
    <cellStyle name="Standaard 19 2 2 4 3 6 3" xfId="29571" xr:uid="{00000000-0005-0000-0000-000051240000}"/>
    <cellStyle name="Standaard 19 2 2 4 3 7" xfId="9217" xr:uid="{00000000-0005-0000-0000-000052240000}"/>
    <cellStyle name="Standaard 19 2 2 4 3 7 2" xfId="18278" xr:uid="{00000000-0005-0000-0000-000053240000}"/>
    <cellStyle name="Standaard 19 2 2 4 3 7 2 2" xfId="40725" xr:uid="{00000000-0005-0000-0000-000054240000}"/>
    <cellStyle name="Standaard 19 2 2 4 3 7 3" xfId="31803" xr:uid="{00000000-0005-0000-0000-000055240000}"/>
    <cellStyle name="Standaard 19 2 2 4 3 8" xfId="11572" xr:uid="{00000000-0005-0000-0000-000056240000}"/>
    <cellStyle name="Standaard 19 2 2 4 3 8 2" xfId="34091" xr:uid="{00000000-0005-0000-0000-000057240000}"/>
    <cellStyle name="Standaard 19 2 2 4 3 9" xfId="20576" xr:uid="{00000000-0005-0000-0000-000058240000}"/>
    <cellStyle name="Standaard 19 2 2 4 3 9 2" xfId="42957" xr:uid="{00000000-0005-0000-0000-000059240000}"/>
    <cellStyle name="Standaard 19 2 2 4 4" xfId="1489" xr:uid="{00000000-0005-0000-0000-00005A240000}"/>
    <cellStyle name="Standaard 19 2 2 4 4 10" xfId="25207" xr:uid="{00000000-0005-0000-0000-00005B240000}"/>
    <cellStyle name="Standaard 19 2 2 4 4 2" xfId="1824" xr:uid="{00000000-0005-0000-0000-00005C240000}"/>
    <cellStyle name="Standaard 19 2 2 4 4 2 2" xfId="2771" xr:uid="{00000000-0005-0000-0000-00005D240000}"/>
    <cellStyle name="Standaard 19 2 2 4 4 2 2 2" xfId="5564" xr:uid="{00000000-0005-0000-0000-00005E240000}"/>
    <cellStyle name="Standaard 19 2 2 4 4 2 2 2 2" xfId="14908" xr:uid="{00000000-0005-0000-0000-00005F240000}"/>
    <cellStyle name="Standaard 19 2 2 4 4 2 2 2 2 2" xfId="37421" xr:uid="{00000000-0005-0000-0000-000060240000}"/>
    <cellStyle name="Standaard 19 2 2 4 4 2 2 2 3" xfId="23968" xr:uid="{00000000-0005-0000-0000-000061240000}"/>
    <cellStyle name="Standaard 19 2 2 4 4 2 2 2 3 2" xfId="46349" xr:uid="{00000000-0005-0000-0000-000062240000}"/>
    <cellStyle name="Standaard 19 2 2 4 4 2 2 2 4" xfId="28499" xr:uid="{00000000-0005-0000-0000-000063240000}"/>
    <cellStyle name="Standaard 19 2 2 4 4 2 2 3" xfId="8013" xr:uid="{00000000-0005-0000-0000-000064240000}"/>
    <cellStyle name="Standaard 19 2 2 4 4 2 2 3 2" xfId="17140" xr:uid="{00000000-0005-0000-0000-000065240000}"/>
    <cellStyle name="Standaard 19 2 2 4 4 2 2 3 2 2" xfId="39653" xr:uid="{00000000-0005-0000-0000-000066240000}"/>
    <cellStyle name="Standaard 19 2 2 4 4 2 2 3 3" xfId="30731" xr:uid="{00000000-0005-0000-0000-000067240000}"/>
    <cellStyle name="Standaard 19 2 2 4 4 2 2 4" xfId="10377" xr:uid="{00000000-0005-0000-0000-000068240000}"/>
    <cellStyle name="Standaard 19 2 2 4 4 2 2 4 2" xfId="19438" xr:uid="{00000000-0005-0000-0000-000069240000}"/>
    <cellStyle name="Standaard 19 2 2 4 4 2 2 4 2 2" xfId="41885" xr:uid="{00000000-0005-0000-0000-00006A240000}"/>
    <cellStyle name="Standaard 19 2 2 4 4 2 2 4 3" xfId="32963" xr:uid="{00000000-0005-0000-0000-00006B240000}"/>
    <cellStyle name="Standaard 19 2 2 4 4 2 2 5" xfId="12676" xr:uid="{00000000-0005-0000-0000-00006C240000}"/>
    <cellStyle name="Standaard 19 2 2 4 4 2 2 5 2" xfId="35189" xr:uid="{00000000-0005-0000-0000-00006D240000}"/>
    <cellStyle name="Standaard 19 2 2 4 4 2 2 6" xfId="21736" xr:uid="{00000000-0005-0000-0000-00006E240000}"/>
    <cellStyle name="Standaard 19 2 2 4 4 2 2 6 2" xfId="44117" xr:uid="{00000000-0005-0000-0000-00006F240000}"/>
    <cellStyle name="Standaard 19 2 2 4 4 2 2 7" xfId="26267" xr:uid="{00000000-0005-0000-0000-000070240000}"/>
    <cellStyle name="Standaard 19 2 2 4 4 2 3" xfId="3817" xr:uid="{00000000-0005-0000-0000-000071240000}"/>
    <cellStyle name="Standaard 19 2 2 4 4 2 3 2" xfId="6514" xr:uid="{00000000-0005-0000-0000-000072240000}"/>
    <cellStyle name="Standaard 19 2 2 4 4 2 3 2 2" xfId="15652" xr:uid="{00000000-0005-0000-0000-000073240000}"/>
    <cellStyle name="Standaard 19 2 2 4 4 2 3 2 2 2" xfId="38165" xr:uid="{00000000-0005-0000-0000-000074240000}"/>
    <cellStyle name="Standaard 19 2 2 4 4 2 3 2 3" xfId="24712" xr:uid="{00000000-0005-0000-0000-000075240000}"/>
    <cellStyle name="Standaard 19 2 2 4 4 2 3 2 3 2" xfId="47093" xr:uid="{00000000-0005-0000-0000-000076240000}"/>
    <cellStyle name="Standaard 19 2 2 4 4 2 3 2 4" xfId="29243" xr:uid="{00000000-0005-0000-0000-000077240000}"/>
    <cellStyle name="Standaard 19 2 2 4 4 2 3 3" xfId="8823" xr:uid="{00000000-0005-0000-0000-000078240000}"/>
    <cellStyle name="Standaard 19 2 2 4 4 2 3 3 2" xfId="17950" xr:uid="{00000000-0005-0000-0000-000079240000}"/>
    <cellStyle name="Standaard 19 2 2 4 4 2 3 3 2 2" xfId="40397" xr:uid="{00000000-0005-0000-0000-00007A240000}"/>
    <cellStyle name="Standaard 19 2 2 4 4 2 3 3 3" xfId="31475" xr:uid="{00000000-0005-0000-0000-00007B240000}"/>
    <cellStyle name="Standaard 19 2 2 4 4 2 3 4" xfId="11187" xr:uid="{00000000-0005-0000-0000-00007C240000}"/>
    <cellStyle name="Standaard 19 2 2 4 4 2 3 4 2" xfId="20248" xr:uid="{00000000-0005-0000-0000-00007D240000}"/>
    <cellStyle name="Standaard 19 2 2 4 4 2 3 4 2 2" xfId="42629" xr:uid="{00000000-0005-0000-0000-00007E240000}"/>
    <cellStyle name="Standaard 19 2 2 4 4 2 3 4 3" xfId="33707" xr:uid="{00000000-0005-0000-0000-00007F240000}"/>
    <cellStyle name="Standaard 19 2 2 4 4 2 3 5" xfId="13420" xr:uid="{00000000-0005-0000-0000-000080240000}"/>
    <cellStyle name="Standaard 19 2 2 4 4 2 3 5 2" xfId="35933" xr:uid="{00000000-0005-0000-0000-000081240000}"/>
    <cellStyle name="Standaard 19 2 2 4 4 2 3 6" xfId="22480" xr:uid="{00000000-0005-0000-0000-000082240000}"/>
    <cellStyle name="Standaard 19 2 2 4 4 2 3 6 2" xfId="44861" xr:uid="{00000000-0005-0000-0000-000083240000}"/>
    <cellStyle name="Standaard 19 2 2 4 4 2 3 7" xfId="27011" xr:uid="{00000000-0005-0000-0000-000084240000}"/>
    <cellStyle name="Standaard 19 2 2 4 4 2 4" xfId="4693" xr:uid="{00000000-0005-0000-0000-000085240000}"/>
    <cellStyle name="Standaard 19 2 2 4 4 2 4 2" xfId="14164" xr:uid="{00000000-0005-0000-0000-000086240000}"/>
    <cellStyle name="Standaard 19 2 2 4 4 2 4 2 2" xfId="36677" xr:uid="{00000000-0005-0000-0000-000087240000}"/>
    <cellStyle name="Standaard 19 2 2 4 4 2 4 3" xfId="23224" xr:uid="{00000000-0005-0000-0000-000088240000}"/>
    <cellStyle name="Standaard 19 2 2 4 4 2 4 3 2" xfId="45605" xr:uid="{00000000-0005-0000-0000-000089240000}"/>
    <cellStyle name="Standaard 19 2 2 4 4 2 4 4" xfId="27755" xr:uid="{00000000-0005-0000-0000-00008A240000}"/>
    <cellStyle name="Standaard 19 2 2 4 4 2 5" xfId="7269" xr:uid="{00000000-0005-0000-0000-00008B240000}"/>
    <cellStyle name="Standaard 19 2 2 4 4 2 5 2" xfId="16396" xr:uid="{00000000-0005-0000-0000-00008C240000}"/>
    <cellStyle name="Standaard 19 2 2 4 4 2 5 2 2" xfId="38909" xr:uid="{00000000-0005-0000-0000-00008D240000}"/>
    <cellStyle name="Standaard 19 2 2 4 4 2 5 3" xfId="29987" xr:uid="{00000000-0005-0000-0000-00008E240000}"/>
    <cellStyle name="Standaard 19 2 2 4 4 2 6" xfId="9633" xr:uid="{00000000-0005-0000-0000-00008F240000}"/>
    <cellStyle name="Standaard 19 2 2 4 4 2 6 2" xfId="18694" xr:uid="{00000000-0005-0000-0000-000090240000}"/>
    <cellStyle name="Standaard 19 2 2 4 4 2 6 2 2" xfId="41141" xr:uid="{00000000-0005-0000-0000-000091240000}"/>
    <cellStyle name="Standaard 19 2 2 4 4 2 6 3" xfId="32219" xr:uid="{00000000-0005-0000-0000-000092240000}"/>
    <cellStyle name="Standaard 19 2 2 4 4 2 7" xfId="11982" xr:uid="{00000000-0005-0000-0000-000093240000}"/>
    <cellStyle name="Standaard 19 2 2 4 4 2 7 2" xfId="34495" xr:uid="{00000000-0005-0000-0000-000094240000}"/>
    <cellStyle name="Standaard 19 2 2 4 4 2 8" xfId="20992" xr:uid="{00000000-0005-0000-0000-000095240000}"/>
    <cellStyle name="Standaard 19 2 2 4 4 2 8 2" xfId="43373" xr:uid="{00000000-0005-0000-0000-000096240000}"/>
    <cellStyle name="Standaard 19 2 2 4 4 2 9" xfId="25523" xr:uid="{00000000-0005-0000-0000-000097240000}"/>
    <cellStyle name="Standaard 19 2 2 4 4 3" xfId="2434" xr:uid="{00000000-0005-0000-0000-000098240000}"/>
    <cellStyle name="Standaard 19 2 2 4 4 3 2" xfId="5227" xr:uid="{00000000-0005-0000-0000-000099240000}"/>
    <cellStyle name="Standaard 19 2 2 4 4 3 2 2" xfId="14580" xr:uid="{00000000-0005-0000-0000-00009A240000}"/>
    <cellStyle name="Standaard 19 2 2 4 4 3 2 2 2" xfId="37093" xr:uid="{00000000-0005-0000-0000-00009B240000}"/>
    <cellStyle name="Standaard 19 2 2 4 4 3 2 3" xfId="23640" xr:uid="{00000000-0005-0000-0000-00009C240000}"/>
    <cellStyle name="Standaard 19 2 2 4 4 3 2 3 2" xfId="46021" xr:uid="{00000000-0005-0000-0000-00009D240000}"/>
    <cellStyle name="Standaard 19 2 2 4 4 3 2 4" xfId="28171" xr:uid="{00000000-0005-0000-0000-00009E240000}"/>
    <cellStyle name="Standaard 19 2 2 4 4 3 3" xfId="7685" xr:uid="{00000000-0005-0000-0000-00009F240000}"/>
    <cellStyle name="Standaard 19 2 2 4 4 3 3 2" xfId="16812" xr:uid="{00000000-0005-0000-0000-0000A0240000}"/>
    <cellStyle name="Standaard 19 2 2 4 4 3 3 2 2" xfId="39325" xr:uid="{00000000-0005-0000-0000-0000A1240000}"/>
    <cellStyle name="Standaard 19 2 2 4 4 3 3 3" xfId="30403" xr:uid="{00000000-0005-0000-0000-0000A2240000}"/>
    <cellStyle name="Standaard 19 2 2 4 4 3 4" xfId="10049" xr:uid="{00000000-0005-0000-0000-0000A3240000}"/>
    <cellStyle name="Standaard 19 2 2 4 4 3 4 2" xfId="19110" xr:uid="{00000000-0005-0000-0000-0000A4240000}"/>
    <cellStyle name="Standaard 19 2 2 4 4 3 4 2 2" xfId="41557" xr:uid="{00000000-0005-0000-0000-0000A5240000}"/>
    <cellStyle name="Standaard 19 2 2 4 4 3 4 3" xfId="32635" xr:uid="{00000000-0005-0000-0000-0000A6240000}"/>
    <cellStyle name="Standaard 19 2 2 4 4 3 5" xfId="12354" xr:uid="{00000000-0005-0000-0000-0000A7240000}"/>
    <cellStyle name="Standaard 19 2 2 4 4 3 5 2" xfId="34867" xr:uid="{00000000-0005-0000-0000-0000A8240000}"/>
    <cellStyle name="Standaard 19 2 2 4 4 3 6" xfId="21408" xr:uid="{00000000-0005-0000-0000-0000A9240000}"/>
    <cellStyle name="Standaard 19 2 2 4 4 3 6 2" xfId="43789" xr:uid="{00000000-0005-0000-0000-0000AA240000}"/>
    <cellStyle name="Standaard 19 2 2 4 4 3 7" xfId="25939" xr:uid="{00000000-0005-0000-0000-0000AB240000}"/>
    <cellStyle name="Standaard 19 2 2 4 4 4" xfId="3486" xr:uid="{00000000-0005-0000-0000-0000AC240000}"/>
    <cellStyle name="Standaard 19 2 2 4 4 4 2" xfId="6184" xr:uid="{00000000-0005-0000-0000-0000AD240000}"/>
    <cellStyle name="Standaard 19 2 2 4 4 4 2 2" xfId="15324" xr:uid="{00000000-0005-0000-0000-0000AE240000}"/>
    <cellStyle name="Standaard 19 2 2 4 4 4 2 2 2" xfId="37837" xr:uid="{00000000-0005-0000-0000-0000AF240000}"/>
    <cellStyle name="Standaard 19 2 2 4 4 4 2 3" xfId="24384" xr:uid="{00000000-0005-0000-0000-0000B0240000}"/>
    <cellStyle name="Standaard 19 2 2 4 4 4 2 3 2" xfId="46765" xr:uid="{00000000-0005-0000-0000-0000B1240000}"/>
    <cellStyle name="Standaard 19 2 2 4 4 4 2 4" xfId="28915" xr:uid="{00000000-0005-0000-0000-0000B2240000}"/>
    <cellStyle name="Standaard 19 2 2 4 4 4 3" xfId="8495" xr:uid="{00000000-0005-0000-0000-0000B3240000}"/>
    <cellStyle name="Standaard 19 2 2 4 4 4 3 2" xfId="17622" xr:uid="{00000000-0005-0000-0000-0000B4240000}"/>
    <cellStyle name="Standaard 19 2 2 4 4 4 3 2 2" xfId="40069" xr:uid="{00000000-0005-0000-0000-0000B5240000}"/>
    <cellStyle name="Standaard 19 2 2 4 4 4 3 3" xfId="31147" xr:uid="{00000000-0005-0000-0000-0000B6240000}"/>
    <cellStyle name="Standaard 19 2 2 4 4 4 4" xfId="10859" xr:uid="{00000000-0005-0000-0000-0000B7240000}"/>
    <cellStyle name="Standaard 19 2 2 4 4 4 4 2" xfId="19920" xr:uid="{00000000-0005-0000-0000-0000B8240000}"/>
    <cellStyle name="Standaard 19 2 2 4 4 4 4 2 2" xfId="42301" xr:uid="{00000000-0005-0000-0000-0000B9240000}"/>
    <cellStyle name="Standaard 19 2 2 4 4 4 4 3" xfId="33379" xr:uid="{00000000-0005-0000-0000-0000BA240000}"/>
    <cellStyle name="Standaard 19 2 2 4 4 4 5" xfId="13092" xr:uid="{00000000-0005-0000-0000-0000BB240000}"/>
    <cellStyle name="Standaard 19 2 2 4 4 4 5 2" xfId="35605" xr:uid="{00000000-0005-0000-0000-0000BC240000}"/>
    <cellStyle name="Standaard 19 2 2 4 4 4 6" xfId="22152" xr:uid="{00000000-0005-0000-0000-0000BD240000}"/>
    <cellStyle name="Standaard 19 2 2 4 4 4 6 2" xfId="44533" xr:uid="{00000000-0005-0000-0000-0000BE240000}"/>
    <cellStyle name="Standaard 19 2 2 4 4 4 7" xfId="26683" xr:uid="{00000000-0005-0000-0000-0000BF240000}"/>
    <cellStyle name="Standaard 19 2 2 4 4 5" xfId="4365" xr:uid="{00000000-0005-0000-0000-0000C0240000}"/>
    <cellStyle name="Standaard 19 2 2 4 4 5 2" xfId="13836" xr:uid="{00000000-0005-0000-0000-0000C1240000}"/>
    <cellStyle name="Standaard 19 2 2 4 4 5 2 2" xfId="36349" xr:uid="{00000000-0005-0000-0000-0000C2240000}"/>
    <cellStyle name="Standaard 19 2 2 4 4 5 3" xfId="22896" xr:uid="{00000000-0005-0000-0000-0000C3240000}"/>
    <cellStyle name="Standaard 19 2 2 4 4 5 3 2" xfId="45277" xr:uid="{00000000-0005-0000-0000-0000C4240000}"/>
    <cellStyle name="Standaard 19 2 2 4 4 5 4" xfId="27427" xr:uid="{00000000-0005-0000-0000-0000C5240000}"/>
    <cellStyle name="Standaard 19 2 2 4 4 6" xfId="6941" xr:uid="{00000000-0005-0000-0000-0000C6240000}"/>
    <cellStyle name="Standaard 19 2 2 4 4 6 2" xfId="16068" xr:uid="{00000000-0005-0000-0000-0000C7240000}"/>
    <cellStyle name="Standaard 19 2 2 4 4 6 2 2" xfId="38581" xr:uid="{00000000-0005-0000-0000-0000C8240000}"/>
    <cellStyle name="Standaard 19 2 2 4 4 6 3" xfId="29659" xr:uid="{00000000-0005-0000-0000-0000C9240000}"/>
    <cellStyle name="Standaard 19 2 2 4 4 7" xfId="9305" xr:uid="{00000000-0005-0000-0000-0000CA240000}"/>
    <cellStyle name="Standaard 19 2 2 4 4 7 2" xfId="18366" xr:uid="{00000000-0005-0000-0000-0000CB240000}"/>
    <cellStyle name="Standaard 19 2 2 4 4 7 2 2" xfId="40813" xr:uid="{00000000-0005-0000-0000-0000CC240000}"/>
    <cellStyle name="Standaard 19 2 2 4 4 7 3" xfId="31891" xr:uid="{00000000-0005-0000-0000-0000CD240000}"/>
    <cellStyle name="Standaard 19 2 2 4 4 8" xfId="11661" xr:uid="{00000000-0005-0000-0000-0000CE240000}"/>
    <cellStyle name="Standaard 19 2 2 4 4 8 2" xfId="34179" xr:uid="{00000000-0005-0000-0000-0000CF240000}"/>
    <cellStyle name="Standaard 19 2 2 4 4 9" xfId="20664" xr:uid="{00000000-0005-0000-0000-0000D0240000}"/>
    <cellStyle name="Standaard 19 2 2 4 4 9 2" xfId="43045" xr:uid="{00000000-0005-0000-0000-0000D1240000}"/>
    <cellStyle name="Standaard 19 2 2 4 5" xfId="1562" xr:uid="{00000000-0005-0000-0000-0000D2240000}"/>
    <cellStyle name="Standaard 19 2 2 4 5 10" xfId="25277" xr:uid="{00000000-0005-0000-0000-0000D3240000}"/>
    <cellStyle name="Standaard 19 2 2 4 5 2" xfId="1895" xr:uid="{00000000-0005-0000-0000-0000D4240000}"/>
    <cellStyle name="Standaard 19 2 2 4 5 2 2" xfId="2841" xr:uid="{00000000-0005-0000-0000-0000D5240000}"/>
    <cellStyle name="Standaard 19 2 2 4 5 2 2 2" xfId="5634" xr:uid="{00000000-0005-0000-0000-0000D6240000}"/>
    <cellStyle name="Standaard 19 2 2 4 5 2 2 2 2" xfId="14978" xr:uid="{00000000-0005-0000-0000-0000D7240000}"/>
    <cellStyle name="Standaard 19 2 2 4 5 2 2 2 2 2" xfId="37491" xr:uid="{00000000-0005-0000-0000-0000D8240000}"/>
    <cellStyle name="Standaard 19 2 2 4 5 2 2 2 3" xfId="24038" xr:uid="{00000000-0005-0000-0000-0000D9240000}"/>
    <cellStyle name="Standaard 19 2 2 4 5 2 2 2 3 2" xfId="46419" xr:uid="{00000000-0005-0000-0000-0000DA240000}"/>
    <cellStyle name="Standaard 19 2 2 4 5 2 2 2 4" xfId="28569" xr:uid="{00000000-0005-0000-0000-0000DB240000}"/>
    <cellStyle name="Standaard 19 2 2 4 5 2 2 3" xfId="8083" xr:uid="{00000000-0005-0000-0000-0000DC240000}"/>
    <cellStyle name="Standaard 19 2 2 4 5 2 2 3 2" xfId="17210" xr:uid="{00000000-0005-0000-0000-0000DD240000}"/>
    <cellStyle name="Standaard 19 2 2 4 5 2 2 3 2 2" xfId="39723" xr:uid="{00000000-0005-0000-0000-0000DE240000}"/>
    <cellStyle name="Standaard 19 2 2 4 5 2 2 3 3" xfId="30801" xr:uid="{00000000-0005-0000-0000-0000DF240000}"/>
    <cellStyle name="Standaard 19 2 2 4 5 2 2 4" xfId="10447" xr:uid="{00000000-0005-0000-0000-0000E0240000}"/>
    <cellStyle name="Standaard 19 2 2 4 5 2 2 4 2" xfId="19508" xr:uid="{00000000-0005-0000-0000-0000E1240000}"/>
    <cellStyle name="Standaard 19 2 2 4 5 2 2 4 2 2" xfId="41955" xr:uid="{00000000-0005-0000-0000-0000E2240000}"/>
    <cellStyle name="Standaard 19 2 2 4 5 2 2 4 3" xfId="33033" xr:uid="{00000000-0005-0000-0000-0000E3240000}"/>
    <cellStyle name="Standaard 19 2 2 4 5 2 2 5" xfId="12746" xr:uid="{00000000-0005-0000-0000-0000E4240000}"/>
    <cellStyle name="Standaard 19 2 2 4 5 2 2 5 2" xfId="35259" xr:uid="{00000000-0005-0000-0000-0000E5240000}"/>
    <cellStyle name="Standaard 19 2 2 4 5 2 2 6" xfId="21806" xr:uid="{00000000-0005-0000-0000-0000E6240000}"/>
    <cellStyle name="Standaard 19 2 2 4 5 2 2 6 2" xfId="44187" xr:uid="{00000000-0005-0000-0000-0000E7240000}"/>
    <cellStyle name="Standaard 19 2 2 4 5 2 2 7" xfId="26337" xr:uid="{00000000-0005-0000-0000-0000E8240000}"/>
    <cellStyle name="Standaard 19 2 2 4 5 2 3" xfId="3887" xr:uid="{00000000-0005-0000-0000-0000E9240000}"/>
    <cellStyle name="Standaard 19 2 2 4 5 2 3 2" xfId="6584" xr:uid="{00000000-0005-0000-0000-0000EA240000}"/>
    <cellStyle name="Standaard 19 2 2 4 5 2 3 2 2" xfId="15722" xr:uid="{00000000-0005-0000-0000-0000EB240000}"/>
    <cellStyle name="Standaard 19 2 2 4 5 2 3 2 2 2" xfId="38235" xr:uid="{00000000-0005-0000-0000-0000EC240000}"/>
    <cellStyle name="Standaard 19 2 2 4 5 2 3 2 3" xfId="24782" xr:uid="{00000000-0005-0000-0000-0000ED240000}"/>
    <cellStyle name="Standaard 19 2 2 4 5 2 3 2 3 2" xfId="47163" xr:uid="{00000000-0005-0000-0000-0000EE240000}"/>
    <cellStyle name="Standaard 19 2 2 4 5 2 3 2 4" xfId="29313" xr:uid="{00000000-0005-0000-0000-0000EF240000}"/>
    <cellStyle name="Standaard 19 2 2 4 5 2 3 3" xfId="8893" xr:uid="{00000000-0005-0000-0000-0000F0240000}"/>
    <cellStyle name="Standaard 19 2 2 4 5 2 3 3 2" xfId="18020" xr:uid="{00000000-0005-0000-0000-0000F1240000}"/>
    <cellStyle name="Standaard 19 2 2 4 5 2 3 3 2 2" xfId="40467" xr:uid="{00000000-0005-0000-0000-0000F2240000}"/>
    <cellStyle name="Standaard 19 2 2 4 5 2 3 3 3" xfId="31545" xr:uid="{00000000-0005-0000-0000-0000F3240000}"/>
    <cellStyle name="Standaard 19 2 2 4 5 2 3 4" xfId="11257" xr:uid="{00000000-0005-0000-0000-0000F4240000}"/>
    <cellStyle name="Standaard 19 2 2 4 5 2 3 4 2" xfId="20318" xr:uid="{00000000-0005-0000-0000-0000F5240000}"/>
    <cellStyle name="Standaard 19 2 2 4 5 2 3 4 2 2" xfId="42699" xr:uid="{00000000-0005-0000-0000-0000F6240000}"/>
    <cellStyle name="Standaard 19 2 2 4 5 2 3 4 3" xfId="33777" xr:uid="{00000000-0005-0000-0000-0000F7240000}"/>
    <cellStyle name="Standaard 19 2 2 4 5 2 3 5" xfId="13490" xr:uid="{00000000-0005-0000-0000-0000F8240000}"/>
    <cellStyle name="Standaard 19 2 2 4 5 2 3 5 2" xfId="36003" xr:uid="{00000000-0005-0000-0000-0000F9240000}"/>
    <cellStyle name="Standaard 19 2 2 4 5 2 3 6" xfId="22550" xr:uid="{00000000-0005-0000-0000-0000FA240000}"/>
    <cellStyle name="Standaard 19 2 2 4 5 2 3 6 2" xfId="44931" xr:uid="{00000000-0005-0000-0000-0000FB240000}"/>
    <cellStyle name="Standaard 19 2 2 4 5 2 3 7" xfId="27081" xr:uid="{00000000-0005-0000-0000-0000FC240000}"/>
    <cellStyle name="Standaard 19 2 2 4 5 2 4" xfId="4763" xr:uid="{00000000-0005-0000-0000-0000FD240000}"/>
    <cellStyle name="Standaard 19 2 2 4 5 2 4 2" xfId="14234" xr:uid="{00000000-0005-0000-0000-0000FE240000}"/>
    <cellStyle name="Standaard 19 2 2 4 5 2 4 2 2" xfId="36747" xr:uid="{00000000-0005-0000-0000-0000FF240000}"/>
    <cellStyle name="Standaard 19 2 2 4 5 2 4 3" xfId="23294" xr:uid="{00000000-0005-0000-0000-000000250000}"/>
    <cellStyle name="Standaard 19 2 2 4 5 2 4 3 2" xfId="45675" xr:uid="{00000000-0005-0000-0000-000001250000}"/>
    <cellStyle name="Standaard 19 2 2 4 5 2 4 4" xfId="27825" xr:uid="{00000000-0005-0000-0000-000002250000}"/>
    <cellStyle name="Standaard 19 2 2 4 5 2 5" xfId="7339" xr:uid="{00000000-0005-0000-0000-000003250000}"/>
    <cellStyle name="Standaard 19 2 2 4 5 2 5 2" xfId="16466" xr:uid="{00000000-0005-0000-0000-000004250000}"/>
    <cellStyle name="Standaard 19 2 2 4 5 2 5 2 2" xfId="38979" xr:uid="{00000000-0005-0000-0000-000005250000}"/>
    <cellStyle name="Standaard 19 2 2 4 5 2 5 3" xfId="30057" xr:uid="{00000000-0005-0000-0000-000006250000}"/>
    <cellStyle name="Standaard 19 2 2 4 5 2 6" xfId="9703" xr:uid="{00000000-0005-0000-0000-000007250000}"/>
    <cellStyle name="Standaard 19 2 2 4 5 2 6 2" xfId="18764" xr:uid="{00000000-0005-0000-0000-000008250000}"/>
    <cellStyle name="Standaard 19 2 2 4 5 2 6 2 2" xfId="41211" xr:uid="{00000000-0005-0000-0000-000009250000}"/>
    <cellStyle name="Standaard 19 2 2 4 5 2 6 3" xfId="32289" xr:uid="{00000000-0005-0000-0000-00000A250000}"/>
    <cellStyle name="Standaard 19 2 2 4 5 2 7" xfId="12052" xr:uid="{00000000-0005-0000-0000-00000B250000}"/>
    <cellStyle name="Standaard 19 2 2 4 5 2 7 2" xfId="34565" xr:uid="{00000000-0005-0000-0000-00000C250000}"/>
    <cellStyle name="Standaard 19 2 2 4 5 2 8" xfId="21062" xr:uid="{00000000-0005-0000-0000-00000D250000}"/>
    <cellStyle name="Standaard 19 2 2 4 5 2 8 2" xfId="43443" xr:uid="{00000000-0005-0000-0000-00000E250000}"/>
    <cellStyle name="Standaard 19 2 2 4 5 2 9" xfId="25593" xr:uid="{00000000-0005-0000-0000-00000F250000}"/>
    <cellStyle name="Standaard 19 2 2 4 5 3" xfId="2506" xr:uid="{00000000-0005-0000-0000-000010250000}"/>
    <cellStyle name="Standaard 19 2 2 4 5 3 2" xfId="5299" xr:uid="{00000000-0005-0000-0000-000011250000}"/>
    <cellStyle name="Standaard 19 2 2 4 5 3 2 2" xfId="14650" xr:uid="{00000000-0005-0000-0000-000012250000}"/>
    <cellStyle name="Standaard 19 2 2 4 5 3 2 2 2" xfId="37163" xr:uid="{00000000-0005-0000-0000-000013250000}"/>
    <cellStyle name="Standaard 19 2 2 4 5 3 2 3" xfId="23710" xr:uid="{00000000-0005-0000-0000-000014250000}"/>
    <cellStyle name="Standaard 19 2 2 4 5 3 2 3 2" xfId="46091" xr:uid="{00000000-0005-0000-0000-000015250000}"/>
    <cellStyle name="Standaard 19 2 2 4 5 3 2 4" xfId="28241" xr:uid="{00000000-0005-0000-0000-000016250000}"/>
    <cellStyle name="Standaard 19 2 2 4 5 3 3" xfId="7755" xr:uid="{00000000-0005-0000-0000-000017250000}"/>
    <cellStyle name="Standaard 19 2 2 4 5 3 3 2" xfId="16882" xr:uid="{00000000-0005-0000-0000-000018250000}"/>
    <cellStyle name="Standaard 19 2 2 4 5 3 3 2 2" xfId="39395" xr:uid="{00000000-0005-0000-0000-000019250000}"/>
    <cellStyle name="Standaard 19 2 2 4 5 3 3 3" xfId="30473" xr:uid="{00000000-0005-0000-0000-00001A250000}"/>
    <cellStyle name="Standaard 19 2 2 4 5 3 4" xfId="10119" xr:uid="{00000000-0005-0000-0000-00001B250000}"/>
    <cellStyle name="Standaard 19 2 2 4 5 3 4 2" xfId="19180" xr:uid="{00000000-0005-0000-0000-00001C250000}"/>
    <cellStyle name="Standaard 19 2 2 4 5 3 4 2 2" xfId="41627" xr:uid="{00000000-0005-0000-0000-00001D250000}"/>
    <cellStyle name="Standaard 19 2 2 4 5 3 4 3" xfId="32705" xr:uid="{00000000-0005-0000-0000-00001E250000}"/>
    <cellStyle name="Standaard 19 2 2 4 5 3 5" xfId="12424" xr:uid="{00000000-0005-0000-0000-00001F250000}"/>
    <cellStyle name="Standaard 19 2 2 4 5 3 5 2" xfId="34937" xr:uid="{00000000-0005-0000-0000-000020250000}"/>
    <cellStyle name="Standaard 19 2 2 4 5 3 6" xfId="21478" xr:uid="{00000000-0005-0000-0000-000021250000}"/>
    <cellStyle name="Standaard 19 2 2 4 5 3 6 2" xfId="43859" xr:uid="{00000000-0005-0000-0000-000022250000}"/>
    <cellStyle name="Standaard 19 2 2 4 5 3 7" xfId="26009" xr:uid="{00000000-0005-0000-0000-000023250000}"/>
    <cellStyle name="Standaard 19 2 2 4 5 4" xfId="3556" xr:uid="{00000000-0005-0000-0000-000024250000}"/>
    <cellStyle name="Standaard 19 2 2 4 5 4 2" xfId="6254" xr:uid="{00000000-0005-0000-0000-000025250000}"/>
    <cellStyle name="Standaard 19 2 2 4 5 4 2 2" xfId="15394" xr:uid="{00000000-0005-0000-0000-000026250000}"/>
    <cellStyle name="Standaard 19 2 2 4 5 4 2 2 2" xfId="37907" xr:uid="{00000000-0005-0000-0000-000027250000}"/>
    <cellStyle name="Standaard 19 2 2 4 5 4 2 3" xfId="24454" xr:uid="{00000000-0005-0000-0000-000028250000}"/>
    <cellStyle name="Standaard 19 2 2 4 5 4 2 3 2" xfId="46835" xr:uid="{00000000-0005-0000-0000-000029250000}"/>
    <cellStyle name="Standaard 19 2 2 4 5 4 2 4" xfId="28985" xr:uid="{00000000-0005-0000-0000-00002A250000}"/>
    <cellStyle name="Standaard 19 2 2 4 5 4 3" xfId="8565" xr:uid="{00000000-0005-0000-0000-00002B250000}"/>
    <cellStyle name="Standaard 19 2 2 4 5 4 3 2" xfId="17692" xr:uid="{00000000-0005-0000-0000-00002C250000}"/>
    <cellStyle name="Standaard 19 2 2 4 5 4 3 2 2" xfId="40139" xr:uid="{00000000-0005-0000-0000-00002D250000}"/>
    <cellStyle name="Standaard 19 2 2 4 5 4 3 3" xfId="31217" xr:uid="{00000000-0005-0000-0000-00002E250000}"/>
    <cellStyle name="Standaard 19 2 2 4 5 4 4" xfId="10929" xr:uid="{00000000-0005-0000-0000-00002F250000}"/>
    <cellStyle name="Standaard 19 2 2 4 5 4 4 2" xfId="19990" xr:uid="{00000000-0005-0000-0000-000030250000}"/>
    <cellStyle name="Standaard 19 2 2 4 5 4 4 2 2" xfId="42371" xr:uid="{00000000-0005-0000-0000-000031250000}"/>
    <cellStyle name="Standaard 19 2 2 4 5 4 4 3" xfId="33449" xr:uid="{00000000-0005-0000-0000-000032250000}"/>
    <cellStyle name="Standaard 19 2 2 4 5 4 5" xfId="13162" xr:uid="{00000000-0005-0000-0000-000033250000}"/>
    <cellStyle name="Standaard 19 2 2 4 5 4 5 2" xfId="35675" xr:uid="{00000000-0005-0000-0000-000034250000}"/>
    <cellStyle name="Standaard 19 2 2 4 5 4 6" xfId="22222" xr:uid="{00000000-0005-0000-0000-000035250000}"/>
    <cellStyle name="Standaard 19 2 2 4 5 4 6 2" xfId="44603" xr:uid="{00000000-0005-0000-0000-000036250000}"/>
    <cellStyle name="Standaard 19 2 2 4 5 4 7" xfId="26753" xr:uid="{00000000-0005-0000-0000-000037250000}"/>
    <cellStyle name="Standaard 19 2 2 4 5 5" xfId="4435" xr:uid="{00000000-0005-0000-0000-000038250000}"/>
    <cellStyle name="Standaard 19 2 2 4 5 5 2" xfId="13906" xr:uid="{00000000-0005-0000-0000-000039250000}"/>
    <cellStyle name="Standaard 19 2 2 4 5 5 2 2" xfId="36419" xr:uid="{00000000-0005-0000-0000-00003A250000}"/>
    <cellStyle name="Standaard 19 2 2 4 5 5 3" xfId="22966" xr:uid="{00000000-0005-0000-0000-00003B250000}"/>
    <cellStyle name="Standaard 19 2 2 4 5 5 3 2" xfId="45347" xr:uid="{00000000-0005-0000-0000-00003C250000}"/>
    <cellStyle name="Standaard 19 2 2 4 5 5 4" xfId="27497" xr:uid="{00000000-0005-0000-0000-00003D250000}"/>
    <cellStyle name="Standaard 19 2 2 4 5 6" xfId="7011" xr:uid="{00000000-0005-0000-0000-00003E250000}"/>
    <cellStyle name="Standaard 19 2 2 4 5 6 2" xfId="16138" xr:uid="{00000000-0005-0000-0000-00003F250000}"/>
    <cellStyle name="Standaard 19 2 2 4 5 6 2 2" xfId="38651" xr:uid="{00000000-0005-0000-0000-000040250000}"/>
    <cellStyle name="Standaard 19 2 2 4 5 6 3" xfId="29729" xr:uid="{00000000-0005-0000-0000-000041250000}"/>
    <cellStyle name="Standaard 19 2 2 4 5 7" xfId="9375" xr:uid="{00000000-0005-0000-0000-000042250000}"/>
    <cellStyle name="Standaard 19 2 2 4 5 7 2" xfId="18436" xr:uid="{00000000-0005-0000-0000-000043250000}"/>
    <cellStyle name="Standaard 19 2 2 4 5 7 2 2" xfId="40883" xr:uid="{00000000-0005-0000-0000-000044250000}"/>
    <cellStyle name="Standaard 19 2 2 4 5 7 3" xfId="31961" xr:uid="{00000000-0005-0000-0000-000045250000}"/>
    <cellStyle name="Standaard 19 2 2 4 5 8" xfId="11732" xr:uid="{00000000-0005-0000-0000-000046250000}"/>
    <cellStyle name="Standaard 19 2 2 4 5 8 2" xfId="34249" xr:uid="{00000000-0005-0000-0000-000047250000}"/>
    <cellStyle name="Standaard 19 2 2 4 5 9" xfId="20734" xr:uid="{00000000-0005-0000-0000-000048250000}"/>
    <cellStyle name="Standaard 19 2 2 4 5 9 2" xfId="43115" xr:uid="{00000000-0005-0000-0000-000049250000}"/>
    <cellStyle name="Standaard 19 2 2 4 6" xfId="1647" xr:uid="{00000000-0005-0000-0000-00004A250000}"/>
    <cellStyle name="Standaard 19 2 2 4 6 2" xfId="2595" xr:uid="{00000000-0005-0000-0000-00004B250000}"/>
    <cellStyle name="Standaard 19 2 2 4 6 2 2" xfId="5388" xr:uid="{00000000-0005-0000-0000-00004C250000}"/>
    <cellStyle name="Standaard 19 2 2 4 6 2 2 2" xfId="14732" xr:uid="{00000000-0005-0000-0000-00004D250000}"/>
    <cellStyle name="Standaard 19 2 2 4 6 2 2 2 2" xfId="37245" xr:uid="{00000000-0005-0000-0000-00004E250000}"/>
    <cellStyle name="Standaard 19 2 2 4 6 2 2 3" xfId="23792" xr:uid="{00000000-0005-0000-0000-00004F250000}"/>
    <cellStyle name="Standaard 19 2 2 4 6 2 2 3 2" xfId="46173" xr:uid="{00000000-0005-0000-0000-000050250000}"/>
    <cellStyle name="Standaard 19 2 2 4 6 2 2 4" xfId="28323" xr:uid="{00000000-0005-0000-0000-000051250000}"/>
    <cellStyle name="Standaard 19 2 2 4 6 2 3" xfId="7837" xr:uid="{00000000-0005-0000-0000-000052250000}"/>
    <cellStyle name="Standaard 19 2 2 4 6 2 3 2" xfId="16964" xr:uid="{00000000-0005-0000-0000-000053250000}"/>
    <cellStyle name="Standaard 19 2 2 4 6 2 3 2 2" xfId="39477" xr:uid="{00000000-0005-0000-0000-000054250000}"/>
    <cellStyle name="Standaard 19 2 2 4 6 2 3 3" xfId="30555" xr:uid="{00000000-0005-0000-0000-000055250000}"/>
    <cellStyle name="Standaard 19 2 2 4 6 2 4" xfId="10201" xr:uid="{00000000-0005-0000-0000-000056250000}"/>
    <cellStyle name="Standaard 19 2 2 4 6 2 4 2" xfId="19262" xr:uid="{00000000-0005-0000-0000-000057250000}"/>
    <cellStyle name="Standaard 19 2 2 4 6 2 4 2 2" xfId="41709" xr:uid="{00000000-0005-0000-0000-000058250000}"/>
    <cellStyle name="Standaard 19 2 2 4 6 2 4 3" xfId="32787" xr:uid="{00000000-0005-0000-0000-000059250000}"/>
    <cellStyle name="Standaard 19 2 2 4 6 2 5" xfId="12500" xr:uid="{00000000-0005-0000-0000-00005A250000}"/>
    <cellStyle name="Standaard 19 2 2 4 6 2 5 2" xfId="35013" xr:uid="{00000000-0005-0000-0000-00005B250000}"/>
    <cellStyle name="Standaard 19 2 2 4 6 2 6" xfId="21560" xr:uid="{00000000-0005-0000-0000-00005C250000}"/>
    <cellStyle name="Standaard 19 2 2 4 6 2 6 2" xfId="43941" xr:uid="{00000000-0005-0000-0000-00005D250000}"/>
    <cellStyle name="Standaard 19 2 2 4 6 2 7" xfId="26091" xr:uid="{00000000-0005-0000-0000-00005E250000}"/>
    <cellStyle name="Standaard 19 2 2 4 6 3" xfId="3641" xr:uid="{00000000-0005-0000-0000-00005F250000}"/>
    <cellStyle name="Standaard 19 2 2 4 6 3 2" xfId="6338" xr:uid="{00000000-0005-0000-0000-000060250000}"/>
    <cellStyle name="Standaard 19 2 2 4 6 3 2 2" xfId="15476" xr:uid="{00000000-0005-0000-0000-000061250000}"/>
    <cellStyle name="Standaard 19 2 2 4 6 3 2 2 2" xfId="37989" xr:uid="{00000000-0005-0000-0000-000062250000}"/>
    <cellStyle name="Standaard 19 2 2 4 6 3 2 3" xfId="24536" xr:uid="{00000000-0005-0000-0000-000063250000}"/>
    <cellStyle name="Standaard 19 2 2 4 6 3 2 3 2" xfId="46917" xr:uid="{00000000-0005-0000-0000-000064250000}"/>
    <cellStyle name="Standaard 19 2 2 4 6 3 2 4" xfId="29067" xr:uid="{00000000-0005-0000-0000-000065250000}"/>
    <cellStyle name="Standaard 19 2 2 4 6 3 3" xfId="8647" xr:uid="{00000000-0005-0000-0000-000066250000}"/>
    <cellStyle name="Standaard 19 2 2 4 6 3 3 2" xfId="17774" xr:uid="{00000000-0005-0000-0000-000067250000}"/>
    <cellStyle name="Standaard 19 2 2 4 6 3 3 2 2" xfId="40221" xr:uid="{00000000-0005-0000-0000-000068250000}"/>
    <cellStyle name="Standaard 19 2 2 4 6 3 3 3" xfId="31299" xr:uid="{00000000-0005-0000-0000-000069250000}"/>
    <cellStyle name="Standaard 19 2 2 4 6 3 4" xfId="11011" xr:uid="{00000000-0005-0000-0000-00006A250000}"/>
    <cellStyle name="Standaard 19 2 2 4 6 3 4 2" xfId="20072" xr:uid="{00000000-0005-0000-0000-00006B250000}"/>
    <cellStyle name="Standaard 19 2 2 4 6 3 4 2 2" xfId="42453" xr:uid="{00000000-0005-0000-0000-00006C250000}"/>
    <cellStyle name="Standaard 19 2 2 4 6 3 4 3" xfId="33531" xr:uid="{00000000-0005-0000-0000-00006D250000}"/>
    <cellStyle name="Standaard 19 2 2 4 6 3 5" xfId="13244" xr:uid="{00000000-0005-0000-0000-00006E250000}"/>
    <cellStyle name="Standaard 19 2 2 4 6 3 5 2" xfId="35757" xr:uid="{00000000-0005-0000-0000-00006F250000}"/>
    <cellStyle name="Standaard 19 2 2 4 6 3 6" xfId="22304" xr:uid="{00000000-0005-0000-0000-000070250000}"/>
    <cellStyle name="Standaard 19 2 2 4 6 3 6 2" xfId="44685" xr:uid="{00000000-0005-0000-0000-000071250000}"/>
    <cellStyle name="Standaard 19 2 2 4 6 3 7" xfId="26835" xr:uid="{00000000-0005-0000-0000-000072250000}"/>
    <cellStyle name="Standaard 19 2 2 4 6 4" xfId="4517" xr:uid="{00000000-0005-0000-0000-000073250000}"/>
    <cellStyle name="Standaard 19 2 2 4 6 4 2" xfId="13988" xr:uid="{00000000-0005-0000-0000-000074250000}"/>
    <cellStyle name="Standaard 19 2 2 4 6 4 2 2" xfId="36501" xr:uid="{00000000-0005-0000-0000-000075250000}"/>
    <cellStyle name="Standaard 19 2 2 4 6 4 3" xfId="23048" xr:uid="{00000000-0005-0000-0000-000076250000}"/>
    <cellStyle name="Standaard 19 2 2 4 6 4 3 2" xfId="45429" xr:uid="{00000000-0005-0000-0000-000077250000}"/>
    <cellStyle name="Standaard 19 2 2 4 6 4 4" xfId="27579" xr:uid="{00000000-0005-0000-0000-000078250000}"/>
    <cellStyle name="Standaard 19 2 2 4 6 5" xfId="7093" xr:uid="{00000000-0005-0000-0000-000079250000}"/>
    <cellStyle name="Standaard 19 2 2 4 6 5 2" xfId="16220" xr:uid="{00000000-0005-0000-0000-00007A250000}"/>
    <cellStyle name="Standaard 19 2 2 4 6 5 2 2" xfId="38733" xr:uid="{00000000-0005-0000-0000-00007B250000}"/>
    <cellStyle name="Standaard 19 2 2 4 6 5 3" xfId="29811" xr:uid="{00000000-0005-0000-0000-00007C250000}"/>
    <cellStyle name="Standaard 19 2 2 4 6 6" xfId="9457" xr:uid="{00000000-0005-0000-0000-00007D250000}"/>
    <cellStyle name="Standaard 19 2 2 4 6 6 2" xfId="18518" xr:uid="{00000000-0005-0000-0000-00007E250000}"/>
    <cellStyle name="Standaard 19 2 2 4 6 6 2 2" xfId="40965" xr:uid="{00000000-0005-0000-0000-00007F250000}"/>
    <cellStyle name="Standaard 19 2 2 4 6 6 3" xfId="32043" xr:uid="{00000000-0005-0000-0000-000080250000}"/>
    <cellStyle name="Standaard 19 2 2 4 6 7" xfId="11806" xr:uid="{00000000-0005-0000-0000-000081250000}"/>
    <cellStyle name="Standaard 19 2 2 4 6 7 2" xfId="34319" xr:uid="{00000000-0005-0000-0000-000082250000}"/>
    <cellStyle name="Standaard 19 2 2 4 6 8" xfId="20816" xr:uid="{00000000-0005-0000-0000-000083250000}"/>
    <cellStyle name="Standaard 19 2 2 4 6 8 2" xfId="43197" xr:uid="{00000000-0005-0000-0000-000084250000}"/>
    <cellStyle name="Standaard 19 2 2 4 6 9" xfId="25347" xr:uid="{00000000-0005-0000-0000-000085250000}"/>
    <cellStyle name="Standaard 19 2 2 4 7" xfId="1982" xr:uid="{00000000-0005-0000-0000-000086250000}"/>
    <cellStyle name="Standaard 19 2 2 4 7 2" xfId="2927" xr:uid="{00000000-0005-0000-0000-000087250000}"/>
    <cellStyle name="Standaard 19 2 2 4 7 2 2" xfId="5719" xr:uid="{00000000-0005-0000-0000-000088250000}"/>
    <cellStyle name="Standaard 19 2 2 4 7 2 2 2" xfId="15060" xr:uid="{00000000-0005-0000-0000-000089250000}"/>
    <cellStyle name="Standaard 19 2 2 4 7 2 2 2 2" xfId="37573" xr:uid="{00000000-0005-0000-0000-00008A250000}"/>
    <cellStyle name="Standaard 19 2 2 4 7 2 2 3" xfId="24120" xr:uid="{00000000-0005-0000-0000-00008B250000}"/>
    <cellStyle name="Standaard 19 2 2 4 7 2 2 3 2" xfId="46501" xr:uid="{00000000-0005-0000-0000-00008C250000}"/>
    <cellStyle name="Standaard 19 2 2 4 7 2 2 4" xfId="28651" xr:uid="{00000000-0005-0000-0000-00008D250000}"/>
    <cellStyle name="Standaard 19 2 2 4 7 2 3" xfId="8166" xr:uid="{00000000-0005-0000-0000-00008E250000}"/>
    <cellStyle name="Standaard 19 2 2 4 7 2 3 2" xfId="17293" xr:uid="{00000000-0005-0000-0000-00008F250000}"/>
    <cellStyle name="Standaard 19 2 2 4 7 2 3 2 2" xfId="39805" xr:uid="{00000000-0005-0000-0000-000090250000}"/>
    <cellStyle name="Standaard 19 2 2 4 7 2 3 3" xfId="30883" xr:uid="{00000000-0005-0000-0000-000091250000}"/>
    <cellStyle name="Standaard 19 2 2 4 7 2 4" xfId="10530" xr:uid="{00000000-0005-0000-0000-000092250000}"/>
    <cellStyle name="Standaard 19 2 2 4 7 2 4 2" xfId="19591" xr:uid="{00000000-0005-0000-0000-000093250000}"/>
    <cellStyle name="Standaard 19 2 2 4 7 2 4 2 2" xfId="42037" xr:uid="{00000000-0005-0000-0000-000094250000}"/>
    <cellStyle name="Standaard 19 2 2 4 7 2 4 3" xfId="33115" xr:uid="{00000000-0005-0000-0000-000095250000}"/>
    <cellStyle name="Standaard 19 2 2 4 7 2 5" xfId="12828" xr:uid="{00000000-0005-0000-0000-000096250000}"/>
    <cellStyle name="Standaard 19 2 2 4 7 2 5 2" xfId="35341" xr:uid="{00000000-0005-0000-0000-000097250000}"/>
    <cellStyle name="Standaard 19 2 2 4 7 2 6" xfId="21888" xr:uid="{00000000-0005-0000-0000-000098250000}"/>
    <cellStyle name="Standaard 19 2 2 4 7 2 6 2" xfId="44269" xr:uid="{00000000-0005-0000-0000-000099250000}"/>
    <cellStyle name="Standaard 19 2 2 4 7 2 7" xfId="26419" xr:uid="{00000000-0005-0000-0000-00009A250000}"/>
    <cellStyle name="Standaard 19 2 2 4 7 3" xfId="3970" xr:uid="{00000000-0005-0000-0000-00009B250000}"/>
    <cellStyle name="Standaard 19 2 2 4 7 3 2" xfId="6666" xr:uid="{00000000-0005-0000-0000-00009C250000}"/>
    <cellStyle name="Standaard 19 2 2 4 7 3 2 2" xfId="15804" xr:uid="{00000000-0005-0000-0000-00009D250000}"/>
    <cellStyle name="Standaard 19 2 2 4 7 3 2 2 2" xfId="38317" xr:uid="{00000000-0005-0000-0000-00009E250000}"/>
    <cellStyle name="Standaard 19 2 2 4 7 3 2 3" xfId="24864" xr:uid="{00000000-0005-0000-0000-00009F250000}"/>
    <cellStyle name="Standaard 19 2 2 4 7 3 2 3 2" xfId="47245" xr:uid="{00000000-0005-0000-0000-0000A0250000}"/>
    <cellStyle name="Standaard 19 2 2 4 7 3 2 4" xfId="29395" xr:uid="{00000000-0005-0000-0000-0000A1250000}"/>
    <cellStyle name="Standaard 19 2 2 4 7 3 3" xfId="8975" xr:uid="{00000000-0005-0000-0000-0000A2250000}"/>
    <cellStyle name="Standaard 19 2 2 4 7 3 3 2" xfId="18102" xr:uid="{00000000-0005-0000-0000-0000A3250000}"/>
    <cellStyle name="Standaard 19 2 2 4 7 3 3 2 2" xfId="40549" xr:uid="{00000000-0005-0000-0000-0000A4250000}"/>
    <cellStyle name="Standaard 19 2 2 4 7 3 3 3" xfId="31627" xr:uid="{00000000-0005-0000-0000-0000A5250000}"/>
    <cellStyle name="Standaard 19 2 2 4 7 3 4" xfId="11339" xr:uid="{00000000-0005-0000-0000-0000A6250000}"/>
    <cellStyle name="Standaard 19 2 2 4 7 3 4 2" xfId="20400" xr:uid="{00000000-0005-0000-0000-0000A7250000}"/>
    <cellStyle name="Standaard 19 2 2 4 7 3 4 2 2" xfId="42781" xr:uid="{00000000-0005-0000-0000-0000A8250000}"/>
    <cellStyle name="Standaard 19 2 2 4 7 3 4 3" xfId="33859" xr:uid="{00000000-0005-0000-0000-0000A9250000}"/>
    <cellStyle name="Standaard 19 2 2 4 7 3 5" xfId="13572" xr:uid="{00000000-0005-0000-0000-0000AA250000}"/>
    <cellStyle name="Standaard 19 2 2 4 7 3 5 2" xfId="36085" xr:uid="{00000000-0005-0000-0000-0000AB250000}"/>
    <cellStyle name="Standaard 19 2 2 4 7 3 6" xfId="22632" xr:uid="{00000000-0005-0000-0000-0000AC250000}"/>
    <cellStyle name="Standaard 19 2 2 4 7 3 6 2" xfId="45013" xr:uid="{00000000-0005-0000-0000-0000AD250000}"/>
    <cellStyle name="Standaard 19 2 2 4 7 3 7" xfId="27163" xr:uid="{00000000-0005-0000-0000-0000AE250000}"/>
    <cellStyle name="Standaard 19 2 2 4 7 4" xfId="4845" xr:uid="{00000000-0005-0000-0000-0000AF250000}"/>
    <cellStyle name="Standaard 19 2 2 4 7 4 2" xfId="14316" xr:uid="{00000000-0005-0000-0000-0000B0250000}"/>
    <cellStyle name="Standaard 19 2 2 4 7 4 2 2" xfId="36829" xr:uid="{00000000-0005-0000-0000-0000B1250000}"/>
    <cellStyle name="Standaard 19 2 2 4 7 4 3" xfId="23376" xr:uid="{00000000-0005-0000-0000-0000B2250000}"/>
    <cellStyle name="Standaard 19 2 2 4 7 4 3 2" xfId="45757" xr:uid="{00000000-0005-0000-0000-0000B3250000}"/>
    <cellStyle name="Standaard 19 2 2 4 7 4 4" xfId="27907" xr:uid="{00000000-0005-0000-0000-0000B4250000}"/>
    <cellStyle name="Standaard 19 2 2 4 7 5" xfId="7421" xr:uid="{00000000-0005-0000-0000-0000B5250000}"/>
    <cellStyle name="Standaard 19 2 2 4 7 5 2" xfId="16548" xr:uid="{00000000-0005-0000-0000-0000B6250000}"/>
    <cellStyle name="Standaard 19 2 2 4 7 5 2 2" xfId="39061" xr:uid="{00000000-0005-0000-0000-0000B7250000}"/>
    <cellStyle name="Standaard 19 2 2 4 7 5 3" xfId="30139" xr:uid="{00000000-0005-0000-0000-0000B8250000}"/>
    <cellStyle name="Standaard 19 2 2 4 7 6" xfId="9785" xr:uid="{00000000-0005-0000-0000-0000B9250000}"/>
    <cellStyle name="Standaard 19 2 2 4 7 6 2" xfId="18846" xr:uid="{00000000-0005-0000-0000-0000BA250000}"/>
    <cellStyle name="Standaard 19 2 2 4 7 6 2 2" xfId="41293" xr:uid="{00000000-0005-0000-0000-0000BB250000}"/>
    <cellStyle name="Standaard 19 2 2 4 7 6 3" xfId="32371" xr:uid="{00000000-0005-0000-0000-0000BC250000}"/>
    <cellStyle name="Standaard 19 2 2 4 7 7" xfId="12134" xr:uid="{00000000-0005-0000-0000-0000BD250000}"/>
    <cellStyle name="Standaard 19 2 2 4 7 7 2" xfId="34647" xr:uid="{00000000-0005-0000-0000-0000BE250000}"/>
    <cellStyle name="Standaard 19 2 2 4 7 8" xfId="21144" xr:uid="{00000000-0005-0000-0000-0000BF250000}"/>
    <cellStyle name="Standaard 19 2 2 4 7 8 2" xfId="43525" xr:uid="{00000000-0005-0000-0000-0000C0250000}"/>
    <cellStyle name="Standaard 19 2 2 4 7 9" xfId="25675" xr:uid="{00000000-0005-0000-0000-0000C1250000}"/>
    <cellStyle name="Standaard 19 2 2 4 8" xfId="2096" xr:uid="{00000000-0005-0000-0000-0000C2250000}"/>
    <cellStyle name="Standaard 19 2 2 4 8 2" xfId="3040" xr:uid="{00000000-0005-0000-0000-0000C3250000}"/>
    <cellStyle name="Standaard 19 2 2 4 8 2 2" xfId="5767" xr:uid="{00000000-0005-0000-0000-0000C4250000}"/>
    <cellStyle name="Standaard 19 2 2 4 8 2 2 2" xfId="15104" xr:uid="{00000000-0005-0000-0000-0000C5250000}"/>
    <cellStyle name="Standaard 19 2 2 4 8 2 2 2 2" xfId="37617" xr:uid="{00000000-0005-0000-0000-0000C6250000}"/>
    <cellStyle name="Standaard 19 2 2 4 8 2 2 3" xfId="24164" xr:uid="{00000000-0005-0000-0000-0000C7250000}"/>
    <cellStyle name="Standaard 19 2 2 4 8 2 2 3 2" xfId="46545" xr:uid="{00000000-0005-0000-0000-0000C8250000}"/>
    <cellStyle name="Standaard 19 2 2 4 8 2 2 4" xfId="28695" xr:uid="{00000000-0005-0000-0000-0000C9250000}"/>
    <cellStyle name="Standaard 19 2 2 4 8 2 3" xfId="8275" xr:uid="{00000000-0005-0000-0000-0000CA250000}"/>
    <cellStyle name="Standaard 19 2 2 4 8 2 3 2" xfId="17402" xr:uid="{00000000-0005-0000-0000-0000CB250000}"/>
    <cellStyle name="Standaard 19 2 2 4 8 2 3 2 2" xfId="39849" xr:uid="{00000000-0005-0000-0000-0000CC250000}"/>
    <cellStyle name="Standaard 19 2 2 4 8 2 3 3" xfId="30927" xr:uid="{00000000-0005-0000-0000-0000CD250000}"/>
    <cellStyle name="Standaard 19 2 2 4 8 2 4" xfId="10639" xr:uid="{00000000-0005-0000-0000-0000CE250000}"/>
    <cellStyle name="Standaard 19 2 2 4 8 2 4 2" xfId="19700" xr:uid="{00000000-0005-0000-0000-0000CF250000}"/>
    <cellStyle name="Standaard 19 2 2 4 8 2 4 2 2" xfId="42081" xr:uid="{00000000-0005-0000-0000-0000D0250000}"/>
    <cellStyle name="Standaard 19 2 2 4 8 2 4 3" xfId="33159" xr:uid="{00000000-0005-0000-0000-0000D1250000}"/>
    <cellStyle name="Standaard 19 2 2 4 8 2 5" xfId="12872" xr:uid="{00000000-0005-0000-0000-0000D2250000}"/>
    <cellStyle name="Standaard 19 2 2 4 8 2 5 2" xfId="35385" xr:uid="{00000000-0005-0000-0000-0000D3250000}"/>
    <cellStyle name="Standaard 19 2 2 4 8 2 6" xfId="21932" xr:uid="{00000000-0005-0000-0000-0000D4250000}"/>
    <cellStyle name="Standaard 19 2 2 4 8 2 6 2" xfId="44313" xr:uid="{00000000-0005-0000-0000-0000D5250000}"/>
    <cellStyle name="Standaard 19 2 2 4 8 2 7" xfId="26463" xr:uid="{00000000-0005-0000-0000-0000D6250000}"/>
    <cellStyle name="Standaard 19 2 2 4 8 3" xfId="4031" xr:uid="{00000000-0005-0000-0000-0000D7250000}"/>
    <cellStyle name="Standaard 19 2 2 4 8 3 2" xfId="6721" xr:uid="{00000000-0005-0000-0000-0000D8250000}"/>
    <cellStyle name="Standaard 19 2 2 4 8 3 2 2" xfId="15848" xr:uid="{00000000-0005-0000-0000-0000D9250000}"/>
    <cellStyle name="Standaard 19 2 2 4 8 3 2 2 2" xfId="38361" xr:uid="{00000000-0005-0000-0000-0000DA250000}"/>
    <cellStyle name="Standaard 19 2 2 4 8 3 2 3" xfId="24908" xr:uid="{00000000-0005-0000-0000-0000DB250000}"/>
    <cellStyle name="Standaard 19 2 2 4 8 3 2 3 2" xfId="47289" xr:uid="{00000000-0005-0000-0000-0000DC250000}"/>
    <cellStyle name="Standaard 19 2 2 4 8 3 2 4" xfId="29439" xr:uid="{00000000-0005-0000-0000-0000DD250000}"/>
    <cellStyle name="Standaard 19 2 2 4 8 3 3" xfId="9019" xr:uid="{00000000-0005-0000-0000-0000DE250000}"/>
    <cellStyle name="Standaard 19 2 2 4 8 3 3 2" xfId="18146" xr:uid="{00000000-0005-0000-0000-0000DF250000}"/>
    <cellStyle name="Standaard 19 2 2 4 8 3 3 2 2" xfId="40593" xr:uid="{00000000-0005-0000-0000-0000E0250000}"/>
    <cellStyle name="Standaard 19 2 2 4 8 3 3 3" xfId="31671" xr:uid="{00000000-0005-0000-0000-0000E1250000}"/>
    <cellStyle name="Standaard 19 2 2 4 8 3 4" xfId="11383" xr:uid="{00000000-0005-0000-0000-0000E2250000}"/>
    <cellStyle name="Standaard 19 2 2 4 8 3 4 2" xfId="20444" xr:uid="{00000000-0005-0000-0000-0000E3250000}"/>
    <cellStyle name="Standaard 19 2 2 4 8 3 4 2 2" xfId="42825" xr:uid="{00000000-0005-0000-0000-0000E4250000}"/>
    <cellStyle name="Standaard 19 2 2 4 8 3 4 3" xfId="33903" xr:uid="{00000000-0005-0000-0000-0000E5250000}"/>
    <cellStyle name="Standaard 19 2 2 4 8 3 5" xfId="13616" xr:uid="{00000000-0005-0000-0000-0000E6250000}"/>
    <cellStyle name="Standaard 19 2 2 4 8 3 5 2" xfId="36129" xr:uid="{00000000-0005-0000-0000-0000E7250000}"/>
    <cellStyle name="Standaard 19 2 2 4 8 3 6" xfId="22676" xr:uid="{00000000-0005-0000-0000-0000E8250000}"/>
    <cellStyle name="Standaard 19 2 2 4 8 3 6 2" xfId="45057" xr:uid="{00000000-0005-0000-0000-0000E9250000}"/>
    <cellStyle name="Standaard 19 2 2 4 8 3 7" xfId="27207" xr:uid="{00000000-0005-0000-0000-0000EA250000}"/>
    <cellStyle name="Standaard 19 2 2 4 8 4" xfId="4889" xr:uid="{00000000-0005-0000-0000-0000EB250000}"/>
    <cellStyle name="Standaard 19 2 2 4 8 4 2" xfId="14360" xr:uid="{00000000-0005-0000-0000-0000EC250000}"/>
    <cellStyle name="Standaard 19 2 2 4 8 4 2 2" xfId="36873" xr:uid="{00000000-0005-0000-0000-0000ED250000}"/>
    <cellStyle name="Standaard 19 2 2 4 8 4 3" xfId="23420" xr:uid="{00000000-0005-0000-0000-0000EE250000}"/>
    <cellStyle name="Standaard 19 2 2 4 8 4 3 2" xfId="45801" xr:uid="{00000000-0005-0000-0000-0000EF250000}"/>
    <cellStyle name="Standaard 19 2 2 4 8 4 4" xfId="27951" xr:uid="{00000000-0005-0000-0000-0000F0250000}"/>
    <cellStyle name="Standaard 19 2 2 4 8 5" xfId="7465" xr:uid="{00000000-0005-0000-0000-0000F1250000}"/>
    <cellStyle name="Standaard 19 2 2 4 8 5 2" xfId="16592" xr:uid="{00000000-0005-0000-0000-0000F2250000}"/>
    <cellStyle name="Standaard 19 2 2 4 8 5 2 2" xfId="39105" xr:uid="{00000000-0005-0000-0000-0000F3250000}"/>
    <cellStyle name="Standaard 19 2 2 4 8 5 3" xfId="30183" xr:uid="{00000000-0005-0000-0000-0000F4250000}"/>
    <cellStyle name="Standaard 19 2 2 4 8 6" xfId="9829" xr:uid="{00000000-0005-0000-0000-0000F5250000}"/>
    <cellStyle name="Standaard 19 2 2 4 8 6 2" xfId="18890" xr:uid="{00000000-0005-0000-0000-0000F6250000}"/>
    <cellStyle name="Standaard 19 2 2 4 8 6 2 2" xfId="41337" xr:uid="{00000000-0005-0000-0000-0000F7250000}"/>
    <cellStyle name="Standaard 19 2 2 4 8 6 3" xfId="32415" xr:uid="{00000000-0005-0000-0000-0000F8250000}"/>
    <cellStyle name="Standaard 19 2 2 4 8 7" xfId="12178" xr:uid="{00000000-0005-0000-0000-0000F9250000}"/>
    <cellStyle name="Standaard 19 2 2 4 8 7 2" xfId="34691" xr:uid="{00000000-0005-0000-0000-0000FA250000}"/>
    <cellStyle name="Standaard 19 2 2 4 8 8" xfId="21188" xr:uid="{00000000-0005-0000-0000-0000FB250000}"/>
    <cellStyle name="Standaard 19 2 2 4 8 8 2" xfId="43569" xr:uid="{00000000-0005-0000-0000-0000FC250000}"/>
    <cellStyle name="Standaard 19 2 2 4 8 9" xfId="25719" xr:uid="{00000000-0005-0000-0000-0000FD250000}"/>
    <cellStyle name="Standaard 19 2 2 4 9" xfId="2258" xr:uid="{00000000-0005-0000-0000-0000FE250000}"/>
    <cellStyle name="Standaard 19 2 2 4 9 2" xfId="5051" xr:uid="{00000000-0005-0000-0000-0000FF250000}"/>
    <cellStyle name="Standaard 19 2 2 4 9 2 2" xfId="14404" xr:uid="{00000000-0005-0000-0000-000000260000}"/>
    <cellStyle name="Standaard 19 2 2 4 9 2 2 2" xfId="36917" xr:uid="{00000000-0005-0000-0000-000001260000}"/>
    <cellStyle name="Standaard 19 2 2 4 9 2 3" xfId="23464" xr:uid="{00000000-0005-0000-0000-000002260000}"/>
    <cellStyle name="Standaard 19 2 2 4 9 2 3 2" xfId="45845" xr:uid="{00000000-0005-0000-0000-000003260000}"/>
    <cellStyle name="Standaard 19 2 2 4 9 2 4" xfId="27995" xr:uid="{00000000-0005-0000-0000-000004260000}"/>
    <cellStyle name="Standaard 19 2 2 4 9 3" xfId="7509" xr:uid="{00000000-0005-0000-0000-000005260000}"/>
    <cellStyle name="Standaard 19 2 2 4 9 3 2" xfId="16636" xr:uid="{00000000-0005-0000-0000-000006260000}"/>
    <cellStyle name="Standaard 19 2 2 4 9 3 2 2" xfId="39149" xr:uid="{00000000-0005-0000-0000-000007260000}"/>
    <cellStyle name="Standaard 19 2 2 4 9 3 3" xfId="30227" xr:uid="{00000000-0005-0000-0000-000008260000}"/>
    <cellStyle name="Standaard 19 2 2 4 9 4" xfId="9873" xr:uid="{00000000-0005-0000-0000-000009260000}"/>
    <cellStyle name="Standaard 19 2 2 4 9 4 2" xfId="18934" xr:uid="{00000000-0005-0000-0000-00000A260000}"/>
    <cellStyle name="Standaard 19 2 2 4 9 4 2 2" xfId="41381" xr:uid="{00000000-0005-0000-0000-00000B260000}"/>
    <cellStyle name="Standaard 19 2 2 4 9 4 3" xfId="32459" xr:uid="{00000000-0005-0000-0000-00000C260000}"/>
    <cellStyle name="Standaard 19 2 2 4 9 5" xfId="11483" xr:uid="{00000000-0005-0000-0000-00000D260000}"/>
    <cellStyle name="Standaard 19 2 2 4 9 5 2" xfId="34003" xr:uid="{00000000-0005-0000-0000-00000E260000}"/>
    <cellStyle name="Standaard 19 2 2 4 9 6" xfId="21232" xr:uid="{00000000-0005-0000-0000-00000F260000}"/>
    <cellStyle name="Standaard 19 2 2 4 9 6 2" xfId="43613" xr:uid="{00000000-0005-0000-0000-000010260000}"/>
    <cellStyle name="Standaard 19 2 2 4 9 7" xfId="25763" xr:uid="{00000000-0005-0000-0000-000011260000}"/>
    <cellStyle name="Standaard 19 2 2 5" xfId="942" xr:uid="{00000000-0005-0000-0000-000012260000}"/>
    <cellStyle name="Standaard 19 2 2 5 10" xfId="3320" xr:uid="{00000000-0005-0000-0000-000013260000}"/>
    <cellStyle name="Standaard 19 2 2 5 10 2" xfId="6018" xr:uid="{00000000-0005-0000-0000-000014260000}"/>
    <cellStyle name="Standaard 19 2 2 5 10 2 2" xfId="15158" xr:uid="{00000000-0005-0000-0000-000015260000}"/>
    <cellStyle name="Standaard 19 2 2 5 10 2 2 2" xfId="37671" xr:uid="{00000000-0005-0000-0000-000016260000}"/>
    <cellStyle name="Standaard 19 2 2 5 10 2 3" xfId="24218" xr:uid="{00000000-0005-0000-0000-000017260000}"/>
    <cellStyle name="Standaard 19 2 2 5 10 2 3 2" xfId="46599" xr:uid="{00000000-0005-0000-0000-000018260000}"/>
    <cellStyle name="Standaard 19 2 2 5 10 2 4" xfId="28749" xr:uid="{00000000-0005-0000-0000-000019260000}"/>
    <cellStyle name="Standaard 19 2 2 5 10 3" xfId="8329" xr:uid="{00000000-0005-0000-0000-00001A260000}"/>
    <cellStyle name="Standaard 19 2 2 5 10 3 2" xfId="17456" xr:uid="{00000000-0005-0000-0000-00001B260000}"/>
    <cellStyle name="Standaard 19 2 2 5 10 3 2 2" xfId="39903" xr:uid="{00000000-0005-0000-0000-00001C260000}"/>
    <cellStyle name="Standaard 19 2 2 5 10 3 3" xfId="30981" xr:uid="{00000000-0005-0000-0000-00001D260000}"/>
    <cellStyle name="Standaard 19 2 2 5 10 4" xfId="10693" xr:uid="{00000000-0005-0000-0000-00001E260000}"/>
    <cellStyle name="Standaard 19 2 2 5 10 4 2" xfId="19754" xr:uid="{00000000-0005-0000-0000-00001F260000}"/>
    <cellStyle name="Standaard 19 2 2 5 10 4 2 2" xfId="42135" xr:uid="{00000000-0005-0000-0000-000020260000}"/>
    <cellStyle name="Standaard 19 2 2 5 10 4 3" xfId="33213" xr:uid="{00000000-0005-0000-0000-000021260000}"/>
    <cellStyle name="Standaard 19 2 2 5 10 5" xfId="12926" xr:uid="{00000000-0005-0000-0000-000022260000}"/>
    <cellStyle name="Standaard 19 2 2 5 10 5 2" xfId="35439" xr:uid="{00000000-0005-0000-0000-000023260000}"/>
    <cellStyle name="Standaard 19 2 2 5 10 6" xfId="21986" xr:uid="{00000000-0005-0000-0000-000024260000}"/>
    <cellStyle name="Standaard 19 2 2 5 10 6 2" xfId="44367" xr:uid="{00000000-0005-0000-0000-000025260000}"/>
    <cellStyle name="Standaard 19 2 2 5 10 7" xfId="26517" xr:uid="{00000000-0005-0000-0000-000026260000}"/>
    <cellStyle name="Standaard 19 2 2 5 11" xfId="4199" xr:uid="{00000000-0005-0000-0000-000027260000}"/>
    <cellStyle name="Standaard 19 2 2 5 11 2" xfId="13670" xr:uid="{00000000-0005-0000-0000-000028260000}"/>
    <cellStyle name="Standaard 19 2 2 5 11 2 2" xfId="36183" xr:uid="{00000000-0005-0000-0000-000029260000}"/>
    <cellStyle name="Standaard 19 2 2 5 11 3" xfId="22730" xr:uid="{00000000-0005-0000-0000-00002A260000}"/>
    <cellStyle name="Standaard 19 2 2 5 11 3 2" xfId="45111" xr:uid="{00000000-0005-0000-0000-00002B260000}"/>
    <cellStyle name="Standaard 19 2 2 5 11 4" xfId="27261" xr:uid="{00000000-0005-0000-0000-00002C260000}"/>
    <cellStyle name="Standaard 19 2 2 5 12" xfId="6775" xr:uid="{00000000-0005-0000-0000-00002D260000}"/>
    <cellStyle name="Standaard 19 2 2 5 12 2" xfId="15902" xr:uid="{00000000-0005-0000-0000-00002E260000}"/>
    <cellStyle name="Standaard 19 2 2 5 12 2 2" xfId="38415" xr:uid="{00000000-0005-0000-0000-00002F260000}"/>
    <cellStyle name="Standaard 19 2 2 5 12 3" xfId="29493" xr:uid="{00000000-0005-0000-0000-000030260000}"/>
    <cellStyle name="Standaard 19 2 2 5 13" xfId="9139" xr:uid="{00000000-0005-0000-0000-000031260000}"/>
    <cellStyle name="Standaard 19 2 2 5 13 2" xfId="18200" xr:uid="{00000000-0005-0000-0000-000032260000}"/>
    <cellStyle name="Standaard 19 2 2 5 13 2 2" xfId="40647" xr:uid="{00000000-0005-0000-0000-000033260000}"/>
    <cellStyle name="Standaard 19 2 2 5 13 3" xfId="31725" xr:uid="{00000000-0005-0000-0000-000034260000}"/>
    <cellStyle name="Standaard 19 2 2 5 14" xfId="11437" xr:uid="{00000000-0005-0000-0000-000035260000}"/>
    <cellStyle name="Standaard 19 2 2 5 14 2" xfId="33957" xr:uid="{00000000-0005-0000-0000-000036260000}"/>
    <cellStyle name="Standaard 19 2 2 5 15" xfId="20498" xr:uid="{00000000-0005-0000-0000-000037260000}"/>
    <cellStyle name="Standaard 19 2 2 5 15 2" xfId="42879" xr:uid="{00000000-0005-0000-0000-000038260000}"/>
    <cellStyle name="Standaard 19 2 2 5 16" xfId="1323" xr:uid="{00000000-0005-0000-0000-000039260000}"/>
    <cellStyle name="Standaard 19 2 2 5 16 2" xfId="25041" xr:uid="{00000000-0005-0000-0000-00003A260000}"/>
    <cellStyle name="Standaard 19 2 2 5 17" xfId="24945" xr:uid="{00000000-0005-0000-0000-00003B260000}"/>
    <cellStyle name="Standaard 19 2 2 5 2" xfId="1367" xr:uid="{00000000-0005-0000-0000-00003C260000}"/>
    <cellStyle name="Standaard 19 2 2 5 2 10" xfId="11538" xr:uid="{00000000-0005-0000-0000-00003D260000}"/>
    <cellStyle name="Standaard 19 2 2 5 2 10 2" xfId="34057" xr:uid="{00000000-0005-0000-0000-00003E260000}"/>
    <cellStyle name="Standaard 19 2 2 5 2 11" xfId="20542" xr:uid="{00000000-0005-0000-0000-00003F260000}"/>
    <cellStyle name="Standaard 19 2 2 5 2 11 2" xfId="42923" xr:uid="{00000000-0005-0000-0000-000040260000}"/>
    <cellStyle name="Standaard 19 2 2 5 2 12" xfId="25085" xr:uid="{00000000-0005-0000-0000-000041260000}"/>
    <cellStyle name="Standaard 19 2 2 5 2 2" xfId="1455" xr:uid="{00000000-0005-0000-0000-000042260000}"/>
    <cellStyle name="Standaard 19 2 2 5 2 2 10" xfId="25173" xr:uid="{00000000-0005-0000-0000-000043260000}"/>
    <cellStyle name="Standaard 19 2 2 5 2 2 2" xfId="1789" xr:uid="{00000000-0005-0000-0000-000044260000}"/>
    <cellStyle name="Standaard 19 2 2 5 2 2 2 2" xfId="2737" xr:uid="{00000000-0005-0000-0000-000045260000}"/>
    <cellStyle name="Standaard 19 2 2 5 2 2 2 2 2" xfId="5530" xr:uid="{00000000-0005-0000-0000-000046260000}"/>
    <cellStyle name="Standaard 19 2 2 5 2 2 2 2 2 2" xfId="14874" xr:uid="{00000000-0005-0000-0000-000047260000}"/>
    <cellStyle name="Standaard 19 2 2 5 2 2 2 2 2 2 2" xfId="37387" xr:uid="{00000000-0005-0000-0000-000048260000}"/>
    <cellStyle name="Standaard 19 2 2 5 2 2 2 2 2 3" xfId="23934" xr:uid="{00000000-0005-0000-0000-000049260000}"/>
    <cellStyle name="Standaard 19 2 2 5 2 2 2 2 2 3 2" xfId="46315" xr:uid="{00000000-0005-0000-0000-00004A260000}"/>
    <cellStyle name="Standaard 19 2 2 5 2 2 2 2 2 4" xfId="28465" xr:uid="{00000000-0005-0000-0000-00004B260000}"/>
    <cellStyle name="Standaard 19 2 2 5 2 2 2 2 3" xfId="7979" xr:uid="{00000000-0005-0000-0000-00004C260000}"/>
    <cellStyle name="Standaard 19 2 2 5 2 2 2 2 3 2" xfId="17106" xr:uid="{00000000-0005-0000-0000-00004D260000}"/>
    <cellStyle name="Standaard 19 2 2 5 2 2 2 2 3 2 2" xfId="39619" xr:uid="{00000000-0005-0000-0000-00004E260000}"/>
    <cellStyle name="Standaard 19 2 2 5 2 2 2 2 3 3" xfId="30697" xr:uid="{00000000-0005-0000-0000-00004F260000}"/>
    <cellStyle name="Standaard 19 2 2 5 2 2 2 2 4" xfId="10343" xr:uid="{00000000-0005-0000-0000-000050260000}"/>
    <cellStyle name="Standaard 19 2 2 5 2 2 2 2 4 2" xfId="19404" xr:uid="{00000000-0005-0000-0000-000051260000}"/>
    <cellStyle name="Standaard 19 2 2 5 2 2 2 2 4 2 2" xfId="41851" xr:uid="{00000000-0005-0000-0000-000052260000}"/>
    <cellStyle name="Standaard 19 2 2 5 2 2 2 2 4 3" xfId="32929" xr:uid="{00000000-0005-0000-0000-000053260000}"/>
    <cellStyle name="Standaard 19 2 2 5 2 2 2 2 5" xfId="12642" xr:uid="{00000000-0005-0000-0000-000054260000}"/>
    <cellStyle name="Standaard 19 2 2 5 2 2 2 2 5 2" xfId="35155" xr:uid="{00000000-0005-0000-0000-000055260000}"/>
    <cellStyle name="Standaard 19 2 2 5 2 2 2 2 6" xfId="21702" xr:uid="{00000000-0005-0000-0000-000056260000}"/>
    <cellStyle name="Standaard 19 2 2 5 2 2 2 2 6 2" xfId="44083" xr:uid="{00000000-0005-0000-0000-000057260000}"/>
    <cellStyle name="Standaard 19 2 2 5 2 2 2 2 7" xfId="26233" xr:uid="{00000000-0005-0000-0000-000058260000}"/>
    <cellStyle name="Standaard 19 2 2 5 2 2 2 3" xfId="3783" xr:uid="{00000000-0005-0000-0000-000059260000}"/>
    <cellStyle name="Standaard 19 2 2 5 2 2 2 3 2" xfId="6480" xr:uid="{00000000-0005-0000-0000-00005A260000}"/>
    <cellStyle name="Standaard 19 2 2 5 2 2 2 3 2 2" xfId="15618" xr:uid="{00000000-0005-0000-0000-00005B260000}"/>
    <cellStyle name="Standaard 19 2 2 5 2 2 2 3 2 2 2" xfId="38131" xr:uid="{00000000-0005-0000-0000-00005C260000}"/>
    <cellStyle name="Standaard 19 2 2 5 2 2 2 3 2 3" xfId="24678" xr:uid="{00000000-0005-0000-0000-00005D260000}"/>
    <cellStyle name="Standaard 19 2 2 5 2 2 2 3 2 3 2" xfId="47059" xr:uid="{00000000-0005-0000-0000-00005E260000}"/>
    <cellStyle name="Standaard 19 2 2 5 2 2 2 3 2 4" xfId="29209" xr:uid="{00000000-0005-0000-0000-00005F260000}"/>
    <cellStyle name="Standaard 19 2 2 5 2 2 2 3 3" xfId="8789" xr:uid="{00000000-0005-0000-0000-000060260000}"/>
    <cellStyle name="Standaard 19 2 2 5 2 2 2 3 3 2" xfId="17916" xr:uid="{00000000-0005-0000-0000-000061260000}"/>
    <cellStyle name="Standaard 19 2 2 5 2 2 2 3 3 2 2" xfId="40363" xr:uid="{00000000-0005-0000-0000-000062260000}"/>
    <cellStyle name="Standaard 19 2 2 5 2 2 2 3 3 3" xfId="31441" xr:uid="{00000000-0005-0000-0000-000063260000}"/>
    <cellStyle name="Standaard 19 2 2 5 2 2 2 3 4" xfId="11153" xr:uid="{00000000-0005-0000-0000-000064260000}"/>
    <cellStyle name="Standaard 19 2 2 5 2 2 2 3 4 2" xfId="20214" xr:uid="{00000000-0005-0000-0000-000065260000}"/>
    <cellStyle name="Standaard 19 2 2 5 2 2 2 3 4 2 2" xfId="42595" xr:uid="{00000000-0005-0000-0000-000066260000}"/>
    <cellStyle name="Standaard 19 2 2 5 2 2 2 3 4 3" xfId="33673" xr:uid="{00000000-0005-0000-0000-000067260000}"/>
    <cellStyle name="Standaard 19 2 2 5 2 2 2 3 5" xfId="13386" xr:uid="{00000000-0005-0000-0000-000068260000}"/>
    <cellStyle name="Standaard 19 2 2 5 2 2 2 3 5 2" xfId="35899" xr:uid="{00000000-0005-0000-0000-000069260000}"/>
    <cellStyle name="Standaard 19 2 2 5 2 2 2 3 6" xfId="22446" xr:uid="{00000000-0005-0000-0000-00006A260000}"/>
    <cellStyle name="Standaard 19 2 2 5 2 2 2 3 6 2" xfId="44827" xr:uid="{00000000-0005-0000-0000-00006B260000}"/>
    <cellStyle name="Standaard 19 2 2 5 2 2 2 3 7" xfId="26977" xr:uid="{00000000-0005-0000-0000-00006C260000}"/>
    <cellStyle name="Standaard 19 2 2 5 2 2 2 4" xfId="4659" xr:uid="{00000000-0005-0000-0000-00006D260000}"/>
    <cellStyle name="Standaard 19 2 2 5 2 2 2 4 2" xfId="14130" xr:uid="{00000000-0005-0000-0000-00006E260000}"/>
    <cellStyle name="Standaard 19 2 2 5 2 2 2 4 2 2" xfId="36643" xr:uid="{00000000-0005-0000-0000-00006F260000}"/>
    <cellStyle name="Standaard 19 2 2 5 2 2 2 4 3" xfId="23190" xr:uid="{00000000-0005-0000-0000-000070260000}"/>
    <cellStyle name="Standaard 19 2 2 5 2 2 2 4 3 2" xfId="45571" xr:uid="{00000000-0005-0000-0000-000071260000}"/>
    <cellStyle name="Standaard 19 2 2 5 2 2 2 4 4" xfId="27721" xr:uid="{00000000-0005-0000-0000-000072260000}"/>
    <cellStyle name="Standaard 19 2 2 5 2 2 2 5" xfId="7235" xr:uid="{00000000-0005-0000-0000-000073260000}"/>
    <cellStyle name="Standaard 19 2 2 5 2 2 2 5 2" xfId="16362" xr:uid="{00000000-0005-0000-0000-000074260000}"/>
    <cellStyle name="Standaard 19 2 2 5 2 2 2 5 2 2" xfId="38875" xr:uid="{00000000-0005-0000-0000-000075260000}"/>
    <cellStyle name="Standaard 19 2 2 5 2 2 2 5 3" xfId="29953" xr:uid="{00000000-0005-0000-0000-000076260000}"/>
    <cellStyle name="Standaard 19 2 2 5 2 2 2 6" xfId="9599" xr:uid="{00000000-0005-0000-0000-000077260000}"/>
    <cellStyle name="Standaard 19 2 2 5 2 2 2 6 2" xfId="18660" xr:uid="{00000000-0005-0000-0000-000078260000}"/>
    <cellStyle name="Standaard 19 2 2 5 2 2 2 6 2 2" xfId="41107" xr:uid="{00000000-0005-0000-0000-000079260000}"/>
    <cellStyle name="Standaard 19 2 2 5 2 2 2 6 3" xfId="32185" xr:uid="{00000000-0005-0000-0000-00007A260000}"/>
    <cellStyle name="Standaard 19 2 2 5 2 2 2 7" xfId="11948" xr:uid="{00000000-0005-0000-0000-00007B260000}"/>
    <cellStyle name="Standaard 19 2 2 5 2 2 2 7 2" xfId="34461" xr:uid="{00000000-0005-0000-0000-00007C260000}"/>
    <cellStyle name="Standaard 19 2 2 5 2 2 2 8" xfId="20958" xr:uid="{00000000-0005-0000-0000-00007D260000}"/>
    <cellStyle name="Standaard 19 2 2 5 2 2 2 8 2" xfId="43339" xr:uid="{00000000-0005-0000-0000-00007E260000}"/>
    <cellStyle name="Standaard 19 2 2 5 2 2 2 9" xfId="25489" xr:uid="{00000000-0005-0000-0000-00007F260000}"/>
    <cellStyle name="Standaard 19 2 2 5 2 2 3" xfId="2400" xr:uid="{00000000-0005-0000-0000-000080260000}"/>
    <cellStyle name="Standaard 19 2 2 5 2 2 3 2" xfId="5193" xr:uid="{00000000-0005-0000-0000-000081260000}"/>
    <cellStyle name="Standaard 19 2 2 5 2 2 3 2 2" xfId="14546" xr:uid="{00000000-0005-0000-0000-000082260000}"/>
    <cellStyle name="Standaard 19 2 2 5 2 2 3 2 2 2" xfId="37059" xr:uid="{00000000-0005-0000-0000-000083260000}"/>
    <cellStyle name="Standaard 19 2 2 5 2 2 3 2 3" xfId="23606" xr:uid="{00000000-0005-0000-0000-000084260000}"/>
    <cellStyle name="Standaard 19 2 2 5 2 2 3 2 3 2" xfId="45987" xr:uid="{00000000-0005-0000-0000-000085260000}"/>
    <cellStyle name="Standaard 19 2 2 5 2 2 3 2 4" xfId="28137" xr:uid="{00000000-0005-0000-0000-000086260000}"/>
    <cellStyle name="Standaard 19 2 2 5 2 2 3 3" xfId="7651" xr:uid="{00000000-0005-0000-0000-000087260000}"/>
    <cellStyle name="Standaard 19 2 2 5 2 2 3 3 2" xfId="16778" xr:uid="{00000000-0005-0000-0000-000088260000}"/>
    <cellStyle name="Standaard 19 2 2 5 2 2 3 3 2 2" xfId="39291" xr:uid="{00000000-0005-0000-0000-000089260000}"/>
    <cellStyle name="Standaard 19 2 2 5 2 2 3 3 3" xfId="30369" xr:uid="{00000000-0005-0000-0000-00008A260000}"/>
    <cellStyle name="Standaard 19 2 2 5 2 2 3 4" xfId="10015" xr:uid="{00000000-0005-0000-0000-00008B260000}"/>
    <cellStyle name="Standaard 19 2 2 5 2 2 3 4 2" xfId="19076" xr:uid="{00000000-0005-0000-0000-00008C260000}"/>
    <cellStyle name="Standaard 19 2 2 5 2 2 3 4 2 2" xfId="41523" xr:uid="{00000000-0005-0000-0000-00008D260000}"/>
    <cellStyle name="Standaard 19 2 2 5 2 2 3 4 3" xfId="32601" xr:uid="{00000000-0005-0000-0000-00008E260000}"/>
    <cellStyle name="Standaard 19 2 2 5 2 2 3 5" xfId="12320" xr:uid="{00000000-0005-0000-0000-00008F260000}"/>
    <cellStyle name="Standaard 19 2 2 5 2 2 3 5 2" xfId="34833" xr:uid="{00000000-0005-0000-0000-000090260000}"/>
    <cellStyle name="Standaard 19 2 2 5 2 2 3 6" xfId="21374" xr:uid="{00000000-0005-0000-0000-000091260000}"/>
    <cellStyle name="Standaard 19 2 2 5 2 2 3 6 2" xfId="43755" xr:uid="{00000000-0005-0000-0000-000092260000}"/>
    <cellStyle name="Standaard 19 2 2 5 2 2 3 7" xfId="25905" xr:uid="{00000000-0005-0000-0000-000093260000}"/>
    <cellStyle name="Standaard 19 2 2 5 2 2 4" xfId="3452" xr:uid="{00000000-0005-0000-0000-000094260000}"/>
    <cellStyle name="Standaard 19 2 2 5 2 2 4 2" xfId="6150" xr:uid="{00000000-0005-0000-0000-000095260000}"/>
    <cellStyle name="Standaard 19 2 2 5 2 2 4 2 2" xfId="15290" xr:uid="{00000000-0005-0000-0000-000096260000}"/>
    <cellStyle name="Standaard 19 2 2 5 2 2 4 2 2 2" xfId="37803" xr:uid="{00000000-0005-0000-0000-000097260000}"/>
    <cellStyle name="Standaard 19 2 2 5 2 2 4 2 3" xfId="24350" xr:uid="{00000000-0005-0000-0000-000098260000}"/>
    <cellStyle name="Standaard 19 2 2 5 2 2 4 2 3 2" xfId="46731" xr:uid="{00000000-0005-0000-0000-000099260000}"/>
    <cellStyle name="Standaard 19 2 2 5 2 2 4 2 4" xfId="28881" xr:uid="{00000000-0005-0000-0000-00009A260000}"/>
    <cellStyle name="Standaard 19 2 2 5 2 2 4 3" xfId="8461" xr:uid="{00000000-0005-0000-0000-00009B260000}"/>
    <cellStyle name="Standaard 19 2 2 5 2 2 4 3 2" xfId="17588" xr:uid="{00000000-0005-0000-0000-00009C260000}"/>
    <cellStyle name="Standaard 19 2 2 5 2 2 4 3 2 2" xfId="40035" xr:uid="{00000000-0005-0000-0000-00009D260000}"/>
    <cellStyle name="Standaard 19 2 2 5 2 2 4 3 3" xfId="31113" xr:uid="{00000000-0005-0000-0000-00009E260000}"/>
    <cellStyle name="Standaard 19 2 2 5 2 2 4 4" xfId="10825" xr:uid="{00000000-0005-0000-0000-00009F260000}"/>
    <cellStyle name="Standaard 19 2 2 5 2 2 4 4 2" xfId="19886" xr:uid="{00000000-0005-0000-0000-0000A0260000}"/>
    <cellStyle name="Standaard 19 2 2 5 2 2 4 4 2 2" xfId="42267" xr:uid="{00000000-0005-0000-0000-0000A1260000}"/>
    <cellStyle name="Standaard 19 2 2 5 2 2 4 4 3" xfId="33345" xr:uid="{00000000-0005-0000-0000-0000A2260000}"/>
    <cellStyle name="Standaard 19 2 2 5 2 2 4 5" xfId="13058" xr:uid="{00000000-0005-0000-0000-0000A3260000}"/>
    <cellStyle name="Standaard 19 2 2 5 2 2 4 5 2" xfId="35571" xr:uid="{00000000-0005-0000-0000-0000A4260000}"/>
    <cellStyle name="Standaard 19 2 2 5 2 2 4 6" xfId="22118" xr:uid="{00000000-0005-0000-0000-0000A5260000}"/>
    <cellStyle name="Standaard 19 2 2 5 2 2 4 6 2" xfId="44499" xr:uid="{00000000-0005-0000-0000-0000A6260000}"/>
    <cellStyle name="Standaard 19 2 2 5 2 2 4 7" xfId="26649" xr:uid="{00000000-0005-0000-0000-0000A7260000}"/>
    <cellStyle name="Standaard 19 2 2 5 2 2 5" xfId="4331" xr:uid="{00000000-0005-0000-0000-0000A8260000}"/>
    <cellStyle name="Standaard 19 2 2 5 2 2 5 2" xfId="13802" xr:uid="{00000000-0005-0000-0000-0000A9260000}"/>
    <cellStyle name="Standaard 19 2 2 5 2 2 5 2 2" xfId="36315" xr:uid="{00000000-0005-0000-0000-0000AA260000}"/>
    <cellStyle name="Standaard 19 2 2 5 2 2 5 3" xfId="22862" xr:uid="{00000000-0005-0000-0000-0000AB260000}"/>
    <cellStyle name="Standaard 19 2 2 5 2 2 5 3 2" xfId="45243" xr:uid="{00000000-0005-0000-0000-0000AC260000}"/>
    <cellStyle name="Standaard 19 2 2 5 2 2 5 4" xfId="27393" xr:uid="{00000000-0005-0000-0000-0000AD260000}"/>
    <cellStyle name="Standaard 19 2 2 5 2 2 6" xfId="6907" xr:uid="{00000000-0005-0000-0000-0000AE260000}"/>
    <cellStyle name="Standaard 19 2 2 5 2 2 6 2" xfId="16034" xr:uid="{00000000-0005-0000-0000-0000AF260000}"/>
    <cellStyle name="Standaard 19 2 2 5 2 2 6 2 2" xfId="38547" xr:uid="{00000000-0005-0000-0000-0000B0260000}"/>
    <cellStyle name="Standaard 19 2 2 5 2 2 6 3" xfId="29625" xr:uid="{00000000-0005-0000-0000-0000B1260000}"/>
    <cellStyle name="Standaard 19 2 2 5 2 2 7" xfId="9271" xr:uid="{00000000-0005-0000-0000-0000B2260000}"/>
    <cellStyle name="Standaard 19 2 2 5 2 2 7 2" xfId="18332" xr:uid="{00000000-0005-0000-0000-0000B3260000}"/>
    <cellStyle name="Standaard 19 2 2 5 2 2 7 2 2" xfId="40779" xr:uid="{00000000-0005-0000-0000-0000B4260000}"/>
    <cellStyle name="Standaard 19 2 2 5 2 2 7 3" xfId="31857" xr:uid="{00000000-0005-0000-0000-0000B5260000}"/>
    <cellStyle name="Standaard 19 2 2 5 2 2 8" xfId="11626" xr:uid="{00000000-0005-0000-0000-0000B6260000}"/>
    <cellStyle name="Standaard 19 2 2 5 2 2 8 2" xfId="34145" xr:uid="{00000000-0005-0000-0000-0000B7260000}"/>
    <cellStyle name="Standaard 19 2 2 5 2 2 9" xfId="20630" xr:uid="{00000000-0005-0000-0000-0000B8260000}"/>
    <cellStyle name="Standaard 19 2 2 5 2 2 9 2" xfId="43011" xr:uid="{00000000-0005-0000-0000-0000B9260000}"/>
    <cellStyle name="Standaard 19 2 2 5 2 3" xfId="1545" xr:uid="{00000000-0005-0000-0000-0000BA260000}"/>
    <cellStyle name="Standaard 19 2 2 5 2 3 10" xfId="25261" xr:uid="{00000000-0005-0000-0000-0000BB260000}"/>
    <cellStyle name="Standaard 19 2 2 5 2 3 2" xfId="1879" xr:uid="{00000000-0005-0000-0000-0000BC260000}"/>
    <cellStyle name="Standaard 19 2 2 5 2 3 2 2" xfId="2825" xr:uid="{00000000-0005-0000-0000-0000BD260000}"/>
    <cellStyle name="Standaard 19 2 2 5 2 3 2 2 2" xfId="5618" xr:uid="{00000000-0005-0000-0000-0000BE260000}"/>
    <cellStyle name="Standaard 19 2 2 5 2 3 2 2 2 2" xfId="14962" xr:uid="{00000000-0005-0000-0000-0000BF260000}"/>
    <cellStyle name="Standaard 19 2 2 5 2 3 2 2 2 2 2" xfId="37475" xr:uid="{00000000-0005-0000-0000-0000C0260000}"/>
    <cellStyle name="Standaard 19 2 2 5 2 3 2 2 2 3" xfId="24022" xr:uid="{00000000-0005-0000-0000-0000C1260000}"/>
    <cellStyle name="Standaard 19 2 2 5 2 3 2 2 2 3 2" xfId="46403" xr:uid="{00000000-0005-0000-0000-0000C2260000}"/>
    <cellStyle name="Standaard 19 2 2 5 2 3 2 2 2 4" xfId="28553" xr:uid="{00000000-0005-0000-0000-0000C3260000}"/>
    <cellStyle name="Standaard 19 2 2 5 2 3 2 2 3" xfId="8067" xr:uid="{00000000-0005-0000-0000-0000C4260000}"/>
    <cellStyle name="Standaard 19 2 2 5 2 3 2 2 3 2" xfId="17194" xr:uid="{00000000-0005-0000-0000-0000C5260000}"/>
    <cellStyle name="Standaard 19 2 2 5 2 3 2 2 3 2 2" xfId="39707" xr:uid="{00000000-0005-0000-0000-0000C6260000}"/>
    <cellStyle name="Standaard 19 2 2 5 2 3 2 2 3 3" xfId="30785" xr:uid="{00000000-0005-0000-0000-0000C7260000}"/>
    <cellStyle name="Standaard 19 2 2 5 2 3 2 2 4" xfId="10431" xr:uid="{00000000-0005-0000-0000-0000C8260000}"/>
    <cellStyle name="Standaard 19 2 2 5 2 3 2 2 4 2" xfId="19492" xr:uid="{00000000-0005-0000-0000-0000C9260000}"/>
    <cellStyle name="Standaard 19 2 2 5 2 3 2 2 4 2 2" xfId="41939" xr:uid="{00000000-0005-0000-0000-0000CA260000}"/>
    <cellStyle name="Standaard 19 2 2 5 2 3 2 2 4 3" xfId="33017" xr:uid="{00000000-0005-0000-0000-0000CB260000}"/>
    <cellStyle name="Standaard 19 2 2 5 2 3 2 2 5" xfId="12730" xr:uid="{00000000-0005-0000-0000-0000CC260000}"/>
    <cellStyle name="Standaard 19 2 2 5 2 3 2 2 5 2" xfId="35243" xr:uid="{00000000-0005-0000-0000-0000CD260000}"/>
    <cellStyle name="Standaard 19 2 2 5 2 3 2 2 6" xfId="21790" xr:uid="{00000000-0005-0000-0000-0000CE260000}"/>
    <cellStyle name="Standaard 19 2 2 5 2 3 2 2 6 2" xfId="44171" xr:uid="{00000000-0005-0000-0000-0000CF260000}"/>
    <cellStyle name="Standaard 19 2 2 5 2 3 2 2 7" xfId="26321" xr:uid="{00000000-0005-0000-0000-0000D0260000}"/>
    <cellStyle name="Standaard 19 2 2 5 2 3 2 3" xfId="3871" xr:uid="{00000000-0005-0000-0000-0000D1260000}"/>
    <cellStyle name="Standaard 19 2 2 5 2 3 2 3 2" xfId="6568" xr:uid="{00000000-0005-0000-0000-0000D2260000}"/>
    <cellStyle name="Standaard 19 2 2 5 2 3 2 3 2 2" xfId="15706" xr:uid="{00000000-0005-0000-0000-0000D3260000}"/>
    <cellStyle name="Standaard 19 2 2 5 2 3 2 3 2 2 2" xfId="38219" xr:uid="{00000000-0005-0000-0000-0000D4260000}"/>
    <cellStyle name="Standaard 19 2 2 5 2 3 2 3 2 3" xfId="24766" xr:uid="{00000000-0005-0000-0000-0000D5260000}"/>
    <cellStyle name="Standaard 19 2 2 5 2 3 2 3 2 3 2" xfId="47147" xr:uid="{00000000-0005-0000-0000-0000D6260000}"/>
    <cellStyle name="Standaard 19 2 2 5 2 3 2 3 2 4" xfId="29297" xr:uid="{00000000-0005-0000-0000-0000D7260000}"/>
    <cellStyle name="Standaard 19 2 2 5 2 3 2 3 3" xfId="8877" xr:uid="{00000000-0005-0000-0000-0000D8260000}"/>
    <cellStyle name="Standaard 19 2 2 5 2 3 2 3 3 2" xfId="18004" xr:uid="{00000000-0005-0000-0000-0000D9260000}"/>
    <cellStyle name="Standaard 19 2 2 5 2 3 2 3 3 2 2" xfId="40451" xr:uid="{00000000-0005-0000-0000-0000DA260000}"/>
    <cellStyle name="Standaard 19 2 2 5 2 3 2 3 3 3" xfId="31529" xr:uid="{00000000-0005-0000-0000-0000DB260000}"/>
    <cellStyle name="Standaard 19 2 2 5 2 3 2 3 4" xfId="11241" xr:uid="{00000000-0005-0000-0000-0000DC260000}"/>
    <cellStyle name="Standaard 19 2 2 5 2 3 2 3 4 2" xfId="20302" xr:uid="{00000000-0005-0000-0000-0000DD260000}"/>
    <cellStyle name="Standaard 19 2 2 5 2 3 2 3 4 2 2" xfId="42683" xr:uid="{00000000-0005-0000-0000-0000DE260000}"/>
    <cellStyle name="Standaard 19 2 2 5 2 3 2 3 4 3" xfId="33761" xr:uid="{00000000-0005-0000-0000-0000DF260000}"/>
    <cellStyle name="Standaard 19 2 2 5 2 3 2 3 5" xfId="13474" xr:uid="{00000000-0005-0000-0000-0000E0260000}"/>
    <cellStyle name="Standaard 19 2 2 5 2 3 2 3 5 2" xfId="35987" xr:uid="{00000000-0005-0000-0000-0000E1260000}"/>
    <cellStyle name="Standaard 19 2 2 5 2 3 2 3 6" xfId="22534" xr:uid="{00000000-0005-0000-0000-0000E2260000}"/>
    <cellStyle name="Standaard 19 2 2 5 2 3 2 3 6 2" xfId="44915" xr:uid="{00000000-0005-0000-0000-0000E3260000}"/>
    <cellStyle name="Standaard 19 2 2 5 2 3 2 3 7" xfId="27065" xr:uid="{00000000-0005-0000-0000-0000E4260000}"/>
    <cellStyle name="Standaard 19 2 2 5 2 3 2 4" xfId="4747" xr:uid="{00000000-0005-0000-0000-0000E5260000}"/>
    <cellStyle name="Standaard 19 2 2 5 2 3 2 4 2" xfId="14218" xr:uid="{00000000-0005-0000-0000-0000E6260000}"/>
    <cellStyle name="Standaard 19 2 2 5 2 3 2 4 2 2" xfId="36731" xr:uid="{00000000-0005-0000-0000-0000E7260000}"/>
    <cellStyle name="Standaard 19 2 2 5 2 3 2 4 3" xfId="23278" xr:uid="{00000000-0005-0000-0000-0000E8260000}"/>
    <cellStyle name="Standaard 19 2 2 5 2 3 2 4 3 2" xfId="45659" xr:uid="{00000000-0005-0000-0000-0000E9260000}"/>
    <cellStyle name="Standaard 19 2 2 5 2 3 2 4 4" xfId="27809" xr:uid="{00000000-0005-0000-0000-0000EA260000}"/>
    <cellStyle name="Standaard 19 2 2 5 2 3 2 5" xfId="7323" xr:uid="{00000000-0005-0000-0000-0000EB260000}"/>
    <cellStyle name="Standaard 19 2 2 5 2 3 2 5 2" xfId="16450" xr:uid="{00000000-0005-0000-0000-0000EC260000}"/>
    <cellStyle name="Standaard 19 2 2 5 2 3 2 5 2 2" xfId="38963" xr:uid="{00000000-0005-0000-0000-0000ED260000}"/>
    <cellStyle name="Standaard 19 2 2 5 2 3 2 5 3" xfId="30041" xr:uid="{00000000-0005-0000-0000-0000EE260000}"/>
    <cellStyle name="Standaard 19 2 2 5 2 3 2 6" xfId="9687" xr:uid="{00000000-0005-0000-0000-0000EF260000}"/>
    <cellStyle name="Standaard 19 2 2 5 2 3 2 6 2" xfId="18748" xr:uid="{00000000-0005-0000-0000-0000F0260000}"/>
    <cellStyle name="Standaard 19 2 2 5 2 3 2 6 2 2" xfId="41195" xr:uid="{00000000-0005-0000-0000-0000F1260000}"/>
    <cellStyle name="Standaard 19 2 2 5 2 3 2 6 3" xfId="32273" xr:uid="{00000000-0005-0000-0000-0000F2260000}"/>
    <cellStyle name="Standaard 19 2 2 5 2 3 2 7" xfId="12036" xr:uid="{00000000-0005-0000-0000-0000F3260000}"/>
    <cellStyle name="Standaard 19 2 2 5 2 3 2 7 2" xfId="34549" xr:uid="{00000000-0005-0000-0000-0000F4260000}"/>
    <cellStyle name="Standaard 19 2 2 5 2 3 2 8" xfId="21046" xr:uid="{00000000-0005-0000-0000-0000F5260000}"/>
    <cellStyle name="Standaard 19 2 2 5 2 3 2 8 2" xfId="43427" xr:uid="{00000000-0005-0000-0000-0000F6260000}"/>
    <cellStyle name="Standaard 19 2 2 5 2 3 2 9" xfId="25577" xr:uid="{00000000-0005-0000-0000-0000F7260000}"/>
    <cellStyle name="Standaard 19 2 2 5 2 3 3" xfId="2489" xr:uid="{00000000-0005-0000-0000-0000F8260000}"/>
    <cellStyle name="Standaard 19 2 2 5 2 3 3 2" xfId="5282" xr:uid="{00000000-0005-0000-0000-0000F9260000}"/>
    <cellStyle name="Standaard 19 2 2 5 2 3 3 2 2" xfId="14634" xr:uid="{00000000-0005-0000-0000-0000FA260000}"/>
    <cellStyle name="Standaard 19 2 2 5 2 3 3 2 2 2" xfId="37147" xr:uid="{00000000-0005-0000-0000-0000FB260000}"/>
    <cellStyle name="Standaard 19 2 2 5 2 3 3 2 3" xfId="23694" xr:uid="{00000000-0005-0000-0000-0000FC260000}"/>
    <cellStyle name="Standaard 19 2 2 5 2 3 3 2 3 2" xfId="46075" xr:uid="{00000000-0005-0000-0000-0000FD260000}"/>
    <cellStyle name="Standaard 19 2 2 5 2 3 3 2 4" xfId="28225" xr:uid="{00000000-0005-0000-0000-0000FE260000}"/>
    <cellStyle name="Standaard 19 2 2 5 2 3 3 3" xfId="7739" xr:uid="{00000000-0005-0000-0000-0000FF260000}"/>
    <cellStyle name="Standaard 19 2 2 5 2 3 3 3 2" xfId="16866" xr:uid="{00000000-0005-0000-0000-000000270000}"/>
    <cellStyle name="Standaard 19 2 2 5 2 3 3 3 2 2" xfId="39379" xr:uid="{00000000-0005-0000-0000-000001270000}"/>
    <cellStyle name="Standaard 19 2 2 5 2 3 3 3 3" xfId="30457" xr:uid="{00000000-0005-0000-0000-000002270000}"/>
    <cellStyle name="Standaard 19 2 2 5 2 3 3 4" xfId="10103" xr:uid="{00000000-0005-0000-0000-000003270000}"/>
    <cellStyle name="Standaard 19 2 2 5 2 3 3 4 2" xfId="19164" xr:uid="{00000000-0005-0000-0000-000004270000}"/>
    <cellStyle name="Standaard 19 2 2 5 2 3 3 4 2 2" xfId="41611" xr:uid="{00000000-0005-0000-0000-000005270000}"/>
    <cellStyle name="Standaard 19 2 2 5 2 3 3 4 3" xfId="32689" xr:uid="{00000000-0005-0000-0000-000006270000}"/>
    <cellStyle name="Standaard 19 2 2 5 2 3 3 5" xfId="12408" xr:uid="{00000000-0005-0000-0000-000007270000}"/>
    <cellStyle name="Standaard 19 2 2 5 2 3 3 5 2" xfId="34921" xr:uid="{00000000-0005-0000-0000-000008270000}"/>
    <cellStyle name="Standaard 19 2 2 5 2 3 3 6" xfId="21462" xr:uid="{00000000-0005-0000-0000-000009270000}"/>
    <cellStyle name="Standaard 19 2 2 5 2 3 3 6 2" xfId="43843" xr:uid="{00000000-0005-0000-0000-00000A270000}"/>
    <cellStyle name="Standaard 19 2 2 5 2 3 3 7" xfId="25993" xr:uid="{00000000-0005-0000-0000-00000B270000}"/>
    <cellStyle name="Standaard 19 2 2 5 2 3 4" xfId="3540" xr:uid="{00000000-0005-0000-0000-00000C270000}"/>
    <cellStyle name="Standaard 19 2 2 5 2 3 4 2" xfId="6238" xr:uid="{00000000-0005-0000-0000-00000D270000}"/>
    <cellStyle name="Standaard 19 2 2 5 2 3 4 2 2" xfId="15378" xr:uid="{00000000-0005-0000-0000-00000E270000}"/>
    <cellStyle name="Standaard 19 2 2 5 2 3 4 2 2 2" xfId="37891" xr:uid="{00000000-0005-0000-0000-00000F270000}"/>
    <cellStyle name="Standaard 19 2 2 5 2 3 4 2 3" xfId="24438" xr:uid="{00000000-0005-0000-0000-000010270000}"/>
    <cellStyle name="Standaard 19 2 2 5 2 3 4 2 3 2" xfId="46819" xr:uid="{00000000-0005-0000-0000-000011270000}"/>
    <cellStyle name="Standaard 19 2 2 5 2 3 4 2 4" xfId="28969" xr:uid="{00000000-0005-0000-0000-000012270000}"/>
    <cellStyle name="Standaard 19 2 2 5 2 3 4 3" xfId="8549" xr:uid="{00000000-0005-0000-0000-000013270000}"/>
    <cellStyle name="Standaard 19 2 2 5 2 3 4 3 2" xfId="17676" xr:uid="{00000000-0005-0000-0000-000014270000}"/>
    <cellStyle name="Standaard 19 2 2 5 2 3 4 3 2 2" xfId="40123" xr:uid="{00000000-0005-0000-0000-000015270000}"/>
    <cellStyle name="Standaard 19 2 2 5 2 3 4 3 3" xfId="31201" xr:uid="{00000000-0005-0000-0000-000016270000}"/>
    <cellStyle name="Standaard 19 2 2 5 2 3 4 4" xfId="10913" xr:uid="{00000000-0005-0000-0000-000017270000}"/>
    <cellStyle name="Standaard 19 2 2 5 2 3 4 4 2" xfId="19974" xr:uid="{00000000-0005-0000-0000-000018270000}"/>
    <cellStyle name="Standaard 19 2 2 5 2 3 4 4 2 2" xfId="42355" xr:uid="{00000000-0005-0000-0000-000019270000}"/>
    <cellStyle name="Standaard 19 2 2 5 2 3 4 4 3" xfId="33433" xr:uid="{00000000-0005-0000-0000-00001A270000}"/>
    <cellStyle name="Standaard 19 2 2 5 2 3 4 5" xfId="13146" xr:uid="{00000000-0005-0000-0000-00001B270000}"/>
    <cellStyle name="Standaard 19 2 2 5 2 3 4 5 2" xfId="35659" xr:uid="{00000000-0005-0000-0000-00001C270000}"/>
    <cellStyle name="Standaard 19 2 2 5 2 3 4 6" xfId="22206" xr:uid="{00000000-0005-0000-0000-00001D270000}"/>
    <cellStyle name="Standaard 19 2 2 5 2 3 4 6 2" xfId="44587" xr:uid="{00000000-0005-0000-0000-00001E270000}"/>
    <cellStyle name="Standaard 19 2 2 5 2 3 4 7" xfId="26737" xr:uid="{00000000-0005-0000-0000-00001F270000}"/>
    <cellStyle name="Standaard 19 2 2 5 2 3 5" xfId="4419" xr:uid="{00000000-0005-0000-0000-000020270000}"/>
    <cellStyle name="Standaard 19 2 2 5 2 3 5 2" xfId="13890" xr:uid="{00000000-0005-0000-0000-000021270000}"/>
    <cellStyle name="Standaard 19 2 2 5 2 3 5 2 2" xfId="36403" xr:uid="{00000000-0005-0000-0000-000022270000}"/>
    <cellStyle name="Standaard 19 2 2 5 2 3 5 3" xfId="22950" xr:uid="{00000000-0005-0000-0000-000023270000}"/>
    <cellStyle name="Standaard 19 2 2 5 2 3 5 3 2" xfId="45331" xr:uid="{00000000-0005-0000-0000-000024270000}"/>
    <cellStyle name="Standaard 19 2 2 5 2 3 5 4" xfId="27481" xr:uid="{00000000-0005-0000-0000-000025270000}"/>
    <cellStyle name="Standaard 19 2 2 5 2 3 6" xfId="6995" xr:uid="{00000000-0005-0000-0000-000026270000}"/>
    <cellStyle name="Standaard 19 2 2 5 2 3 6 2" xfId="16122" xr:uid="{00000000-0005-0000-0000-000027270000}"/>
    <cellStyle name="Standaard 19 2 2 5 2 3 6 2 2" xfId="38635" xr:uid="{00000000-0005-0000-0000-000028270000}"/>
    <cellStyle name="Standaard 19 2 2 5 2 3 6 3" xfId="29713" xr:uid="{00000000-0005-0000-0000-000029270000}"/>
    <cellStyle name="Standaard 19 2 2 5 2 3 7" xfId="9359" xr:uid="{00000000-0005-0000-0000-00002A270000}"/>
    <cellStyle name="Standaard 19 2 2 5 2 3 7 2" xfId="18420" xr:uid="{00000000-0005-0000-0000-00002B270000}"/>
    <cellStyle name="Standaard 19 2 2 5 2 3 7 2 2" xfId="40867" xr:uid="{00000000-0005-0000-0000-00002C270000}"/>
    <cellStyle name="Standaard 19 2 2 5 2 3 7 3" xfId="31945" xr:uid="{00000000-0005-0000-0000-00002D270000}"/>
    <cellStyle name="Standaard 19 2 2 5 2 3 8" xfId="11715" xr:uid="{00000000-0005-0000-0000-00002E270000}"/>
    <cellStyle name="Standaard 19 2 2 5 2 3 8 2" xfId="34233" xr:uid="{00000000-0005-0000-0000-00002F270000}"/>
    <cellStyle name="Standaard 19 2 2 5 2 3 9" xfId="20718" xr:uid="{00000000-0005-0000-0000-000030270000}"/>
    <cellStyle name="Standaard 19 2 2 5 2 3 9 2" xfId="43099" xr:uid="{00000000-0005-0000-0000-000031270000}"/>
    <cellStyle name="Standaard 19 2 2 5 2 4" xfId="1701" xr:uid="{00000000-0005-0000-0000-000032270000}"/>
    <cellStyle name="Standaard 19 2 2 5 2 4 2" xfId="2649" xr:uid="{00000000-0005-0000-0000-000033270000}"/>
    <cellStyle name="Standaard 19 2 2 5 2 4 2 2" xfId="5442" xr:uid="{00000000-0005-0000-0000-000034270000}"/>
    <cellStyle name="Standaard 19 2 2 5 2 4 2 2 2" xfId="14786" xr:uid="{00000000-0005-0000-0000-000035270000}"/>
    <cellStyle name="Standaard 19 2 2 5 2 4 2 2 2 2" xfId="37299" xr:uid="{00000000-0005-0000-0000-000036270000}"/>
    <cellStyle name="Standaard 19 2 2 5 2 4 2 2 3" xfId="23846" xr:uid="{00000000-0005-0000-0000-000037270000}"/>
    <cellStyle name="Standaard 19 2 2 5 2 4 2 2 3 2" xfId="46227" xr:uid="{00000000-0005-0000-0000-000038270000}"/>
    <cellStyle name="Standaard 19 2 2 5 2 4 2 2 4" xfId="28377" xr:uid="{00000000-0005-0000-0000-000039270000}"/>
    <cellStyle name="Standaard 19 2 2 5 2 4 2 3" xfId="7891" xr:uid="{00000000-0005-0000-0000-00003A270000}"/>
    <cellStyle name="Standaard 19 2 2 5 2 4 2 3 2" xfId="17018" xr:uid="{00000000-0005-0000-0000-00003B270000}"/>
    <cellStyle name="Standaard 19 2 2 5 2 4 2 3 2 2" xfId="39531" xr:uid="{00000000-0005-0000-0000-00003C270000}"/>
    <cellStyle name="Standaard 19 2 2 5 2 4 2 3 3" xfId="30609" xr:uid="{00000000-0005-0000-0000-00003D270000}"/>
    <cellStyle name="Standaard 19 2 2 5 2 4 2 4" xfId="10255" xr:uid="{00000000-0005-0000-0000-00003E270000}"/>
    <cellStyle name="Standaard 19 2 2 5 2 4 2 4 2" xfId="19316" xr:uid="{00000000-0005-0000-0000-00003F270000}"/>
    <cellStyle name="Standaard 19 2 2 5 2 4 2 4 2 2" xfId="41763" xr:uid="{00000000-0005-0000-0000-000040270000}"/>
    <cellStyle name="Standaard 19 2 2 5 2 4 2 4 3" xfId="32841" xr:uid="{00000000-0005-0000-0000-000041270000}"/>
    <cellStyle name="Standaard 19 2 2 5 2 4 2 5" xfId="12554" xr:uid="{00000000-0005-0000-0000-000042270000}"/>
    <cellStyle name="Standaard 19 2 2 5 2 4 2 5 2" xfId="35067" xr:uid="{00000000-0005-0000-0000-000043270000}"/>
    <cellStyle name="Standaard 19 2 2 5 2 4 2 6" xfId="21614" xr:uid="{00000000-0005-0000-0000-000044270000}"/>
    <cellStyle name="Standaard 19 2 2 5 2 4 2 6 2" xfId="43995" xr:uid="{00000000-0005-0000-0000-000045270000}"/>
    <cellStyle name="Standaard 19 2 2 5 2 4 2 7" xfId="26145" xr:uid="{00000000-0005-0000-0000-000046270000}"/>
    <cellStyle name="Standaard 19 2 2 5 2 4 3" xfId="3695" xr:uid="{00000000-0005-0000-0000-000047270000}"/>
    <cellStyle name="Standaard 19 2 2 5 2 4 3 2" xfId="6392" xr:uid="{00000000-0005-0000-0000-000048270000}"/>
    <cellStyle name="Standaard 19 2 2 5 2 4 3 2 2" xfId="15530" xr:uid="{00000000-0005-0000-0000-000049270000}"/>
    <cellStyle name="Standaard 19 2 2 5 2 4 3 2 2 2" xfId="38043" xr:uid="{00000000-0005-0000-0000-00004A270000}"/>
    <cellStyle name="Standaard 19 2 2 5 2 4 3 2 3" xfId="24590" xr:uid="{00000000-0005-0000-0000-00004B270000}"/>
    <cellStyle name="Standaard 19 2 2 5 2 4 3 2 3 2" xfId="46971" xr:uid="{00000000-0005-0000-0000-00004C270000}"/>
    <cellStyle name="Standaard 19 2 2 5 2 4 3 2 4" xfId="29121" xr:uid="{00000000-0005-0000-0000-00004D270000}"/>
    <cellStyle name="Standaard 19 2 2 5 2 4 3 3" xfId="8701" xr:uid="{00000000-0005-0000-0000-00004E270000}"/>
    <cellStyle name="Standaard 19 2 2 5 2 4 3 3 2" xfId="17828" xr:uid="{00000000-0005-0000-0000-00004F270000}"/>
    <cellStyle name="Standaard 19 2 2 5 2 4 3 3 2 2" xfId="40275" xr:uid="{00000000-0005-0000-0000-000050270000}"/>
    <cellStyle name="Standaard 19 2 2 5 2 4 3 3 3" xfId="31353" xr:uid="{00000000-0005-0000-0000-000051270000}"/>
    <cellStyle name="Standaard 19 2 2 5 2 4 3 4" xfId="11065" xr:uid="{00000000-0005-0000-0000-000052270000}"/>
    <cellStyle name="Standaard 19 2 2 5 2 4 3 4 2" xfId="20126" xr:uid="{00000000-0005-0000-0000-000053270000}"/>
    <cellStyle name="Standaard 19 2 2 5 2 4 3 4 2 2" xfId="42507" xr:uid="{00000000-0005-0000-0000-000054270000}"/>
    <cellStyle name="Standaard 19 2 2 5 2 4 3 4 3" xfId="33585" xr:uid="{00000000-0005-0000-0000-000055270000}"/>
    <cellStyle name="Standaard 19 2 2 5 2 4 3 5" xfId="13298" xr:uid="{00000000-0005-0000-0000-000056270000}"/>
    <cellStyle name="Standaard 19 2 2 5 2 4 3 5 2" xfId="35811" xr:uid="{00000000-0005-0000-0000-000057270000}"/>
    <cellStyle name="Standaard 19 2 2 5 2 4 3 6" xfId="22358" xr:uid="{00000000-0005-0000-0000-000058270000}"/>
    <cellStyle name="Standaard 19 2 2 5 2 4 3 6 2" xfId="44739" xr:uid="{00000000-0005-0000-0000-000059270000}"/>
    <cellStyle name="Standaard 19 2 2 5 2 4 3 7" xfId="26889" xr:uid="{00000000-0005-0000-0000-00005A270000}"/>
    <cellStyle name="Standaard 19 2 2 5 2 4 4" xfId="4571" xr:uid="{00000000-0005-0000-0000-00005B270000}"/>
    <cellStyle name="Standaard 19 2 2 5 2 4 4 2" xfId="14042" xr:uid="{00000000-0005-0000-0000-00005C270000}"/>
    <cellStyle name="Standaard 19 2 2 5 2 4 4 2 2" xfId="36555" xr:uid="{00000000-0005-0000-0000-00005D270000}"/>
    <cellStyle name="Standaard 19 2 2 5 2 4 4 3" xfId="23102" xr:uid="{00000000-0005-0000-0000-00005E270000}"/>
    <cellStyle name="Standaard 19 2 2 5 2 4 4 3 2" xfId="45483" xr:uid="{00000000-0005-0000-0000-00005F270000}"/>
    <cellStyle name="Standaard 19 2 2 5 2 4 4 4" xfId="27633" xr:uid="{00000000-0005-0000-0000-000060270000}"/>
    <cellStyle name="Standaard 19 2 2 5 2 4 5" xfId="7147" xr:uid="{00000000-0005-0000-0000-000061270000}"/>
    <cellStyle name="Standaard 19 2 2 5 2 4 5 2" xfId="16274" xr:uid="{00000000-0005-0000-0000-000062270000}"/>
    <cellStyle name="Standaard 19 2 2 5 2 4 5 2 2" xfId="38787" xr:uid="{00000000-0005-0000-0000-000063270000}"/>
    <cellStyle name="Standaard 19 2 2 5 2 4 5 3" xfId="29865" xr:uid="{00000000-0005-0000-0000-000064270000}"/>
    <cellStyle name="Standaard 19 2 2 5 2 4 6" xfId="9511" xr:uid="{00000000-0005-0000-0000-000065270000}"/>
    <cellStyle name="Standaard 19 2 2 5 2 4 6 2" xfId="18572" xr:uid="{00000000-0005-0000-0000-000066270000}"/>
    <cellStyle name="Standaard 19 2 2 5 2 4 6 2 2" xfId="41019" xr:uid="{00000000-0005-0000-0000-000067270000}"/>
    <cellStyle name="Standaard 19 2 2 5 2 4 6 3" xfId="32097" xr:uid="{00000000-0005-0000-0000-000068270000}"/>
    <cellStyle name="Standaard 19 2 2 5 2 4 7" xfId="11860" xr:uid="{00000000-0005-0000-0000-000069270000}"/>
    <cellStyle name="Standaard 19 2 2 5 2 4 7 2" xfId="34373" xr:uid="{00000000-0005-0000-0000-00006A270000}"/>
    <cellStyle name="Standaard 19 2 2 5 2 4 8" xfId="20870" xr:uid="{00000000-0005-0000-0000-00006B270000}"/>
    <cellStyle name="Standaard 19 2 2 5 2 4 8 2" xfId="43251" xr:uid="{00000000-0005-0000-0000-00006C270000}"/>
    <cellStyle name="Standaard 19 2 2 5 2 4 9" xfId="25401" xr:uid="{00000000-0005-0000-0000-00006D270000}"/>
    <cellStyle name="Standaard 19 2 2 5 2 5" xfId="2312" xr:uid="{00000000-0005-0000-0000-00006E270000}"/>
    <cellStyle name="Standaard 19 2 2 5 2 5 2" xfId="5105" xr:uid="{00000000-0005-0000-0000-00006F270000}"/>
    <cellStyle name="Standaard 19 2 2 5 2 5 2 2" xfId="14458" xr:uid="{00000000-0005-0000-0000-000070270000}"/>
    <cellStyle name="Standaard 19 2 2 5 2 5 2 2 2" xfId="36971" xr:uid="{00000000-0005-0000-0000-000071270000}"/>
    <cellStyle name="Standaard 19 2 2 5 2 5 2 3" xfId="23518" xr:uid="{00000000-0005-0000-0000-000072270000}"/>
    <cellStyle name="Standaard 19 2 2 5 2 5 2 3 2" xfId="45899" xr:uid="{00000000-0005-0000-0000-000073270000}"/>
    <cellStyle name="Standaard 19 2 2 5 2 5 2 4" xfId="28049" xr:uid="{00000000-0005-0000-0000-000074270000}"/>
    <cellStyle name="Standaard 19 2 2 5 2 5 3" xfId="7563" xr:uid="{00000000-0005-0000-0000-000075270000}"/>
    <cellStyle name="Standaard 19 2 2 5 2 5 3 2" xfId="16690" xr:uid="{00000000-0005-0000-0000-000076270000}"/>
    <cellStyle name="Standaard 19 2 2 5 2 5 3 2 2" xfId="39203" xr:uid="{00000000-0005-0000-0000-000077270000}"/>
    <cellStyle name="Standaard 19 2 2 5 2 5 3 3" xfId="30281" xr:uid="{00000000-0005-0000-0000-000078270000}"/>
    <cellStyle name="Standaard 19 2 2 5 2 5 4" xfId="9927" xr:uid="{00000000-0005-0000-0000-000079270000}"/>
    <cellStyle name="Standaard 19 2 2 5 2 5 4 2" xfId="18988" xr:uid="{00000000-0005-0000-0000-00007A270000}"/>
    <cellStyle name="Standaard 19 2 2 5 2 5 4 2 2" xfId="41435" xr:uid="{00000000-0005-0000-0000-00007B270000}"/>
    <cellStyle name="Standaard 19 2 2 5 2 5 4 3" xfId="32513" xr:uid="{00000000-0005-0000-0000-00007C270000}"/>
    <cellStyle name="Standaard 19 2 2 5 2 5 5" xfId="12232" xr:uid="{00000000-0005-0000-0000-00007D270000}"/>
    <cellStyle name="Standaard 19 2 2 5 2 5 5 2" xfId="34745" xr:uid="{00000000-0005-0000-0000-00007E270000}"/>
    <cellStyle name="Standaard 19 2 2 5 2 5 6" xfId="21286" xr:uid="{00000000-0005-0000-0000-00007F270000}"/>
    <cellStyle name="Standaard 19 2 2 5 2 5 6 2" xfId="43667" xr:uid="{00000000-0005-0000-0000-000080270000}"/>
    <cellStyle name="Standaard 19 2 2 5 2 5 7" xfId="25817" xr:uid="{00000000-0005-0000-0000-000081270000}"/>
    <cellStyle name="Standaard 19 2 2 5 2 6" xfId="3364" xr:uid="{00000000-0005-0000-0000-000082270000}"/>
    <cellStyle name="Standaard 19 2 2 5 2 6 2" xfId="6062" xr:uid="{00000000-0005-0000-0000-000083270000}"/>
    <cellStyle name="Standaard 19 2 2 5 2 6 2 2" xfId="15202" xr:uid="{00000000-0005-0000-0000-000084270000}"/>
    <cellStyle name="Standaard 19 2 2 5 2 6 2 2 2" xfId="37715" xr:uid="{00000000-0005-0000-0000-000085270000}"/>
    <cellStyle name="Standaard 19 2 2 5 2 6 2 3" xfId="24262" xr:uid="{00000000-0005-0000-0000-000086270000}"/>
    <cellStyle name="Standaard 19 2 2 5 2 6 2 3 2" xfId="46643" xr:uid="{00000000-0005-0000-0000-000087270000}"/>
    <cellStyle name="Standaard 19 2 2 5 2 6 2 4" xfId="28793" xr:uid="{00000000-0005-0000-0000-000088270000}"/>
    <cellStyle name="Standaard 19 2 2 5 2 6 3" xfId="8373" xr:uid="{00000000-0005-0000-0000-000089270000}"/>
    <cellStyle name="Standaard 19 2 2 5 2 6 3 2" xfId="17500" xr:uid="{00000000-0005-0000-0000-00008A270000}"/>
    <cellStyle name="Standaard 19 2 2 5 2 6 3 2 2" xfId="39947" xr:uid="{00000000-0005-0000-0000-00008B270000}"/>
    <cellStyle name="Standaard 19 2 2 5 2 6 3 3" xfId="31025" xr:uid="{00000000-0005-0000-0000-00008C270000}"/>
    <cellStyle name="Standaard 19 2 2 5 2 6 4" xfId="10737" xr:uid="{00000000-0005-0000-0000-00008D270000}"/>
    <cellStyle name="Standaard 19 2 2 5 2 6 4 2" xfId="19798" xr:uid="{00000000-0005-0000-0000-00008E270000}"/>
    <cellStyle name="Standaard 19 2 2 5 2 6 4 2 2" xfId="42179" xr:uid="{00000000-0005-0000-0000-00008F270000}"/>
    <cellStyle name="Standaard 19 2 2 5 2 6 4 3" xfId="33257" xr:uid="{00000000-0005-0000-0000-000090270000}"/>
    <cellStyle name="Standaard 19 2 2 5 2 6 5" xfId="12970" xr:uid="{00000000-0005-0000-0000-000091270000}"/>
    <cellStyle name="Standaard 19 2 2 5 2 6 5 2" xfId="35483" xr:uid="{00000000-0005-0000-0000-000092270000}"/>
    <cellStyle name="Standaard 19 2 2 5 2 6 6" xfId="22030" xr:uid="{00000000-0005-0000-0000-000093270000}"/>
    <cellStyle name="Standaard 19 2 2 5 2 6 6 2" xfId="44411" xr:uid="{00000000-0005-0000-0000-000094270000}"/>
    <cellStyle name="Standaard 19 2 2 5 2 6 7" xfId="26561" xr:uid="{00000000-0005-0000-0000-000095270000}"/>
    <cellStyle name="Standaard 19 2 2 5 2 7" xfId="4243" xr:uid="{00000000-0005-0000-0000-000096270000}"/>
    <cellStyle name="Standaard 19 2 2 5 2 7 2" xfId="13714" xr:uid="{00000000-0005-0000-0000-000097270000}"/>
    <cellStyle name="Standaard 19 2 2 5 2 7 2 2" xfId="36227" xr:uid="{00000000-0005-0000-0000-000098270000}"/>
    <cellStyle name="Standaard 19 2 2 5 2 7 3" xfId="22774" xr:uid="{00000000-0005-0000-0000-000099270000}"/>
    <cellStyle name="Standaard 19 2 2 5 2 7 3 2" xfId="45155" xr:uid="{00000000-0005-0000-0000-00009A270000}"/>
    <cellStyle name="Standaard 19 2 2 5 2 7 4" xfId="27305" xr:uid="{00000000-0005-0000-0000-00009B270000}"/>
    <cellStyle name="Standaard 19 2 2 5 2 8" xfId="6819" xr:uid="{00000000-0005-0000-0000-00009C270000}"/>
    <cellStyle name="Standaard 19 2 2 5 2 8 2" xfId="15946" xr:uid="{00000000-0005-0000-0000-00009D270000}"/>
    <cellStyle name="Standaard 19 2 2 5 2 8 2 2" xfId="38459" xr:uid="{00000000-0005-0000-0000-00009E270000}"/>
    <cellStyle name="Standaard 19 2 2 5 2 8 3" xfId="29537" xr:uid="{00000000-0005-0000-0000-00009F270000}"/>
    <cellStyle name="Standaard 19 2 2 5 2 9" xfId="9183" xr:uid="{00000000-0005-0000-0000-0000A0270000}"/>
    <cellStyle name="Standaard 19 2 2 5 2 9 2" xfId="18244" xr:uid="{00000000-0005-0000-0000-0000A1270000}"/>
    <cellStyle name="Standaard 19 2 2 5 2 9 2 2" xfId="40691" xr:uid="{00000000-0005-0000-0000-0000A2270000}"/>
    <cellStyle name="Standaard 19 2 2 5 2 9 3" xfId="31769" xr:uid="{00000000-0005-0000-0000-0000A3270000}"/>
    <cellStyle name="Standaard 19 2 2 5 3" xfId="1411" xr:uid="{00000000-0005-0000-0000-0000A4270000}"/>
    <cellStyle name="Standaard 19 2 2 5 3 10" xfId="25129" xr:uid="{00000000-0005-0000-0000-0000A5270000}"/>
    <cellStyle name="Standaard 19 2 2 5 3 2" xfId="1745" xr:uid="{00000000-0005-0000-0000-0000A6270000}"/>
    <cellStyle name="Standaard 19 2 2 5 3 2 2" xfId="2693" xr:uid="{00000000-0005-0000-0000-0000A7270000}"/>
    <cellStyle name="Standaard 19 2 2 5 3 2 2 2" xfId="5486" xr:uid="{00000000-0005-0000-0000-0000A8270000}"/>
    <cellStyle name="Standaard 19 2 2 5 3 2 2 2 2" xfId="14830" xr:uid="{00000000-0005-0000-0000-0000A9270000}"/>
    <cellStyle name="Standaard 19 2 2 5 3 2 2 2 2 2" xfId="37343" xr:uid="{00000000-0005-0000-0000-0000AA270000}"/>
    <cellStyle name="Standaard 19 2 2 5 3 2 2 2 3" xfId="23890" xr:uid="{00000000-0005-0000-0000-0000AB270000}"/>
    <cellStyle name="Standaard 19 2 2 5 3 2 2 2 3 2" xfId="46271" xr:uid="{00000000-0005-0000-0000-0000AC270000}"/>
    <cellStyle name="Standaard 19 2 2 5 3 2 2 2 4" xfId="28421" xr:uid="{00000000-0005-0000-0000-0000AD270000}"/>
    <cellStyle name="Standaard 19 2 2 5 3 2 2 3" xfId="7935" xr:uid="{00000000-0005-0000-0000-0000AE270000}"/>
    <cellStyle name="Standaard 19 2 2 5 3 2 2 3 2" xfId="17062" xr:uid="{00000000-0005-0000-0000-0000AF270000}"/>
    <cellStyle name="Standaard 19 2 2 5 3 2 2 3 2 2" xfId="39575" xr:uid="{00000000-0005-0000-0000-0000B0270000}"/>
    <cellStyle name="Standaard 19 2 2 5 3 2 2 3 3" xfId="30653" xr:uid="{00000000-0005-0000-0000-0000B1270000}"/>
    <cellStyle name="Standaard 19 2 2 5 3 2 2 4" xfId="10299" xr:uid="{00000000-0005-0000-0000-0000B2270000}"/>
    <cellStyle name="Standaard 19 2 2 5 3 2 2 4 2" xfId="19360" xr:uid="{00000000-0005-0000-0000-0000B3270000}"/>
    <cellStyle name="Standaard 19 2 2 5 3 2 2 4 2 2" xfId="41807" xr:uid="{00000000-0005-0000-0000-0000B4270000}"/>
    <cellStyle name="Standaard 19 2 2 5 3 2 2 4 3" xfId="32885" xr:uid="{00000000-0005-0000-0000-0000B5270000}"/>
    <cellStyle name="Standaard 19 2 2 5 3 2 2 5" xfId="12598" xr:uid="{00000000-0005-0000-0000-0000B6270000}"/>
    <cellStyle name="Standaard 19 2 2 5 3 2 2 5 2" xfId="35111" xr:uid="{00000000-0005-0000-0000-0000B7270000}"/>
    <cellStyle name="Standaard 19 2 2 5 3 2 2 6" xfId="21658" xr:uid="{00000000-0005-0000-0000-0000B8270000}"/>
    <cellStyle name="Standaard 19 2 2 5 3 2 2 6 2" xfId="44039" xr:uid="{00000000-0005-0000-0000-0000B9270000}"/>
    <cellStyle name="Standaard 19 2 2 5 3 2 2 7" xfId="26189" xr:uid="{00000000-0005-0000-0000-0000BA270000}"/>
    <cellStyle name="Standaard 19 2 2 5 3 2 3" xfId="3739" xr:uid="{00000000-0005-0000-0000-0000BB270000}"/>
    <cellStyle name="Standaard 19 2 2 5 3 2 3 2" xfId="6436" xr:uid="{00000000-0005-0000-0000-0000BC270000}"/>
    <cellStyle name="Standaard 19 2 2 5 3 2 3 2 2" xfId="15574" xr:uid="{00000000-0005-0000-0000-0000BD270000}"/>
    <cellStyle name="Standaard 19 2 2 5 3 2 3 2 2 2" xfId="38087" xr:uid="{00000000-0005-0000-0000-0000BE270000}"/>
    <cellStyle name="Standaard 19 2 2 5 3 2 3 2 3" xfId="24634" xr:uid="{00000000-0005-0000-0000-0000BF270000}"/>
    <cellStyle name="Standaard 19 2 2 5 3 2 3 2 3 2" xfId="47015" xr:uid="{00000000-0005-0000-0000-0000C0270000}"/>
    <cellStyle name="Standaard 19 2 2 5 3 2 3 2 4" xfId="29165" xr:uid="{00000000-0005-0000-0000-0000C1270000}"/>
    <cellStyle name="Standaard 19 2 2 5 3 2 3 3" xfId="8745" xr:uid="{00000000-0005-0000-0000-0000C2270000}"/>
    <cellStyle name="Standaard 19 2 2 5 3 2 3 3 2" xfId="17872" xr:uid="{00000000-0005-0000-0000-0000C3270000}"/>
    <cellStyle name="Standaard 19 2 2 5 3 2 3 3 2 2" xfId="40319" xr:uid="{00000000-0005-0000-0000-0000C4270000}"/>
    <cellStyle name="Standaard 19 2 2 5 3 2 3 3 3" xfId="31397" xr:uid="{00000000-0005-0000-0000-0000C5270000}"/>
    <cellStyle name="Standaard 19 2 2 5 3 2 3 4" xfId="11109" xr:uid="{00000000-0005-0000-0000-0000C6270000}"/>
    <cellStyle name="Standaard 19 2 2 5 3 2 3 4 2" xfId="20170" xr:uid="{00000000-0005-0000-0000-0000C7270000}"/>
    <cellStyle name="Standaard 19 2 2 5 3 2 3 4 2 2" xfId="42551" xr:uid="{00000000-0005-0000-0000-0000C8270000}"/>
    <cellStyle name="Standaard 19 2 2 5 3 2 3 4 3" xfId="33629" xr:uid="{00000000-0005-0000-0000-0000C9270000}"/>
    <cellStyle name="Standaard 19 2 2 5 3 2 3 5" xfId="13342" xr:uid="{00000000-0005-0000-0000-0000CA270000}"/>
    <cellStyle name="Standaard 19 2 2 5 3 2 3 5 2" xfId="35855" xr:uid="{00000000-0005-0000-0000-0000CB270000}"/>
    <cellStyle name="Standaard 19 2 2 5 3 2 3 6" xfId="22402" xr:uid="{00000000-0005-0000-0000-0000CC270000}"/>
    <cellStyle name="Standaard 19 2 2 5 3 2 3 6 2" xfId="44783" xr:uid="{00000000-0005-0000-0000-0000CD270000}"/>
    <cellStyle name="Standaard 19 2 2 5 3 2 3 7" xfId="26933" xr:uid="{00000000-0005-0000-0000-0000CE270000}"/>
    <cellStyle name="Standaard 19 2 2 5 3 2 4" xfId="4615" xr:uid="{00000000-0005-0000-0000-0000CF270000}"/>
    <cellStyle name="Standaard 19 2 2 5 3 2 4 2" xfId="14086" xr:uid="{00000000-0005-0000-0000-0000D0270000}"/>
    <cellStyle name="Standaard 19 2 2 5 3 2 4 2 2" xfId="36599" xr:uid="{00000000-0005-0000-0000-0000D1270000}"/>
    <cellStyle name="Standaard 19 2 2 5 3 2 4 3" xfId="23146" xr:uid="{00000000-0005-0000-0000-0000D2270000}"/>
    <cellStyle name="Standaard 19 2 2 5 3 2 4 3 2" xfId="45527" xr:uid="{00000000-0005-0000-0000-0000D3270000}"/>
    <cellStyle name="Standaard 19 2 2 5 3 2 4 4" xfId="27677" xr:uid="{00000000-0005-0000-0000-0000D4270000}"/>
    <cellStyle name="Standaard 19 2 2 5 3 2 5" xfId="7191" xr:uid="{00000000-0005-0000-0000-0000D5270000}"/>
    <cellStyle name="Standaard 19 2 2 5 3 2 5 2" xfId="16318" xr:uid="{00000000-0005-0000-0000-0000D6270000}"/>
    <cellStyle name="Standaard 19 2 2 5 3 2 5 2 2" xfId="38831" xr:uid="{00000000-0005-0000-0000-0000D7270000}"/>
    <cellStyle name="Standaard 19 2 2 5 3 2 5 3" xfId="29909" xr:uid="{00000000-0005-0000-0000-0000D8270000}"/>
    <cellStyle name="Standaard 19 2 2 5 3 2 6" xfId="9555" xr:uid="{00000000-0005-0000-0000-0000D9270000}"/>
    <cellStyle name="Standaard 19 2 2 5 3 2 6 2" xfId="18616" xr:uid="{00000000-0005-0000-0000-0000DA270000}"/>
    <cellStyle name="Standaard 19 2 2 5 3 2 6 2 2" xfId="41063" xr:uid="{00000000-0005-0000-0000-0000DB270000}"/>
    <cellStyle name="Standaard 19 2 2 5 3 2 6 3" xfId="32141" xr:uid="{00000000-0005-0000-0000-0000DC270000}"/>
    <cellStyle name="Standaard 19 2 2 5 3 2 7" xfId="11904" xr:uid="{00000000-0005-0000-0000-0000DD270000}"/>
    <cellStyle name="Standaard 19 2 2 5 3 2 7 2" xfId="34417" xr:uid="{00000000-0005-0000-0000-0000DE270000}"/>
    <cellStyle name="Standaard 19 2 2 5 3 2 8" xfId="20914" xr:uid="{00000000-0005-0000-0000-0000DF270000}"/>
    <cellStyle name="Standaard 19 2 2 5 3 2 8 2" xfId="43295" xr:uid="{00000000-0005-0000-0000-0000E0270000}"/>
    <cellStyle name="Standaard 19 2 2 5 3 2 9" xfId="25445" xr:uid="{00000000-0005-0000-0000-0000E1270000}"/>
    <cellStyle name="Standaard 19 2 2 5 3 3" xfId="2356" xr:uid="{00000000-0005-0000-0000-0000E2270000}"/>
    <cellStyle name="Standaard 19 2 2 5 3 3 2" xfId="5149" xr:uid="{00000000-0005-0000-0000-0000E3270000}"/>
    <cellStyle name="Standaard 19 2 2 5 3 3 2 2" xfId="14502" xr:uid="{00000000-0005-0000-0000-0000E4270000}"/>
    <cellStyle name="Standaard 19 2 2 5 3 3 2 2 2" xfId="37015" xr:uid="{00000000-0005-0000-0000-0000E5270000}"/>
    <cellStyle name="Standaard 19 2 2 5 3 3 2 3" xfId="23562" xr:uid="{00000000-0005-0000-0000-0000E6270000}"/>
    <cellStyle name="Standaard 19 2 2 5 3 3 2 3 2" xfId="45943" xr:uid="{00000000-0005-0000-0000-0000E7270000}"/>
    <cellStyle name="Standaard 19 2 2 5 3 3 2 4" xfId="28093" xr:uid="{00000000-0005-0000-0000-0000E8270000}"/>
    <cellStyle name="Standaard 19 2 2 5 3 3 3" xfId="7607" xr:uid="{00000000-0005-0000-0000-0000E9270000}"/>
    <cellStyle name="Standaard 19 2 2 5 3 3 3 2" xfId="16734" xr:uid="{00000000-0005-0000-0000-0000EA270000}"/>
    <cellStyle name="Standaard 19 2 2 5 3 3 3 2 2" xfId="39247" xr:uid="{00000000-0005-0000-0000-0000EB270000}"/>
    <cellStyle name="Standaard 19 2 2 5 3 3 3 3" xfId="30325" xr:uid="{00000000-0005-0000-0000-0000EC270000}"/>
    <cellStyle name="Standaard 19 2 2 5 3 3 4" xfId="9971" xr:uid="{00000000-0005-0000-0000-0000ED270000}"/>
    <cellStyle name="Standaard 19 2 2 5 3 3 4 2" xfId="19032" xr:uid="{00000000-0005-0000-0000-0000EE270000}"/>
    <cellStyle name="Standaard 19 2 2 5 3 3 4 2 2" xfId="41479" xr:uid="{00000000-0005-0000-0000-0000EF270000}"/>
    <cellStyle name="Standaard 19 2 2 5 3 3 4 3" xfId="32557" xr:uid="{00000000-0005-0000-0000-0000F0270000}"/>
    <cellStyle name="Standaard 19 2 2 5 3 3 5" xfId="12276" xr:uid="{00000000-0005-0000-0000-0000F1270000}"/>
    <cellStyle name="Standaard 19 2 2 5 3 3 5 2" xfId="34789" xr:uid="{00000000-0005-0000-0000-0000F2270000}"/>
    <cellStyle name="Standaard 19 2 2 5 3 3 6" xfId="21330" xr:uid="{00000000-0005-0000-0000-0000F3270000}"/>
    <cellStyle name="Standaard 19 2 2 5 3 3 6 2" xfId="43711" xr:uid="{00000000-0005-0000-0000-0000F4270000}"/>
    <cellStyle name="Standaard 19 2 2 5 3 3 7" xfId="25861" xr:uid="{00000000-0005-0000-0000-0000F5270000}"/>
    <cellStyle name="Standaard 19 2 2 5 3 4" xfId="3408" xr:uid="{00000000-0005-0000-0000-0000F6270000}"/>
    <cellStyle name="Standaard 19 2 2 5 3 4 2" xfId="6106" xr:uid="{00000000-0005-0000-0000-0000F7270000}"/>
    <cellStyle name="Standaard 19 2 2 5 3 4 2 2" xfId="15246" xr:uid="{00000000-0005-0000-0000-0000F8270000}"/>
    <cellStyle name="Standaard 19 2 2 5 3 4 2 2 2" xfId="37759" xr:uid="{00000000-0005-0000-0000-0000F9270000}"/>
    <cellStyle name="Standaard 19 2 2 5 3 4 2 3" xfId="24306" xr:uid="{00000000-0005-0000-0000-0000FA270000}"/>
    <cellStyle name="Standaard 19 2 2 5 3 4 2 3 2" xfId="46687" xr:uid="{00000000-0005-0000-0000-0000FB270000}"/>
    <cellStyle name="Standaard 19 2 2 5 3 4 2 4" xfId="28837" xr:uid="{00000000-0005-0000-0000-0000FC270000}"/>
    <cellStyle name="Standaard 19 2 2 5 3 4 3" xfId="8417" xr:uid="{00000000-0005-0000-0000-0000FD270000}"/>
    <cellStyle name="Standaard 19 2 2 5 3 4 3 2" xfId="17544" xr:uid="{00000000-0005-0000-0000-0000FE270000}"/>
    <cellStyle name="Standaard 19 2 2 5 3 4 3 2 2" xfId="39991" xr:uid="{00000000-0005-0000-0000-0000FF270000}"/>
    <cellStyle name="Standaard 19 2 2 5 3 4 3 3" xfId="31069" xr:uid="{00000000-0005-0000-0000-000000280000}"/>
    <cellStyle name="Standaard 19 2 2 5 3 4 4" xfId="10781" xr:uid="{00000000-0005-0000-0000-000001280000}"/>
    <cellStyle name="Standaard 19 2 2 5 3 4 4 2" xfId="19842" xr:uid="{00000000-0005-0000-0000-000002280000}"/>
    <cellStyle name="Standaard 19 2 2 5 3 4 4 2 2" xfId="42223" xr:uid="{00000000-0005-0000-0000-000003280000}"/>
    <cellStyle name="Standaard 19 2 2 5 3 4 4 3" xfId="33301" xr:uid="{00000000-0005-0000-0000-000004280000}"/>
    <cellStyle name="Standaard 19 2 2 5 3 4 5" xfId="13014" xr:uid="{00000000-0005-0000-0000-000005280000}"/>
    <cellStyle name="Standaard 19 2 2 5 3 4 5 2" xfId="35527" xr:uid="{00000000-0005-0000-0000-000006280000}"/>
    <cellStyle name="Standaard 19 2 2 5 3 4 6" xfId="22074" xr:uid="{00000000-0005-0000-0000-000007280000}"/>
    <cellStyle name="Standaard 19 2 2 5 3 4 6 2" xfId="44455" xr:uid="{00000000-0005-0000-0000-000008280000}"/>
    <cellStyle name="Standaard 19 2 2 5 3 4 7" xfId="26605" xr:uid="{00000000-0005-0000-0000-000009280000}"/>
    <cellStyle name="Standaard 19 2 2 5 3 5" xfId="4287" xr:uid="{00000000-0005-0000-0000-00000A280000}"/>
    <cellStyle name="Standaard 19 2 2 5 3 5 2" xfId="13758" xr:uid="{00000000-0005-0000-0000-00000B280000}"/>
    <cellStyle name="Standaard 19 2 2 5 3 5 2 2" xfId="36271" xr:uid="{00000000-0005-0000-0000-00000C280000}"/>
    <cellStyle name="Standaard 19 2 2 5 3 5 3" xfId="22818" xr:uid="{00000000-0005-0000-0000-00000D280000}"/>
    <cellStyle name="Standaard 19 2 2 5 3 5 3 2" xfId="45199" xr:uid="{00000000-0005-0000-0000-00000E280000}"/>
    <cellStyle name="Standaard 19 2 2 5 3 5 4" xfId="27349" xr:uid="{00000000-0005-0000-0000-00000F280000}"/>
    <cellStyle name="Standaard 19 2 2 5 3 6" xfId="6863" xr:uid="{00000000-0005-0000-0000-000010280000}"/>
    <cellStyle name="Standaard 19 2 2 5 3 6 2" xfId="15990" xr:uid="{00000000-0005-0000-0000-000011280000}"/>
    <cellStyle name="Standaard 19 2 2 5 3 6 2 2" xfId="38503" xr:uid="{00000000-0005-0000-0000-000012280000}"/>
    <cellStyle name="Standaard 19 2 2 5 3 6 3" xfId="29581" xr:uid="{00000000-0005-0000-0000-000013280000}"/>
    <cellStyle name="Standaard 19 2 2 5 3 7" xfId="9227" xr:uid="{00000000-0005-0000-0000-000014280000}"/>
    <cellStyle name="Standaard 19 2 2 5 3 7 2" xfId="18288" xr:uid="{00000000-0005-0000-0000-000015280000}"/>
    <cellStyle name="Standaard 19 2 2 5 3 7 2 2" xfId="40735" xr:uid="{00000000-0005-0000-0000-000016280000}"/>
    <cellStyle name="Standaard 19 2 2 5 3 7 3" xfId="31813" xr:uid="{00000000-0005-0000-0000-000017280000}"/>
    <cellStyle name="Standaard 19 2 2 5 3 8" xfId="11582" xr:uid="{00000000-0005-0000-0000-000018280000}"/>
    <cellStyle name="Standaard 19 2 2 5 3 8 2" xfId="34101" xr:uid="{00000000-0005-0000-0000-000019280000}"/>
    <cellStyle name="Standaard 19 2 2 5 3 9" xfId="20586" xr:uid="{00000000-0005-0000-0000-00001A280000}"/>
    <cellStyle name="Standaard 19 2 2 5 3 9 2" xfId="42967" xr:uid="{00000000-0005-0000-0000-00001B280000}"/>
    <cellStyle name="Standaard 19 2 2 5 4" xfId="1500" xr:uid="{00000000-0005-0000-0000-00001C280000}"/>
    <cellStyle name="Standaard 19 2 2 5 4 10" xfId="25217" xr:uid="{00000000-0005-0000-0000-00001D280000}"/>
    <cellStyle name="Standaard 19 2 2 5 4 2" xfId="1834" xr:uid="{00000000-0005-0000-0000-00001E280000}"/>
    <cellStyle name="Standaard 19 2 2 5 4 2 2" xfId="2781" xr:uid="{00000000-0005-0000-0000-00001F280000}"/>
    <cellStyle name="Standaard 19 2 2 5 4 2 2 2" xfId="5574" xr:uid="{00000000-0005-0000-0000-000020280000}"/>
    <cellStyle name="Standaard 19 2 2 5 4 2 2 2 2" xfId="14918" xr:uid="{00000000-0005-0000-0000-000021280000}"/>
    <cellStyle name="Standaard 19 2 2 5 4 2 2 2 2 2" xfId="37431" xr:uid="{00000000-0005-0000-0000-000022280000}"/>
    <cellStyle name="Standaard 19 2 2 5 4 2 2 2 3" xfId="23978" xr:uid="{00000000-0005-0000-0000-000023280000}"/>
    <cellStyle name="Standaard 19 2 2 5 4 2 2 2 3 2" xfId="46359" xr:uid="{00000000-0005-0000-0000-000024280000}"/>
    <cellStyle name="Standaard 19 2 2 5 4 2 2 2 4" xfId="28509" xr:uid="{00000000-0005-0000-0000-000025280000}"/>
    <cellStyle name="Standaard 19 2 2 5 4 2 2 3" xfId="8023" xr:uid="{00000000-0005-0000-0000-000026280000}"/>
    <cellStyle name="Standaard 19 2 2 5 4 2 2 3 2" xfId="17150" xr:uid="{00000000-0005-0000-0000-000027280000}"/>
    <cellStyle name="Standaard 19 2 2 5 4 2 2 3 2 2" xfId="39663" xr:uid="{00000000-0005-0000-0000-000028280000}"/>
    <cellStyle name="Standaard 19 2 2 5 4 2 2 3 3" xfId="30741" xr:uid="{00000000-0005-0000-0000-000029280000}"/>
    <cellStyle name="Standaard 19 2 2 5 4 2 2 4" xfId="10387" xr:uid="{00000000-0005-0000-0000-00002A280000}"/>
    <cellStyle name="Standaard 19 2 2 5 4 2 2 4 2" xfId="19448" xr:uid="{00000000-0005-0000-0000-00002B280000}"/>
    <cellStyle name="Standaard 19 2 2 5 4 2 2 4 2 2" xfId="41895" xr:uid="{00000000-0005-0000-0000-00002C280000}"/>
    <cellStyle name="Standaard 19 2 2 5 4 2 2 4 3" xfId="32973" xr:uid="{00000000-0005-0000-0000-00002D280000}"/>
    <cellStyle name="Standaard 19 2 2 5 4 2 2 5" xfId="12686" xr:uid="{00000000-0005-0000-0000-00002E280000}"/>
    <cellStyle name="Standaard 19 2 2 5 4 2 2 5 2" xfId="35199" xr:uid="{00000000-0005-0000-0000-00002F280000}"/>
    <cellStyle name="Standaard 19 2 2 5 4 2 2 6" xfId="21746" xr:uid="{00000000-0005-0000-0000-000030280000}"/>
    <cellStyle name="Standaard 19 2 2 5 4 2 2 6 2" xfId="44127" xr:uid="{00000000-0005-0000-0000-000031280000}"/>
    <cellStyle name="Standaard 19 2 2 5 4 2 2 7" xfId="26277" xr:uid="{00000000-0005-0000-0000-000032280000}"/>
    <cellStyle name="Standaard 19 2 2 5 4 2 3" xfId="3827" xr:uid="{00000000-0005-0000-0000-000033280000}"/>
    <cellStyle name="Standaard 19 2 2 5 4 2 3 2" xfId="6524" xr:uid="{00000000-0005-0000-0000-000034280000}"/>
    <cellStyle name="Standaard 19 2 2 5 4 2 3 2 2" xfId="15662" xr:uid="{00000000-0005-0000-0000-000035280000}"/>
    <cellStyle name="Standaard 19 2 2 5 4 2 3 2 2 2" xfId="38175" xr:uid="{00000000-0005-0000-0000-000036280000}"/>
    <cellStyle name="Standaard 19 2 2 5 4 2 3 2 3" xfId="24722" xr:uid="{00000000-0005-0000-0000-000037280000}"/>
    <cellStyle name="Standaard 19 2 2 5 4 2 3 2 3 2" xfId="47103" xr:uid="{00000000-0005-0000-0000-000038280000}"/>
    <cellStyle name="Standaard 19 2 2 5 4 2 3 2 4" xfId="29253" xr:uid="{00000000-0005-0000-0000-000039280000}"/>
    <cellStyle name="Standaard 19 2 2 5 4 2 3 3" xfId="8833" xr:uid="{00000000-0005-0000-0000-00003A280000}"/>
    <cellStyle name="Standaard 19 2 2 5 4 2 3 3 2" xfId="17960" xr:uid="{00000000-0005-0000-0000-00003B280000}"/>
    <cellStyle name="Standaard 19 2 2 5 4 2 3 3 2 2" xfId="40407" xr:uid="{00000000-0005-0000-0000-00003C280000}"/>
    <cellStyle name="Standaard 19 2 2 5 4 2 3 3 3" xfId="31485" xr:uid="{00000000-0005-0000-0000-00003D280000}"/>
    <cellStyle name="Standaard 19 2 2 5 4 2 3 4" xfId="11197" xr:uid="{00000000-0005-0000-0000-00003E280000}"/>
    <cellStyle name="Standaard 19 2 2 5 4 2 3 4 2" xfId="20258" xr:uid="{00000000-0005-0000-0000-00003F280000}"/>
    <cellStyle name="Standaard 19 2 2 5 4 2 3 4 2 2" xfId="42639" xr:uid="{00000000-0005-0000-0000-000040280000}"/>
    <cellStyle name="Standaard 19 2 2 5 4 2 3 4 3" xfId="33717" xr:uid="{00000000-0005-0000-0000-000041280000}"/>
    <cellStyle name="Standaard 19 2 2 5 4 2 3 5" xfId="13430" xr:uid="{00000000-0005-0000-0000-000042280000}"/>
    <cellStyle name="Standaard 19 2 2 5 4 2 3 5 2" xfId="35943" xr:uid="{00000000-0005-0000-0000-000043280000}"/>
    <cellStyle name="Standaard 19 2 2 5 4 2 3 6" xfId="22490" xr:uid="{00000000-0005-0000-0000-000044280000}"/>
    <cellStyle name="Standaard 19 2 2 5 4 2 3 6 2" xfId="44871" xr:uid="{00000000-0005-0000-0000-000045280000}"/>
    <cellStyle name="Standaard 19 2 2 5 4 2 3 7" xfId="27021" xr:uid="{00000000-0005-0000-0000-000046280000}"/>
    <cellStyle name="Standaard 19 2 2 5 4 2 4" xfId="4703" xr:uid="{00000000-0005-0000-0000-000047280000}"/>
    <cellStyle name="Standaard 19 2 2 5 4 2 4 2" xfId="14174" xr:uid="{00000000-0005-0000-0000-000048280000}"/>
    <cellStyle name="Standaard 19 2 2 5 4 2 4 2 2" xfId="36687" xr:uid="{00000000-0005-0000-0000-000049280000}"/>
    <cellStyle name="Standaard 19 2 2 5 4 2 4 3" xfId="23234" xr:uid="{00000000-0005-0000-0000-00004A280000}"/>
    <cellStyle name="Standaard 19 2 2 5 4 2 4 3 2" xfId="45615" xr:uid="{00000000-0005-0000-0000-00004B280000}"/>
    <cellStyle name="Standaard 19 2 2 5 4 2 4 4" xfId="27765" xr:uid="{00000000-0005-0000-0000-00004C280000}"/>
    <cellStyle name="Standaard 19 2 2 5 4 2 5" xfId="7279" xr:uid="{00000000-0005-0000-0000-00004D280000}"/>
    <cellStyle name="Standaard 19 2 2 5 4 2 5 2" xfId="16406" xr:uid="{00000000-0005-0000-0000-00004E280000}"/>
    <cellStyle name="Standaard 19 2 2 5 4 2 5 2 2" xfId="38919" xr:uid="{00000000-0005-0000-0000-00004F280000}"/>
    <cellStyle name="Standaard 19 2 2 5 4 2 5 3" xfId="29997" xr:uid="{00000000-0005-0000-0000-000050280000}"/>
    <cellStyle name="Standaard 19 2 2 5 4 2 6" xfId="9643" xr:uid="{00000000-0005-0000-0000-000051280000}"/>
    <cellStyle name="Standaard 19 2 2 5 4 2 6 2" xfId="18704" xr:uid="{00000000-0005-0000-0000-000052280000}"/>
    <cellStyle name="Standaard 19 2 2 5 4 2 6 2 2" xfId="41151" xr:uid="{00000000-0005-0000-0000-000053280000}"/>
    <cellStyle name="Standaard 19 2 2 5 4 2 6 3" xfId="32229" xr:uid="{00000000-0005-0000-0000-000054280000}"/>
    <cellStyle name="Standaard 19 2 2 5 4 2 7" xfId="11992" xr:uid="{00000000-0005-0000-0000-000055280000}"/>
    <cellStyle name="Standaard 19 2 2 5 4 2 7 2" xfId="34505" xr:uid="{00000000-0005-0000-0000-000056280000}"/>
    <cellStyle name="Standaard 19 2 2 5 4 2 8" xfId="21002" xr:uid="{00000000-0005-0000-0000-000057280000}"/>
    <cellStyle name="Standaard 19 2 2 5 4 2 8 2" xfId="43383" xr:uid="{00000000-0005-0000-0000-000058280000}"/>
    <cellStyle name="Standaard 19 2 2 5 4 2 9" xfId="25533" xr:uid="{00000000-0005-0000-0000-000059280000}"/>
    <cellStyle name="Standaard 19 2 2 5 4 3" xfId="2444" xr:uid="{00000000-0005-0000-0000-00005A280000}"/>
    <cellStyle name="Standaard 19 2 2 5 4 3 2" xfId="5237" xr:uid="{00000000-0005-0000-0000-00005B280000}"/>
    <cellStyle name="Standaard 19 2 2 5 4 3 2 2" xfId="14590" xr:uid="{00000000-0005-0000-0000-00005C280000}"/>
    <cellStyle name="Standaard 19 2 2 5 4 3 2 2 2" xfId="37103" xr:uid="{00000000-0005-0000-0000-00005D280000}"/>
    <cellStyle name="Standaard 19 2 2 5 4 3 2 3" xfId="23650" xr:uid="{00000000-0005-0000-0000-00005E280000}"/>
    <cellStyle name="Standaard 19 2 2 5 4 3 2 3 2" xfId="46031" xr:uid="{00000000-0005-0000-0000-00005F280000}"/>
    <cellStyle name="Standaard 19 2 2 5 4 3 2 4" xfId="28181" xr:uid="{00000000-0005-0000-0000-000060280000}"/>
    <cellStyle name="Standaard 19 2 2 5 4 3 3" xfId="7695" xr:uid="{00000000-0005-0000-0000-000061280000}"/>
    <cellStyle name="Standaard 19 2 2 5 4 3 3 2" xfId="16822" xr:uid="{00000000-0005-0000-0000-000062280000}"/>
    <cellStyle name="Standaard 19 2 2 5 4 3 3 2 2" xfId="39335" xr:uid="{00000000-0005-0000-0000-000063280000}"/>
    <cellStyle name="Standaard 19 2 2 5 4 3 3 3" xfId="30413" xr:uid="{00000000-0005-0000-0000-000064280000}"/>
    <cellStyle name="Standaard 19 2 2 5 4 3 4" xfId="10059" xr:uid="{00000000-0005-0000-0000-000065280000}"/>
    <cellStyle name="Standaard 19 2 2 5 4 3 4 2" xfId="19120" xr:uid="{00000000-0005-0000-0000-000066280000}"/>
    <cellStyle name="Standaard 19 2 2 5 4 3 4 2 2" xfId="41567" xr:uid="{00000000-0005-0000-0000-000067280000}"/>
    <cellStyle name="Standaard 19 2 2 5 4 3 4 3" xfId="32645" xr:uid="{00000000-0005-0000-0000-000068280000}"/>
    <cellStyle name="Standaard 19 2 2 5 4 3 5" xfId="12364" xr:uid="{00000000-0005-0000-0000-000069280000}"/>
    <cellStyle name="Standaard 19 2 2 5 4 3 5 2" xfId="34877" xr:uid="{00000000-0005-0000-0000-00006A280000}"/>
    <cellStyle name="Standaard 19 2 2 5 4 3 6" xfId="21418" xr:uid="{00000000-0005-0000-0000-00006B280000}"/>
    <cellStyle name="Standaard 19 2 2 5 4 3 6 2" xfId="43799" xr:uid="{00000000-0005-0000-0000-00006C280000}"/>
    <cellStyle name="Standaard 19 2 2 5 4 3 7" xfId="25949" xr:uid="{00000000-0005-0000-0000-00006D280000}"/>
    <cellStyle name="Standaard 19 2 2 5 4 4" xfId="3496" xr:uid="{00000000-0005-0000-0000-00006E280000}"/>
    <cellStyle name="Standaard 19 2 2 5 4 4 2" xfId="6194" xr:uid="{00000000-0005-0000-0000-00006F280000}"/>
    <cellStyle name="Standaard 19 2 2 5 4 4 2 2" xfId="15334" xr:uid="{00000000-0005-0000-0000-000070280000}"/>
    <cellStyle name="Standaard 19 2 2 5 4 4 2 2 2" xfId="37847" xr:uid="{00000000-0005-0000-0000-000071280000}"/>
    <cellStyle name="Standaard 19 2 2 5 4 4 2 3" xfId="24394" xr:uid="{00000000-0005-0000-0000-000072280000}"/>
    <cellStyle name="Standaard 19 2 2 5 4 4 2 3 2" xfId="46775" xr:uid="{00000000-0005-0000-0000-000073280000}"/>
    <cellStyle name="Standaard 19 2 2 5 4 4 2 4" xfId="28925" xr:uid="{00000000-0005-0000-0000-000074280000}"/>
    <cellStyle name="Standaard 19 2 2 5 4 4 3" xfId="8505" xr:uid="{00000000-0005-0000-0000-000075280000}"/>
    <cellStyle name="Standaard 19 2 2 5 4 4 3 2" xfId="17632" xr:uid="{00000000-0005-0000-0000-000076280000}"/>
    <cellStyle name="Standaard 19 2 2 5 4 4 3 2 2" xfId="40079" xr:uid="{00000000-0005-0000-0000-000077280000}"/>
    <cellStyle name="Standaard 19 2 2 5 4 4 3 3" xfId="31157" xr:uid="{00000000-0005-0000-0000-000078280000}"/>
    <cellStyle name="Standaard 19 2 2 5 4 4 4" xfId="10869" xr:uid="{00000000-0005-0000-0000-000079280000}"/>
    <cellStyle name="Standaard 19 2 2 5 4 4 4 2" xfId="19930" xr:uid="{00000000-0005-0000-0000-00007A280000}"/>
    <cellStyle name="Standaard 19 2 2 5 4 4 4 2 2" xfId="42311" xr:uid="{00000000-0005-0000-0000-00007B280000}"/>
    <cellStyle name="Standaard 19 2 2 5 4 4 4 3" xfId="33389" xr:uid="{00000000-0005-0000-0000-00007C280000}"/>
    <cellStyle name="Standaard 19 2 2 5 4 4 5" xfId="13102" xr:uid="{00000000-0005-0000-0000-00007D280000}"/>
    <cellStyle name="Standaard 19 2 2 5 4 4 5 2" xfId="35615" xr:uid="{00000000-0005-0000-0000-00007E280000}"/>
    <cellStyle name="Standaard 19 2 2 5 4 4 6" xfId="22162" xr:uid="{00000000-0005-0000-0000-00007F280000}"/>
    <cellStyle name="Standaard 19 2 2 5 4 4 6 2" xfId="44543" xr:uid="{00000000-0005-0000-0000-000080280000}"/>
    <cellStyle name="Standaard 19 2 2 5 4 4 7" xfId="26693" xr:uid="{00000000-0005-0000-0000-000081280000}"/>
    <cellStyle name="Standaard 19 2 2 5 4 5" xfId="4375" xr:uid="{00000000-0005-0000-0000-000082280000}"/>
    <cellStyle name="Standaard 19 2 2 5 4 5 2" xfId="13846" xr:uid="{00000000-0005-0000-0000-000083280000}"/>
    <cellStyle name="Standaard 19 2 2 5 4 5 2 2" xfId="36359" xr:uid="{00000000-0005-0000-0000-000084280000}"/>
    <cellStyle name="Standaard 19 2 2 5 4 5 3" xfId="22906" xr:uid="{00000000-0005-0000-0000-000085280000}"/>
    <cellStyle name="Standaard 19 2 2 5 4 5 3 2" xfId="45287" xr:uid="{00000000-0005-0000-0000-000086280000}"/>
    <cellStyle name="Standaard 19 2 2 5 4 5 4" xfId="27437" xr:uid="{00000000-0005-0000-0000-000087280000}"/>
    <cellStyle name="Standaard 19 2 2 5 4 6" xfId="6951" xr:uid="{00000000-0005-0000-0000-000088280000}"/>
    <cellStyle name="Standaard 19 2 2 5 4 6 2" xfId="16078" xr:uid="{00000000-0005-0000-0000-000089280000}"/>
    <cellStyle name="Standaard 19 2 2 5 4 6 2 2" xfId="38591" xr:uid="{00000000-0005-0000-0000-00008A280000}"/>
    <cellStyle name="Standaard 19 2 2 5 4 6 3" xfId="29669" xr:uid="{00000000-0005-0000-0000-00008B280000}"/>
    <cellStyle name="Standaard 19 2 2 5 4 7" xfId="9315" xr:uid="{00000000-0005-0000-0000-00008C280000}"/>
    <cellStyle name="Standaard 19 2 2 5 4 7 2" xfId="18376" xr:uid="{00000000-0005-0000-0000-00008D280000}"/>
    <cellStyle name="Standaard 19 2 2 5 4 7 2 2" xfId="40823" xr:uid="{00000000-0005-0000-0000-00008E280000}"/>
    <cellStyle name="Standaard 19 2 2 5 4 7 3" xfId="31901" xr:uid="{00000000-0005-0000-0000-00008F280000}"/>
    <cellStyle name="Standaard 19 2 2 5 4 8" xfId="11671" xr:uid="{00000000-0005-0000-0000-000090280000}"/>
    <cellStyle name="Standaard 19 2 2 5 4 8 2" xfId="34189" xr:uid="{00000000-0005-0000-0000-000091280000}"/>
    <cellStyle name="Standaard 19 2 2 5 4 9" xfId="20674" xr:uid="{00000000-0005-0000-0000-000092280000}"/>
    <cellStyle name="Standaard 19 2 2 5 4 9 2" xfId="43055" xr:uid="{00000000-0005-0000-0000-000093280000}"/>
    <cellStyle name="Standaard 19 2 2 5 5" xfId="1563" xr:uid="{00000000-0005-0000-0000-000094280000}"/>
    <cellStyle name="Standaard 19 2 2 5 5 10" xfId="25278" xr:uid="{00000000-0005-0000-0000-000095280000}"/>
    <cellStyle name="Standaard 19 2 2 5 5 2" xfId="1896" xr:uid="{00000000-0005-0000-0000-000096280000}"/>
    <cellStyle name="Standaard 19 2 2 5 5 2 2" xfId="2842" xr:uid="{00000000-0005-0000-0000-000097280000}"/>
    <cellStyle name="Standaard 19 2 2 5 5 2 2 2" xfId="5635" xr:uid="{00000000-0005-0000-0000-000098280000}"/>
    <cellStyle name="Standaard 19 2 2 5 5 2 2 2 2" xfId="14979" xr:uid="{00000000-0005-0000-0000-000099280000}"/>
    <cellStyle name="Standaard 19 2 2 5 5 2 2 2 2 2" xfId="37492" xr:uid="{00000000-0005-0000-0000-00009A280000}"/>
    <cellStyle name="Standaard 19 2 2 5 5 2 2 2 3" xfId="24039" xr:uid="{00000000-0005-0000-0000-00009B280000}"/>
    <cellStyle name="Standaard 19 2 2 5 5 2 2 2 3 2" xfId="46420" xr:uid="{00000000-0005-0000-0000-00009C280000}"/>
    <cellStyle name="Standaard 19 2 2 5 5 2 2 2 4" xfId="28570" xr:uid="{00000000-0005-0000-0000-00009D280000}"/>
    <cellStyle name="Standaard 19 2 2 5 5 2 2 3" xfId="8084" xr:uid="{00000000-0005-0000-0000-00009E280000}"/>
    <cellStyle name="Standaard 19 2 2 5 5 2 2 3 2" xfId="17211" xr:uid="{00000000-0005-0000-0000-00009F280000}"/>
    <cellStyle name="Standaard 19 2 2 5 5 2 2 3 2 2" xfId="39724" xr:uid="{00000000-0005-0000-0000-0000A0280000}"/>
    <cellStyle name="Standaard 19 2 2 5 5 2 2 3 3" xfId="30802" xr:uid="{00000000-0005-0000-0000-0000A1280000}"/>
    <cellStyle name="Standaard 19 2 2 5 5 2 2 4" xfId="10448" xr:uid="{00000000-0005-0000-0000-0000A2280000}"/>
    <cellStyle name="Standaard 19 2 2 5 5 2 2 4 2" xfId="19509" xr:uid="{00000000-0005-0000-0000-0000A3280000}"/>
    <cellStyle name="Standaard 19 2 2 5 5 2 2 4 2 2" xfId="41956" xr:uid="{00000000-0005-0000-0000-0000A4280000}"/>
    <cellStyle name="Standaard 19 2 2 5 5 2 2 4 3" xfId="33034" xr:uid="{00000000-0005-0000-0000-0000A5280000}"/>
    <cellStyle name="Standaard 19 2 2 5 5 2 2 5" xfId="12747" xr:uid="{00000000-0005-0000-0000-0000A6280000}"/>
    <cellStyle name="Standaard 19 2 2 5 5 2 2 5 2" xfId="35260" xr:uid="{00000000-0005-0000-0000-0000A7280000}"/>
    <cellStyle name="Standaard 19 2 2 5 5 2 2 6" xfId="21807" xr:uid="{00000000-0005-0000-0000-0000A8280000}"/>
    <cellStyle name="Standaard 19 2 2 5 5 2 2 6 2" xfId="44188" xr:uid="{00000000-0005-0000-0000-0000A9280000}"/>
    <cellStyle name="Standaard 19 2 2 5 5 2 2 7" xfId="26338" xr:uid="{00000000-0005-0000-0000-0000AA280000}"/>
    <cellStyle name="Standaard 19 2 2 5 5 2 3" xfId="3888" xr:uid="{00000000-0005-0000-0000-0000AB280000}"/>
    <cellStyle name="Standaard 19 2 2 5 5 2 3 2" xfId="6585" xr:uid="{00000000-0005-0000-0000-0000AC280000}"/>
    <cellStyle name="Standaard 19 2 2 5 5 2 3 2 2" xfId="15723" xr:uid="{00000000-0005-0000-0000-0000AD280000}"/>
    <cellStyle name="Standaard 19 2 2 5 5 2 3 2 2 2" xfId="38236" xr:uid="{00000000-0005-0000-0000-0000AE280000}"/>
    <cellStyle name="Standaard 19 2 2 5 5 2 3 2 3" xfId="24783" xr:uid="{00000000-0005-0000-0000-0000AF280000}"/>
    <cellStyle name="Standaard 19 2 2 5 5 2 3 2 3 2" xfId="47164" xr:uid="{00000000-0005-0000-0000-0000B0280000}"/>
    <cellStyle name="Standaard 19 2 2 5 5 2 3 2 4" xfId="29314" xr:uid="{00000000-0005-0000-0000-0000B1280000}"/>
    <cellStyle name="Standaard 19 2 2 5 5 2 3 3" xfId="8894" xr:uid="{00000000-0005-0000-0000-0000B2280000}"/>
    <cellStyle name="Standaard 19 2 2 5 5 2 3 3 2" xfId="18021" xr:uid="{00000000-0005-0000-0000-0000B3280000}"/>
    <cellStyle name="Standaard 19 2 2 5 5 2 3 3 2 2" xfId="40468" xr:uid="{00000000-0005-0000-0000-0000B4280000}"/>
    <cellStyle name="Standaard 19 2 2 5 5 2 3 3 3" xfId="31546" xr:uid="{00000000-0005-0000-0000-0000B5280000}"/>
    <cellStyle name="Standaard 19 2 2 5 5 2 3 4" xfId="11258" xr:uid="{00000000-0005-0000-0000-0000B6280000}"/>
    <cellStyle name="Standaard 19 2 2 5 5 2 3 4 2" xfId="20319" xr:uid="{00000000-0005-0000-0000-0000B7280000}"/>
    <cellStyle name="Standaard 19 2 2 5 5 2 3 4 2 2" xfId="42700" xr:uid="{00000000-0005-0000-0000-0000B8280000}"/>
    <cellStyle name="Standaard 19 2 2 5 5 2 3 4 3" xfId="33778" xr:uid="{00000000-0005-0000-0000-0000B9280000}"/>
    <cellStyle name="Standaard 19 2 2 5 5 2 3 5" xfId="13491" xr:uid="{00000000-0005-0000-0000-0000BA280000}"/>
    <cellStyle name="Standaard 19 2 2 5 5 2 3 5 2" xfId="36004" xr:uid="{00000000-0005-0000-0000-0000BB280000}"/>
    <cellStyle name="Standaard 19 2 2 5 5 2 3 6" xfId="22551" xr:uid="{00000000-0005-0000-0000-0000BC280000}"/>
    <cellStyle name="Standaard 19 2 2 5 5 2 3 6 2" xfId="44932" xr:uid="{00000000-0005-0000-0000-0000BD280000}"/>
    <cellStyle name="Standaard 19 2 2 5 5 2 3 7" xfId="27082" xr:uid="{00000000-0005-0000-0000-0000BE280000}"/>
    <cellStyle name="Standaard 19 2 2 5 5 2 4" xfId="4764" xr:uid="{00000000-0005-0000-0000-0000BF280000}"/>
    <cellStyle name="Standaard 19 2 2 5 5 2 4 2" xfId="14235" xr:uid="{00000000-0005-0000-0000-0000C0280000}"/>
    <cellStyle name="Standaard 19 2 2 5 5 2 4 2 2" xfId="36748" xr:uid="{00000000-0005-0000-0000-0000C1280000}"/>
    <cellStyle name="Standaard 19 2 2 5 5 2 4 3" xfId="23295" xr:uid="{00000000-0005-0000-0000-0000C2280000}"/>
    <cellStyle name="Standaard 19 2 2 5 5 2 4 3 2" xfId="45676" xr:uid="{00000000-0005-0000-0000-0000C3280000}"/>
    <cellStyle name="Standaard 19 2 2 5 5 2 4 4" xfId="27826" xr:uid="{00000000-0005-0000-0000-0000C4280000}"/>
    <cellStyle name="Standaard 19 2 2 5 5 2 5" xfId="7340" xr:uid="{00000000-0005-0000-0000-0000C5280000}"/>
    <cellStyle name="Standaard 19 2 2 5 5 2 5 2" xfId="16467" xr:uid="{00000000-0005-0000-0000-0000C6280000}"/>
    <cellStyle name="Standaard 19 2 2 5 5 2 5 2 2" xfId="38980" xr:uid="{00000000-0005-0000-0000-0000C7280000}"/>
    <cellStyle name="Standaard 19 2 2 5 5 2 5 3" xfId="30058" xr:uid="{00000000-0005-0000-0000-0000C8280000}"/>
    <cellStyle name="Standaard 19 2 2 5 5 2 6" xfId="9704" xr:uid="{00000000-0005-0000-0000-0000C9280000}"/>
    <cellStyle name="Standaard 19 2 2 5 5 2 6 2" xfId="18765" xr:uid="{00000000-0005-0000-0000-0000CA280000}"/>
    <cellStyle name="Standaard 19 2 2 5 5 2 6 2 2" xfId="41212" xr:uid="{00000000-0005-0000-0000-0000CB280000}"/>
    <cellStyle name="Standaard 19 2 2 5 5 2 6 3" xfId="32290" xr:uid="{00000000-0005-0000-0000-0000CC280000}"/>
    <cellStyle name="Standaard 19 2 2 5 5 2 7" xfId="12053" xr:uid="{00000000-0005-0000-0000-0000CD280000}"/>
    <cellStyle name="Standaard 19 2 2 5 5 2 7 2" xfId="34566" xr:uid="{00000000-0005-0000-0000-0000CE280000}"/>
    <cellStyle name="Standaard 19 2 2 5 5 2 8" xfId="21063" xr:uid="{00000000-0005-0000-0000-0000CF280000}"/>
    <cellStyle name="Standaard 19 2 2 5 5 2 8 2" xfId="43444" xr:uid="{00000000-0005-0000-0000-0000D0280000}"/>
    <cellStyle name="Standaard 19 2 2 5 5 2 9" xfId="25594" xr:uid="{00000000-0005-0000-0000-0000D1280000}"/>
    <cellStyle name="Standaard 19 2 2 5 5 3" xfId="2507" xr:uid="{00000000-0005-0000-0000-0000D2280000}"/>
    <cellStyle name="Standaard 19 2 2 5 5 3 2" xfId="5300" xr:uid="{00000000-0005-0000-0000-0000D3280000}"/>
    <cellStyle name="Standaard 19 2 2 5 5 3 2 2" xfId="14651" xr:uid="{00000000-0005-0000-0000-0000D4280000}"/>
    <cellStyle name="Standaard 19 2 2 5 5 3 2 2 2" xfId="37164" xr:uid="{00000000-0005-0000-0000-0000D5280000}"/>
    <cellStyle name="Standaard 19 2 2 5 5 3 2 3" xfId="23711" xr:uid="{00000000-0005-0000-0000-0000D6280000}"/>
    <cellStyle name="Standaard 19 2 2 5 5 3 2 3 2" xfId="46092" xr:uid="{00000000-0005-0000-0000-0000D7280000}"/>
    <cellStyle name="Standaard 19 2 2 5 5 3 2 4" xfId="28242" xr:uid="{00000000-0005-0000-0000-0000D8280000}"/>
    <cellStyle name="Standaard 19 2 2 5 5 3 3" xfId="7756" xr:uid="{00000000-0005-0000-0000-0000D9280000}"/>
    <cellStyle name="Standaard 19 2 2 5 5 3 3 2" xfId="16883" xr:uid="{00000000-0005-0000-0000-0000DA280000}"/>
    <cellStyle name="Standaard 19 2 2 5 5 3 3 2 2" xfId="39396" xr:uid="{00000000-0005-0000-0000-0000DB280000}"/>
    <cellStyle name="Standaard 19 2 2 5 5 3 3 3" xfId="30474" xr:uid="{00000000-0005-0000-0000-0000DC280000}"/>
    <cellStyle name="Standaard 19 2 2 5 5 3 4" xfId="10120" xr:uid="{00000000-0005-0000-0000-0000DD280000}"/>
    <cellStyle name="Standaard 19 2 2 5 5 3 4 2" xfId="19181" xr:uid="{00000000-0005-0000-0000-0000DE280000}"/>
    <cellStyle name="Standaard 19 2 2 5 5 3 4 2 2" xfId="41628" xr:uid="{00000000-0005-0000-0000-0000DF280000}"/>
    <cellStyle name="Standaard 19 2 2 5 5 3 4 3" xfId="32706" xr:uid="{00000000-0005-0000-0000-0000E0280000}"/>
    <cellStyle name="Standaard 19 2 2 5 5 3 5" xfId="12425" xr:uid="{00000000-0005-0000-0000-0000E1280000}"/>
    <cellStyle name="Standaard 19 2 2 5 5 3 5 2" xfId="34938" xr:uid="{00000000-0005-0000-0000-0000E2280000}"/>
    <cellStyle name="Standaard 19 2 2 5 5 3 6" xfId="21479" xr:uid="{00000000-0005-0000-0000-0000E3280000}"/>
    <cellStyle name="Standaard 19 2 2 5 5 3 6 2" xfId="43860" xr:uid="{00000000-0005-0000-0000-0000E4280000}"/>
    <cellStyle name="Standaard 19 2 2 5 5 3 7" xfId="26010" xr:uid="{00000000-0005-0000-0000-0000E5280000}"/>
    <cellStyle name="Standaard 19 2 2 5 5 4" xfId="3557" xr:uid="{00000000-0005-0000-0000-0000E6280000}"/>
    <cellStyle name="Standaard 19 2 2 5 5 4 2" xfId="6255" xr:uid="{00000000-0005-0000-0000-0000E7280000}"/>
    <cellStyle name="Standaard 19 2 2 5 5 4 2 2" xfId="15395" xr:uid="{00000000-0005-0000-0000-0000E8280000}"/>
    <cellStyle name="Standaard 19 2 2 5 5 4 2 2 2" xfId="37908" xr:uid="{00000000-0005-0000-0000-0000E9280000}"/>
    <cellStyle name="Standaard 19 2 2 5 5 4 2 3" xfId="24455" xr:uid="{00000000-0005-0000-0000-0000EA280000}"/>
    <cellStyle name="Standaard 19 2 2 5 5 4 2 3 2" xfId="46836" xr:uid="{00000000-0005-0000-0000-0000EB280000}"/>
    <cellStyle name="Standaard 19 2 2 5 5 4 2 4" xfId="28986" xr:uid="{00000000-0005-0000-0000-0000EC280000}"/>
    <cellStyle name="Standaard 19 2 2 5 5 4 3" xfId="8566" xr:uid="{00000000-0005-0000-0000-0000ED280000}"/>
    <cellStyle name="Standaard 19 2 2 5 5 4 3 2" xfId="17693" xr:uid="{00000000-0005-0000-0000-0000EE280000}"/>
    <cellStyle name="Standaard 19 2 2 5 5 4 3 2 2" xfId="40140" xr:uid="{00000000-0005-0000-0000-0000EF280000}"/>
    <cellStyle name="Standaard 19 2 2 5 5 4 3 3" xfId="31218" xr:uid="{00000000-0005-0000-0000-0000F0280000}"/>
    <cellStyle name="Standaard 19 2 2 5 5 4 4" xfId="10930" xr:uid="{00000000-0005-0000-0000-0000F1280000}"/>
    <cellStyle name="Standaard 19 2 2 5 5 4 4 2" xfId="19991" xr:uid="{00000000-0005-0000-0000-0000F2280000}"/>
    <cellStyle name="Standaard 19 2 2 5 5 4 4 2 2" xfId="42372" xr:uid="{00000000-0005-0000-0000-0000F3280000}"/>
    <cellStyle name="Standaard 19 2 2 5 5 4 4 3" xfId="33450" xr:uid="{00000000-0005-0000-0000-0000F4280000}"/>
    <cellStyle name="Standaard 19 2 2 5 5 4 5" xfId="13163" xr:uid="{00000000-0005-0000-0000-0000F5280000}"/>
    <cellStyle name="Standaard 19 2 2 5 5 4 5 2" xfId="35676" xr:uid="{00000000-0005-0000-0000-0000F6280000}"/>
    <cellStyle name="Standaard 19 2 2 5 5 4 6" xfId="22223" xr:uid="{00000000-0005-0000-0000-0000F7280000}"/>
    <cellStyle name="Standaard 19 2 2 5 5 4 6 2" xfId="44604" xr:uid="{00000000-0005-0000-0000-0000F8280000}"/>
    <cellStyle name="Standaard 19 2 2 5 5 4 7" xfId="26754" xr:uid="{00000000-0005-0000-0000-0000F9280000}"/>
    <cellStyle name="Standaard 19 2 2 5 5 5" xfId="4436" xr:uid="{00000000-0005-0000-0000-0000FA280000}"/>
    <cellStyle name="Standaard 19 2 2 5 5 5 2" xfId="13907" xr:uid="{00000000-0005-0000-0000-0000FB280000}"/>
    <cellStyle name="Standaard 19 2 2 5 5 5 2 2" xfId="36420" xr:uid="{00000000-0005-0000-0000-0000FC280000}"/>
    <cellStyle name="Standaard 19 2 2 5 5 5 3" xfId="22967" xr:uid="{00000000-0005-0000-0000-0000FD280000}"/>
    <cellStyle name="Standaard 19 2 2 5 5 5 3 2" xfId="45348" xr:uid="{00000000-0005-0000-0000-0000FE280000}"/>
    <cellStyle name="Standaard 19 2 2 5 5 5 4" xfId="27498" xr:uid="{00000000-0005-0000-0000-0000FF280000}"/>
    <cellStyle name="Standaard 19 2 2 5 5 6" xfId="7012" xr:uid="{00000000-0005-0000-0000-000000290000}"/>
    <cellStyle name="Standaard 19 2 2 5 5 6 2" xfId="16139" xr:uid="{00000000-0005-0000-0000-000001290000}"/>
    <cellStyle name="Standaard 19 2 2 5 5 6 2 2" xfId="38652" xr:uid="{00000000-0005-0000-0000-000002290000}"/>
    <cellStyle name="Standaard 19 2 2 5 5 6 3" xfId="29730" xr:uid="{00000000-0005-0000-0000-000003290000}"/>
    <cellStyle name="Standaard 19 2 2 5 5 7" xfId="9376" xr:uid="{00000000-0005-0000-0000-000004290000}"/>
    <cellStyle name="Standaard 19 2 2 5 5 7 2" xfId="18437" xr:uid="{00000000-0005-0000-0000-000005290000}"/>
    <cellStyle name="Standaard 19 2 2 5 5 7 2 2" xfId="40884" xr:uid="{00000000-0005-0000-0000-000006290000}"/>
    <cellStyle name="Standaard 19 2 2 5 5 7 3" xfId="31962" xr:uid="{00000000-0005-0000-0000-000007290000}"/>
    <cellStyle name="Standaard 19 2 2 5 5 8" xfId="11733" xr:uid="{00000000-0005-0000-0000-000008290000}"/>
    <cellStyle name="Standaard 19 2 2 5 5 8 2" xfId="34250" xr:uid="{00000000-0005-0000-0000-000009290000}"/>
    <cellStyle name="Standaard 19 2 2 5 5 9" xfId="20735" xr:uid="{00000000-0005-0000-0000-00000A290000}"/>
    <cellStyle name="Standaard 19 2 2 5 5 9 2" xfId="43116" xr:uid="{00000000-0005-0000-0000-00000B290000}"/>
    <cellStyle name="Standaard 19 2 2 5 6" xfId="1657" xr:uid="{00000000-0005-0000-0000-00000C290000}"/>
    <cellStyle name="Standaard 19 2 2 5 6 2" xfId="2605" xr:uid="{00000000-0005-0000-0000-00000D290000}"/>
    <cellStyle name="Standaard 19 2 2 5 6 2 2" xfId="5398" xr:uid="{00000000-0005-0000-0000-00000E290000}"/>
    <cellStyle name="Standaard 19 2 2 5 6 2 2 2" xfId="14742" xr:uid="{00000000-0005-0000-0000-00000F290000}"/>
    <cellStyle name="Standaard 19 2 2 5 6 2 2 2 2" xfId="37255" xr:uid="{00000000-0005-0000-0000-000010290000}"/>
    <cellStyle name="Standaard 19 2 2 5 6 2 2 3" xfId="23802" xr:uid="{00000000-0005-0000-0000-000011290000}"/>
    <cellStyle name="Standaard 19 2 2 5 6 2 2 3 2" xfId="46183" xr:uid="{00000000-0005-0000-0000-000012290000}"/>
    <cellStyle name="Standaard 19 2 2 5 6 2 2 4" xfId="28333" xr:uid="{00000000-0005-0000-0000-000013290000}"/>
    <cellStyle name="Standaard 19 2 2 5 6 2 3" xfId="7847" xr:uid="{00000000-0005-0000-0000-000014290000}"/>
    <cellStyle name="Standaard 19 2 2 5 6 2 3 2" xfId="16974" xr:uid="{00000000-0005-0000-0000-000015290000}"/>
    <cellStyle name="Standaard 19 2 2 5 6 2 3 2 2" xfId="39487" xr:uid="{00000000-0005-0000-0000-000016290000}"/>
    <cellStyle name="Standaard 19 2 2 5 6 2 3 3" xfId="30565" xr:uid="{00000000-0005-0000-0000-000017290000}"/>
    <cellStyle name="Standaard 19 2 2 5 6 2 4" xfId="10211" xr:uid="{00000000-0005-0000-0000-000018290000}"/>
    <cellStyle name="Standaard 19 2 2 5 6 2 4 2" xfId="19272" xr:uid="{00000000-0005-0000-0000-000019290000}"/>
    <cellStyle name="Standaard 19 2 2 5 6 2 4 2 2" xfId="41719" xr:uid="{00000000-0005-0000-0000-00001A290000}"/>
    <cellStyle name="Standaard 19 2 2 5 6 2 4 3" xfId="32797" xr:uid="{00000000-0005-0000-0000-00001B290000}"/>
    <cellStyle name="Standaard 19 2 2 5 6 2 5" xfId="12510" xr:uid="{00000000-0005-0000-0000-00001C290000}"/>
    <cellStyle name="Standaard 19 2 2 5 6 2 5 2" xfId="35023" xr:uid="{00000000-0005-0000-0000-00001D290000}"/>
    <cellStyle name="Standaard 19 2 2 5 6 2 6" xfId="21570" xr:uid="{00000000-0005-0000-0000-00001E290000}"/>
    <cellStyle name="Standaard 19 2 2 5 6 2 6 2" xfId="43951" xr:uid="{00000000-0005-0000-0000-00001F290000}"/>
    <cellStyle name="Standaard 19 2 2 5 6 2 7" xfId="26101" xr:uid="{00000000-0005-0000-0000-000020290000}"/>
    <cellStyle name="Standaard 19 2 2 5 6 3" xfId="3651" xr:uid="{00000000-0005-0000-0000-000021290000}"/>
    <cellStyle name="Standaard 19 2 2 5 6 3 2" xfId="6348" xr:uid="{00000000-0005-0000-0000-000022290000}"/>
    <cellStyle name="Standaard 19 2 2 5 6 3 2 2" xfId="15486" xr:uid="{00000000-0005-0000-0000-000023290000}"/>
    <cellStyle name="Standaard 19 2 2 5 6 3 2 2 2" xfId="37999" xr:uid="{00000000-0005-0000-0000-000024290000}"/>
    <cellStyle name="Standaard 19 2 2 5 6 3 2 3" xfId="24546" xr:uid="{00000000-0005-0000-0000-000025290000}"/>
    <cellStyle name="Standaard 19 2 2 5 6 3 2 3 2" xfId="46927" xr:uid="{00000000-0005-0000-0000-000026290000}"/>
    <cellStyle name="Standaard 19 2 2 5 6 3 2 4" xfId="29077" xr:uid="{00000000-0005-0000-0000-000027290000}"/>
    <cellStyle name="Standaard 19 2 2 5 6 3 3" xfId="8657" xr:uid="{00000000-0005-0000-0000-000028290000}"/>
    <cellStyle name="Standaard 19 2 2 5 6 3 3 2" xfId="17784" xr:uid="{00000000-0005-0000-0000-000029290000}"/>
    <cellStyle name="Standaard 19 2 2 5 6 3 3 2 2" xfId="40231" xr:uid="{00000000-0005-0000-0000-00002A290000}"/>
    <cellStyle name="Standaard 19 2 2 5 6 3 3 3" xfId="31309" xr:uid="{00000000-0005-0000-0000-00002B290000}"/>
    <cellStyle name="Standaard 19 2 2 5 6 3 4" xfId="11021" xr:uid="{00000000-0005-0000-0000-00002C290000}"/>
    <cellStyle name="Standaard 19 2 2 5 6 3 4 2" xfId="20082" xr:uid="{00000000-0005-0000-0000-00002D290000}"/>
    <cellStyle name="Standaard 19 2 2 5 6 3 4 2 2" xfId="42463" xr:uid="{00000000-0005-0000-0000-00002E290000}"/>
    <cellStyle name="Standaard 19 2 2 5 6 3 4 3" xfId="33541" xr:uid="{00000000-0005-0000-0000-00002F290000}"/>
    <cellStyle name="Standaard 19 2 2 5 6 3 5" xfId="13254" xr:uid="{00000000-0005-0000-0000-000030290000}"/>
    <cellStyle name="Standaard 19 2 2 5 6 3 5 2" xfId="35767" xr:uid="{00000000-0005-0000-0000-000031290000}"/>
    <cellStyle name="Standaard 19 2 2 5 6 3 6" xfId="22314" xr:uid="{00000000-0005-0000-0000-000032290000}"/>
    <cellStyle name="Standaard 19 2 2 5 6 3 6 2" xfId="44695" xr:uid="{00000000-0005-0000-0000-000033290000}"/>
    <cellStyle name="Standaard 19 2 2 5 6 3 7" xfId="26845" xr:uid="{00000000-0005-0000-0000-000034290000}"/>
    <cellStyle name="Standaard 19 2 2 5 6 4" xfId="4527" xr:uid="{00000000-0005-0000-0000-000035290000}"/>
    <cellStyle name="Standaard 19 2 2 5 6 4 2" xfId="13998" xr:uid="{00000000-0005-0000-0000-000036290000}"/>
    <cellStyle name="Standaard 19 2 2 5 6 4 2 2" xfId="36511" xr:uid="{00000000-0005-0000-0000-000037290000}"/>
    <cellStyle name="Standaard 19 2 2 5 6 4 3" xfId="23058" xr:uid="{00000000-0005-0000-0000-000038290000}"/>
    <cellStyle name="Standaard 19 2 2 5 6 4 3 2" xfId="45439" xr:uid="{00000000-0005-0000-0000-000039290000}"/>
    <cellStyle name="Standaard 19 2 2 5 6 4 4" xfId="27589" xr:uid="{00000000-0005-0000-0000-00003A290000}"/>
    <cellStyle name="Standaard 19 2 2 5 6 5" xfId="7103" xr:uid="{00000000-0005-0000-0000-00003B290000}"/>
    <cellStyle name="Standaard 19 2 2 5 6 5 2" xfId="16230" xr:uid="{00000000-0005-0000-0000-00003C290000}"/>
    <cellStyle name="Standaard 19 2 2 5 6 5 2 2" xfId="38743" xr:uid="{00000000-0005-0000-0000-00003D290000}"/>
    <cellStyle name="Standaard 19 2 2 5 6 5 3" xfId="29821" xr:uid="{00000000-0005-0000-0000-00003E290000}"/>
    <cellStyle name="Standaard 19 2 2 5 6 6" xfId="9467" xr:uid="{00000000-0005-0000-0000-00003F290000}"/>
    <cellStyle name="Standaard 19 2 2 5 6 6 2" xfId="18528" xr:uid="{00000000-0005-0000-0000-000040290000}"/>
    <cellStyle name="Standaard 19 2 2 5 6 6 2 2" xfId="40975" xr:uid="{00000000-0005-0000-0000-000041290000}"/>
    <cellStyle name="Standaard 19 2 2 5 6 6 3" xfId="32053" xr:uid="{00000000-0005-0000-0000-000042290000}"/>
    <cellStyle name="Standaard 19 2 2 5 6 7" xfId="11816" xr:uid="{00000000-0005-0000-0000-000043290000}"/>
    <cellStyle name="Standaard 19 2 2 5 6 7 2" xfId="34329" xr:uid="{00000000-0005-0000-0000-000044290000}"/>
    <cellStyle name="Standaard 19 2 2 5 6 8" xfId="20826" xr:uid="{00000000-0005-0000-0000-000045290000}"/>
    <cellStyle name="Standaard 19 2 2 5 6 8 2" xfId="43207" xr:uid="{00000000-0005-0000-0000-000046290000}"/>
    <cellStyle name="Standaard 19 2 2 5 6 9" xfId="25357" xr:uid="{00000000-0005-0000-0000-000047290000}"/>
    <cellStyle name="Standaard 19 2 2 5 7" xfId="1993" xr:uid="{00000000-0005-0000-0000-000048290000}"/>
    <cellStyle name="Standaard 19 2 2 5 7 2" xfId="2937" xr:uid="{00000000-0005-0000-0000-000049290000}"/>
    <cellStyle name="Standaard 19 2 2 5 7 2 2" xfId="5729" xr:uid="{00000000-0005-0000-0000-00004A290000}"/>
    <cellStyle name="Standaard 19 2 2 5 7 2 2 2" xfId="15070" xr:uid="{00000000-0005-0000-0000-00004B290000}"/>
    <cellStyle name="Standaard 19 2 2 5 7 2 2 2 2" xfId="37583" xr:uid="{00000000-0005-0000-0000-00004C290000}"/>
    <cellStyle name="Standaard 19 2 2 5 7 2 2 3" xfId="24130" xr:uid="{00000000-0005-0000-0000-00004D290000}"/>
    <cellStyle name="Standaard 19 2 2 5 7 2 2 3 2" xfId="46511" xr:uid="{00000000-0005-0000-0000-00004E290000}"/>
    <cellStyle name="Standaard 19 2 2 5 7 2 2 4" xfId="28661" xr:uid="{00000000-0005-0000-0000-00004F290000}"/>
    <cellStyle name="Standaard 19 2 2 5 7 2 3" xfId="8176" xr:uid="{00000000-0005-0000-0000-000050290000}"/>
    <cellStyle name="Standaard 19 2 2 5 7 2 3 2" xfId="17303" xr:uid="{00000000-0005-0000-0000-000051290000}"/>
    <cellStyle name="Standaard 19 2 2 5 7 2 3 2 2" xfId="39815" xr:uid="{00000000-0005-0000-0000-000052290000}"/>
    <cellStyle name="Standaard 19 2 2 5 7 2 3 3" xfId="30893" xr:uid="{00000000-0005-0000-0000-000053290000}"/>
    <cellStyle name="Standaard 19 2 2 5 7 2 4" xfId="10540" xr:uid="{00000000-0005-0000-0000-000054290000}"/>
    <cellStyle name="Standaard 19 2 2 5 7 2 4 2" xfId="19601" xr:uid="{00000000-0005-0000-0000-000055290000}"/>
    <cellStyle name="Standaard 19 2 2 5 7 2 4 2 2" xfId="42047" xr:uid="{00000000-0005-0000-0000-000056290000}"/>
    <cellStyle name="Standaard 19 2 2 5 7 2 4 3" xfId="33125" xr:uid="{00000000-0005-0000-0000-000057290000}"/>
    <cellStyle name="Standaard 19 2 2 5 7 2 5" xfId="12838" xr:uid="{00000000-0005-0000-0000-000058290000}"/>
    <cellStyle name="Standaard 19 2 2 5 7 2 5 2" xfId="35351" xr:uid="{00000000-0005-0000-0000-000059290000}"/>
    <cellStyle name="Standaard 19 2 2 5 7 2 6" xfId="21898" xr:uid="{00000000-0005-0000-0000-00005A290000}"/>
    <cellStyle name="Standaard 19 2 2 5 7 2 6 2" xfId="44279" xr:uid="{00000000-0005-0000-0000-00005B290000}"/>
    <cellStyle name="Standaard 19 2 2 5 7 2 7" xfId="26429" xr:uid="{00000000-0005-0000-0000-00005C290000}"/>
    <cellStyle name="Standaard 19 2 2 5 7 3" xfId="3981" xr:uid="{00000000-0005-0000-0000-00005D290000}"/>
    <cellStyle name="Standaard 19 2 2 5 7 3 2" xfId="6676" xr:uid="{00000000-0005-0000-0000-00005E290000}"/>
    <cellStyle name="Standaard 19 2 2 5 7 3 2 2" xfId="15814" xr:uid="{00000000-0005-0000-0000-00005F290000}"/>
    <cellStyle name="Standaard 19 2 2 5 7 3 2 2 2" xfId="38327" xr:uid="{00000000-0005-0000-0000-000060290000}"/>
    <cellStyle name="Standaard 19 2 2 5 7 3 2 3" xfId="24874" xr:uid="{00000000-0005-0000-0000-000061290000}"/>
    <cellStyle name="Standaard 19 2 2 5 7 3 2 3 2" xfId="47255" xr:uid="{00000000-0005-0000-0000-000062290000}"/>
    <cellStyle name="Standaard 19 2 2 5 7 3 2 4" xfId="29405" xr:uid="{00000000-0005-0000-0000-000063290000}"/>
    <cellStyle name="Standaard 19 2 2 5 7 3 3" xfId="8985" xr:uid="{00000000-0005-0000-0000-000064290000}"/>
    <cellStyle name="Standaard 19 2 2 5 7 3 3 2" xfId="18112" xr:uid="{00000000-0005-0000-0000-000065290000}"/>
    <cellStyle name="Standaard 19 2 2 5 7 3 3 2 2" xfId="40559" xr:uid="{00000000-0005-0000-0000-000066290000}"/>
    <cellStyle name="Standaard 19 2 2 5 7 3 3 3" xfId="31637" xr:uid="{00000000-0005-0000-0000-000067290000}"/>
    <cellStyle name="Standaard 19 2 2 5 7 3 4" xfId="11349" xr:uid="{00000000-0005-0000-0000-000068290000}"/>
    <cellStyle name="Standaard 19 2 2 5 7 3 4 2" xfId="20410" xr:uid="{00000000-0005-0000-0000-000069290000}"/>
    <cellStyle name="Standaard 19 2 2 5 7 3 4 2 2" xfId="42791" xr:uid="{00000000-0005-0000-0000-00006A290000}"/>
    <cellStyle name="Standaard 19 2 2 5 7 3 4 3" xfId="33869" xr:uid="{00000000-0005-0000-0000-00006B290000}"/>
    <cellStyle name="Standaard 19 2 2 5 7 3 5" xfId="13582" xr:uid="{00000000-0005-0000-0000-00006C290000}"/>
    <cellStyle name="Standaard 19 2 2 5 7 3 5 2" xfId="36095" xr:uid="{00000000-0005-0000-0000-00006D290000}"/>
    <cellStyle name="Standaard 19 2 2 5 7 3 6" xfId="22642" xr:uid="{00000000-0005-0000-0000-00006E290000}"/>
    <cellStyle name="Standaard 19 2 2 5 7 3 6 2" xfId="45023" xr:uid="{00000000-0005-0000-0000-00006F290000}"/>
    <cellStyle name="Standaard 19 2 2 5 7 3 7" xfId="27173" xr:uid="{00000000-0005-0000-0000-000070290000}"/>
    <cellStyle name="Standaard 19 2 2 5 7 4" xfId="4855" xr:uid="{00000000-0005-0000-0000-000071290000}"/>
    <cellStyle name="Standaard 19 2 2 5 7 4 2" xfId="14326" xr:uid="{00000000-0005-0000-0000-000072290000}"/>
    <cellStyle name="Standaard 19 2 2 5 7 4 2 2" xfId="36839" xr:uid="{00000000-0005-0000-0000-000073290000}"/>
    <cellStyle name="Standaard 19 2 2 5 7 4 3" xfId="23386" xr:uid="{00000000-0005-0000-0000-000074290000}"/>
    <cellStyle name="Standaard 19 2 2 5 7 4 3 2" xfId="45767" xr:uid="{00000000-0005-0000-0000-000075290000}"/>
    <cellStyle name="Standaard 19 2 2 5 7 4 4" xfId="27917" xr:uid="{00000000-0005-0000-0000-000076290000}"/>
    <cellStyle name="Standaard 19 2 2 5 7 5" xfId="7431" xr:uid="{00000000-0005-0000-0000-000077290000}"/>
    <cellStyle name="Standaard 19 2 2 5 7 5 2" xfId="16558" xr:uid="{00000000-0005-0000-0000-000078290000}"/>
    <cellStyle name="Standaard 19 2 2 5 7 5 2 2" xfId="39071" xr:uid="{00000000-0005-0000-0000-000079290000}"/>
    <cellStyle name="Standaard 19 2 2 5 7 5 3" xfId="30149" xr:uid="{00000000-0005-0000-0000-00007A290000}"/>
    <cellStyle name="Standaard 19 2 2 5 7 6" xfId="9795" xr:uid="{00000000-0005-0000-0000-00007B290000}"/>
    <cellStyle name="Standaard 19 2 2 5 7 6 2" xfId="18856" xr:uid="{00000000-0005-0000-0000-00007C290000}"/>
    <cellStyle name="Standaard 19 2 2 5 7 6 2 2" xfId="41303" xr:uid="{00000000-0005-0000-0000-00007D290000}"/>
    <cellStyle name="Standaard 19 2 2 5 7 6 3" xfId="32381" xr:uid="{00000000-0005-0000-0000-00007E290000}"/>
    <cellStyle name="Standaard 19 2 2 5 7 7" xfId="12144" xr:uid="{00000000-0005-0000-0000-00007F290000}"/>
    <cellStyle name="Standaard 19 2 2 5 7 7 2" xfId="34657" xr:uid="{00000000-0005-0000-0000-000080290000}"/>
    <cellStyle name="Standaard 19 2 2 5 7 8" xfId="21154" xr:uid="{00000000-0005-0000-0000-000081290000}"/>
    <cellStyle name="Standaard 19 2 2 5 7 8 2" xfId="43535" xr:uid="{00000000-0005-0000-0000-000082290000}"/>
    <cellStyle name="Standaard 19 2 2 5 7 9" xfId="25685" xr:uid="{00000000-0005-0000-0000-000083290000}"/>
    <cellStyle name="Standaard 19 2 2 5 8" xfId="2106" xr:uid="{00000000-0005-0000-0000-000084290000}"/>
    <cellStyle name="Standaard 19 2 2 5 8 2" xfId="3050" xr:uid="{00000000-0005-0000-0000-000085290000}"/>
    <cellStyle name="Standaard 19 2 2 5 8 2 2" xfId="5777" xr:uid="{00000000-0005-0000-0000-000086290000}"/>
    <cellStyle name="Standaard 19 2 2 5 8 2 2 2" xfId="15114" xr:uid="{00000000-0005-0000-0000-000087290000}"/>
    <cellStyle name="Standaard 19 2 2 5 8 2 2 2 2" xfId="37627" xr:uid="{00000000-0005-0000-0000-000088290000}"/>
    <cellStyle name="Standaard 19 2 2 5 8 2 2 3" xfId="24174" xr:uid="{00000000-0005-0000-0000-000089290000}"/>
    <cellStyle name="Standaard 19 2 2 5 8 2 2 3 2" xfId="46555" xr:uid="{00000000-0005-0000-0000-00008A290000}"/>
    <cellStyle name="Standaard 19 2 2 5 8 2 2 4" xfId="28705" xr:uid="{00000000-0005-0000-0000-00008B290000}"/>
    <cellStyle name="Standaard 19 2 2 5 8 2 3" xfId="8285" xr:uid="{00000000-0005-0000-0000-00008C290000}"/>
    <cellStyle name="Standaard 19 2 2 5 8 2 3 2" xfId="17412" xr:uid="{00000000-0005-0000-0000-00008D290000}"/>
    <cellStyle name="Standaard 19 2 2 5 8 2 3 2 2" xfId="39859" xr:uid="{00000000-0005-0000-0000-00008E290000}"/>
    <cellStyle name="Standaard 19 2 2 5 8 2 3 3" xfId="30937" xr:uid="{00000000-0005-0000-0000-00008F290000}"/>
    <cellStyle name="Standaard 19 2 2 5 8 2 4" xfId="10649" xr:uid="{00000000-0005-0000-0000-000090290000}"/>
    <cellStyle name="Standaard 19 2 2 5 8 2 4 2" xfId="19710" xr:uid="{00000000-0005-0000-0000-000091290000}"/>
    <cellStyle name="Standaard 19 2 2 5 8 2 4 2 2" xfId="42091" xr:uid="{00000000-0005-0000-0000-000092290000}"/>
    <cellStyle name="Standaard 19 2 2 5 8 2 4 3" xfId="33169" xr:uid="{00000000-0005-0000-0000-000093290000}"/>
    <cellStyle name="Standaard 19 2 2 5 8 2 5" xfId="12882" xr:uid="{00000000-0005-0000-0000-000094290000}"/>
    <cellStyle name="Standaard 19 2 2 5 8 2 5 2" xfId="35395" xr:uid="{00000000-0005-0000-0000-000095290000}"/>
    <cellStyle name="Standaard 19 2 2 5 8 2 6" xfId="21942" xr:uid="{00000000-0005-0000-0000-000096290000}"/>
    <cellStyle name="Standaard 19 2 2 5 8 2 6 2" xfId="44323" xr:uid="{00000000-0005-0000-0000-000097290000}"/>
    <cellStyle name="Standaard 19 2 2 5 8 2 7" xfId="26473" xr:uid="{00000000-0005-0000-0000-000098290000}"/>
    <cellStyle name="Standaard 19 2 2 5 8 3" xfId="4041" xr:uid="{00000000-0005-0000-0000-000099290000}"/>
    <cellStyle name="Standaard 19 2 2 5 8 3 2" xfId="6731" xr:uid="{00000000-0005-0000-0000-00009A290000}"/>
    <cellStyle name="Standaard 19 2 2 5 8 3 2 2" xfId="15858" xr:uid="{00000000-0005-0000-0000-00009B290000}"/>
    <cellStyle name="Standaard 19 2 2 5 8 3 2 2 2" xfId="38371" xr:uid="{00000000-0005-0000-0000-00009C290000}"/>
    <cellStyle name="Standaard 19 2 2 5 8 3 2 3" xfId="24918" xr:uid="{00000000-0005-0000-0000-00009D290000}"/>
    <cellStyle name="Standaard 19 2 2 5 8 3 2 3 2" xfId="47299" xr:uid="{00000000-0005-0000-0000-00009E290000}"/>
    <cellStyle name="Standaard 19 2 2 5 8 3 2 4" xfId="29449" xr:uid="{00000000-0005-0000-0000-00009F290000}"/>
    <cellStyle name="Standaard 19 2 2 5 8 3 3" xfId="9029" xr:uid="{00000000-0005-0000-0000-0000A0290000}"/>
    <cellStyle name="Standaard 19 2 2 5 8 3 3 2" xfId="18156" xr:uid="{00000000-0005-0000-0000-0000A1290000}"/>
    <cellStyle name="Standaard 19 2 2 5 8 3 3 2 2" xfId="40603" xr:uid="{00000000-0005-0000-0000-0000A2290000}"/>
    <cellStyle name="Standaard 19 2 2 5 8 3 3 3" xfId="31681" xr:uid="{00000000-0005-0000-0000-0000A3290000}"/>
    <cellStyle name="Standaard 19 2 2 5 8 3 4" xfId="11393" xr:uid="{00000000-0005-0000-0000-0000A4290000}"/>
    <cellStyle name="Standaard 19 2 2 5 8 3 4 2" xfId="20454" xr:uid="{00000000-0005-0000-0000-0000A5290000}"/>
    <cellStyle name="Standaard 19 2 2 5 8 3 4 2 2" xfId="42835" xr:uid="{00000000-0005-0000-0000-0000A6290000}"/>
    <cellStyle name="Standaard 19 2 2 5 8 3 4 3" xfId="33913" xr:uid="{00000000-0005-0000-0000-0000A7290000}"/>
    <cellStyle name="Standaard 19 2 2 5 8 3 5" xfId="13626" xr:uid="{00000000-0005-0000-0000-0000A8290000}"/>
    <cellStyle name="Standaard 19 2 2 5 8 3 5 2" xfId="36139" xr:uid="{00000000-0005-0000-0000-0000A9290000}"/>
    <cellStyle name="Standaard 19 2 2 5 8 3 6" xfId="22686" xr:uid="{00000000-0005-0000-0000-0000AA290000}"/>
    <cellStyle name="Standaard 19 2 2 5 8 3 6 2" xfId="45067" xr:uid="{00000000-0005-0000-0000-0000AB290000}"/>
    <cellStyle name="Standaard 19 2 2 5 8 3 7" xfId="27217" xr:uid="{00000000-0005-0000-0000-0000AC290000}"/>
    <cellStyle name="Standaard 19 2 2 5 8 4" xfId="4899" xr:uid="{00000000-0005-0000-0000-0000AD290000}"/>
    <cellStyle name="Standaard 19 2 2 5 8 4 2" xfId="14370" xr:uid="{00000000-0005-0000-0000-0000AE290000}"/>
    <cellStyle name="Standaard 19 2 2 5 8 4 2 2" xfId="36883" xr:uid="{00000000-0005-0000-0000-0000AF290000}"/>
    <cellStyle name="Standaard 19 2 2 5 8 4 3" xfId="23430" xr:uid="{00000000-0005-0000-0000-0000B0290000}"/>
    <cellStyle name="Standaard 19 2 2 5 8 4 3 2" xfId="45811" xr:uid="{00000000-0005-0000-0000-0000B1290000}"/>
    <cellStyle name="Standaard 19 2 2 5 8 4 4" xfId="27961" xr:uid="{00000000-0005-0000-0000-0000B2290000}"/>
    <cellStyle name="Standaard 19 2 2 5 8 5" xfId="7475" xr:uid="{00000000-0005-0000-0000-0000B3290000}"/>
    <cellStyle name="Standaard 19 2 2 5 8 5 2" xfId="16602" xr:uid="{00000000-0005-0000-0000-0000B4290000}"/>
    <cellStyle name="Standaard 19 2 2 5 8 5 2 2" xfId="39115" xr:uid="{00000000-0005-0000-0000-0000B5290000}"/>
    <cellStyle name="Standaard 19 2 2 5 8 5 3" xfId="30193" xr:uid="{00000000-0005-0000-0000-0000B6290000}"/>
    <cellStyle name="Standaard 19 2 2 5 8 6" xfId="9839" xr:uid="{00000000-0005-0000-0000-0000B7290000}"/>
    <cellStyle name="Standaard 19 2 2 5 8 6 2" xfId="18900" xr:uid="{00000000-0005-0000-0000-0000B8290000}"/>
    <cellStyle name="Standaard 19 2 2 5 8 6 2 2" xfId="41347" xr:uid="{00000000-0005-0000-0000-0000B9290000}"/>
    <cellStyle name="Standaard 19 2 2 5 8 6 3" xfId="32425" xr:uid="{00000000-0005-0000-0000-0000BA290000}"/>
    <cellStyle name="Standaard 19 2 2 5 8 7" xfId="12188" xr:uid="{00000000-0005-0000-0000-0000BB290000}"/>
    <cellStyle name="Standaard 19 2 2 5 8 7 2" xfId="34701" xr:uid="{00000000-0005-0000-0000-0000BC290000}"/>
    <cellStyle name="Standaard 19 2 2 5 8 8" xfId="21198" xr:uid="{00000000-0005-0000-0000-0000BD290000}"/>
    <cellStyle name="Standaard 19 2 2 5 8 8 2" xfId="43579" xr:uid="{00000000-0005-0000-0000-0000BE290000}"/>
    <cellStyle name="Standaard 19 2 2 5 8 9" xfId="25729" xr:uid="{00000000-0005-0000-0000-0000BF290000}"/>
    <cellStyle name="Standaard 19 2 2 5 9" xfId="2268" xr:uid="{00000000-0005-0000-0000-0000C0290000}"/>
    <cellStyle name="Standaard 19 2 2 5 9 2" xfId="5061" xr:uid="{00000000-0005-0000-0000-0000C1290000}"/>
    <cellStyle name="Standaard 19 2 2 5 9 2 2" xfId="14414" xr:uid="{00000000-0005-0000-0000-0000C2290000}"/>
    <cellStyle name="Standaard 19 2 2 5 9 2 2 2" xfId="36927" xr:uid="{00000000-0005-0000-0000-0000C3290000}"/>
    <cellStyle name="Standaard 19 2 2 5 9 2 3" xfId="23474" xr:uid="{00000000-0005-0000-0000-0000C4290000}"/>
    <cellStyle name="Standaard 19 2 2 5 9 2 3 2" xfId="45855" xr:uid="{00000000-0005-0000-0000-0000C5290000}"/>
    <cellStyle name="Standaard 19 2 2 5 9 2 4" xfId="28005" xr:uid="{00000000-0005-0000-0000-0000C6290000}"/>
    <cellStyle name="Standaard 19 2 2 5 9 3" xfId="7519" xr:uid="{00000000-0005-0000-0000-0000C7290000}"/>
    <cellStyle name="Standaard 19 2 2 5 9 3 2" xfId="16646" xr:uid="{00000000-0005-0000-0000-0000C8290000}"/>
    <cellStyle name="Standaard 19 2 2 5 9 3 2 2" xfId="39159" xr:uid="{00000000-0005-0000-0000-0000C9290000}"/>
    <cellStyle name="Standaard 19 2 2 5 9 3 3" xfId="30237" xr:uid="{00000000-0005-0000-0000-0000CA290000}"/>
    <cellStyle name="Standaard 19 2 2 5 9 4" xfId="9883" xr:uid="{00000000-0005-0000-0000-0000CB290000}"/>
    <cellStyle name="Standaard 19 2 2 5 9 4 2" xfId="18944" xr:uid="{00000000-0005-0000-0000-0000CC290000}"/>
    <cellStyle name="Standaard 19 2 2 5 9 4 2 2" xfId="41391" xr:uid="{00000000-0005-0000-0000-0000CD290000}"/>
    <cellStyle name="Standaard 19 2 2 5 9 4 3" xfId="32469" xr:uid="{00000000-0005-0000-0000-0000CE290000}"/>
    <cellStyle name="Standaard 19 2 2 5 9 5" xfId="11494" xr:uid="{00000000-0005-0000-0000-0000CF290000}"/>
    <cellStyle name="Standaard 19 2 2 5 9 5 2" xfId="34013" xr:uid="{00000000-0005-0000-0000-0000D0290000}"/>
    <cellStyle name="Standaard 19 2 2 5 9 6" xfId="21242" xr:uid="{00000000-0005-0000-0000-0000D1290000}"/>
    <cellStyle name="Standaard 19 2 2 5 9 6 2" xfId="43623" xr:uid="{00000000-0005-0000-0000-0000D2290000}"/>
    <cellStyle name="Standaard 19 2 2 5 9 7" xfId="25773" xr:uid="{00000000-0005-0000-0000-0000D3290000}"/>
    <cellStyle name="Standaard 19 2 2 6" xfId="943" xr:uid="{00000000-0005-0000-0000-0000D4290000}"/>
    <cellStyle name="Standaard 19 2 2 6 10" xfId="11504" xr:uid="{00000000-0005-0000-0000-0000D5290000}"/>
    <cellStyle name="Standaard 19 2 2 6 10 2" xfId="34023" xr:uid="{00000000-0005-0000-0000-0000D6290000}"/>
    <cellStyle name="Standaard 19 2 2 6 11" xfId="20508" xr:uid="{00000000-0005-0000-0000-0000D7290000}"/>
    <cellStyle name="Standaard 19 2 2 6 11 2" xfId="42889" xr:uid="{00000000-0005-0000-0000-0000D8290000}"/>
    <cellStyle name="Standaard 19 2 2 6 12" xfId="1333" xr:uid="{00000000-0005-0000-0000-0000D9290000}"/>
    <cellStyle name="Standaard 19 2 2 6 12 2" xfId="25051" xr:uid="{00000000-0005-0000-0000-0000DA290000}"/>
    <cellStyle name="Standaard 19 2 2 6 2" xfId="1421" xr:uid="{00000000-0005-0000-0000-0000DB290000}"/>
    <cellStyle name="Standaard 19 2 2 6 2 10" xfId="25139" xr:uid="{00000000-0005-0000-0000-0000DC290000}"/>
    <cellStyle name="Standaard 19 2 2 6 2 2" xfId="1755" xr:uid="{00000000-0005-0000-0000-0000DD290000}"/>
    <cellStyle name="Standaard 19 2 2 6 2 2 2" xfId="2703" xr:uid="{00000000-0005-0000-0000-0000DE290000}"/>
    <cellStyle name="Standaard 19 2 2 6 2 2 2 2" xfId="5496" xr:uid="{00000000-0005-0000-0000-0000DF290000}"/>
    <cellStyle name="Standaard 19 2 2 6 2 2 2 2 2" xfId="14840" xr:uid="{00000000-0005-0000-0000-0000E0290000}"/>
    <cellStyle name="Standaard 19 2 2 6 2 2 2 2 2 2" xfId="37353" xr:uid="{00000000-0005-0000-0000-0000E1290000}"/>
    <cellStyle name="Standaard 19 2 2 6 2 2 2 2 3" xfId="23900" xr:uid="{00000000-0005-0000-0000-0000E2290000}"/>
    <cellStyle name="Standaard 19 2 2 6 2 2 2 2 3 2" xfId="46281" xr:uid="{00000000-0005-0000-0000-0000E3290000}"/>
    <cellStyle name="Standaard 19 2 2 6 2 2 2 2 4" xfId="28431" xr:uid="{00000000-0005-0000-0000-0000E4290000}"/>
    <cellStyle name="Standaard 19 2 2 6 2 2 2 3" xfId="7945" xr:uid="{00000000-0005-0000-0000-0000E5290000}"/>
    <cellStyle name="Standaard 19 2 2 6 2 2 2 3 2" xfId="17072" xr:uid="{00000000-0005-0000-0000-0000E6290000}"/>
    <cellStyle name="Standaard 19 2 2 6 2 2 2 3 2 2" xfId="39585" xr:uid="{00000000-0005-0000-0000-0000E7290000}"/>
    <cellStyle name="Standaard 19 2 2 6 2 2 2 3 3" xfId="30663" xr:uid="{00000000-0005-0000-0000-0000E8290000}"/>
    <cellStyle name="Standaard 19 2 2 6 2 2 2 4" xfId="10309" xr:uid="{00000000-0005-0000-0000-0000E9290000}"/>
    <cellStyle name="Standaard 19 2 2 6 2 2 2 4 2" xfId="19370" xr:uid="{00000000-0005-0000-0000-0000EA290000}"/>
    <cellStyle name="Standaard 19 2 2 6 2 2 2 4 2 2" xfId="41817" xr:uid="{00000000-0005-0000-0000-0000EB290000}"/>
    <cellStyle name="Standaard 19 2 2 6 2 2 2 4 3" xfId="32895" xr:uid="{00000000-0005-0000-0000-0000EC290000}"/>
    <cellStyle name="Standaard 19 2 2 6 2 2 2 5" xfId="12608" xr:uid="{00000000-0005-0000-0000-0000ED290000}"/>
    <cellStyle name="Standaard 19 2 2 6 2 2 2 5 2" xfId="35121" xr:uid="{00000000-0005-0000-0000-0000EE290000}"/>
    <cellStyle name="Standaard 19 2 2 6 2 2 2 6" xfId="21668" xr:uid="{00000000-0005-0000-0000-0000EF290000}"/>
    <cellStyle name="Standaard 19 2 2 6 2 2 2 6 2" xfId="44049" xr:uid="{00000000-0005-0000-0000-0000F0290000}"/>
    <cellStyle name="Standaard 19 2 2 6 2 2 2 7" xfId="26199" xr:uid="{00000000-0005-0000-0000-0000F1290000}"/>
    <cellStyle name="Standaard 19 2 2 6 2 2 3" xfId="3749" xr:uid="{00000000-0005-0000-0000-0000F2290000}"/>
    <cellStyle name="Standaard 19 2 2 6 2 2 3 2" xfId="6446" xr:uid="{00000000-0005-0000-0000-0000F3290000}"/>
    <cellStyle name="Standaard 19 2 2 6 2 2 3 2 2" xfId="15584" xr:uid="{00000000-0005-0000-0000-0000F4290000}"/>
    <cellStyle name="Standaard 19 2 2 6 2 2 3 2 2 2" xfId="38097" xr:uid="{00000000-0005-0000-0000-0000F5290000}"/>
    <cellStyle name="Standaard 19 2 2 6 2 2 3 2 3" xfId="24644" xr:uid="{00000000-0005-0000-0000-0000F6290000}"/>
    <cellStyle name="Standaard 19 2 2 6 2 2 3 2 3 2" xfId="47025" xr:uid="{00000000-0005-0000-0000-0000F7290000}"/>
    <cellStyle name="Standaard 19 2 2 6 2 2 3 2 4" xfId="29175" xr:uid="{00000000-0005-0000-0000-0000F8290000}"/>
    <cellStyle name="Standaard 19 2 2 6 2 2 3 3" xfId="8755" xr:uid="{00000000-0005-0000-0000-0000F9290000}"/>
    <cellStyle name="Standaard 19 2 2 6 2 2 3 3 2" xfId="17882" xr:uid="{00000000-0005-0000-0000-0000FA290000}"/>
    <cellStyle name="Standaard 19 2 2 6 2 2 3 3 2 2" xfId="40329" xr:uid="{00000000-0005-0000-0000-0000FB290000}"/>
    <cellStyle name="Standaard 19 2 2 6 2 2 3 3 3" xfId="31407" xr:uid="{00000000-0005-0000-0000-0000FC290000}"/>
    <cellStyle name="Standaard 19 2 2 6 2 2 3 4" xfId="11119" xr:uid="{00000000-0005-0000-0000-0000FD290000}"/>
    <cellStyle name="Standaard 19 2 2 6 2 2 3 4 2" xfId="20180" xr:uid="{00000000-0005-0000-0000-0000FE290000}"/>
    <cellStyle name="Standaard 19 2 2 6 2 2 3 4 2 2" xfId="42561" xr:uid="{00000000-0005-0000-0000-0000FF290000}"/>
    <cellStyle name="Standaard 19 2 2 6 2 2 3 4 3" xfId="33639" xr:uid="{00000000-0005-0000-0000-0000002A0000}"/>
    <cellStyle name="Standaard 19 2 2 6 2 2 3 5" xfId="13352" xr:uid="{00000000-0005-0000-0000-0000012A0000}"/>
    <cellStyle name="Standaard 19 2 2 6 2 2 3 5 2" xfId="35865" xr:uid="{00000000-0005-0000-0000-0000022A0000}"/>
    <cellStyle name="Standaard 19 2 2 6 2 2 3 6" xfId="22412" xr:uid="{00000000-0005-0000-0000-0000032A0000}"/>
    <cellStyle name="Standaard 19 2 2 6 2 2 3 6 2" xfId="44793" xr:uid="{00000000-0005-0000-0000-0000042A0000}"/>
    <cellStyle name="Standaard 19 2 2 6 2 2 3 7" xfId="26943" xr:uid="{00000000-0005-0000-0000-0000052A0000}"/>
    <cellStyle name="Standaard 19 2 2 6 2 2 4" xfId="4625" xr:uid="{00000000-0005-0000-0000-0000062A0000}"/>
    <cellStyle name="Standaard 19 2 2 6 2 2 4 2" xfId="14096" xr:uid="{00000000-0005-0000-0000-0000072A0000}"/>
    <cellStyle name="Standaard 19 2 2 6 2 2 4 2 2" xfId="36609" xr:uid="{00000000-0005-0000-0000-0000082A0000}"/>
    <cellStyle name="Standaard 19 2 2 6 2 2 4 3" xfId="23156" xr:uid="{00000000-0005-0000-0000-0000092A0000}"/>
    <cellStyle name="Standaard 19 2 2 6 2 2 4 3 2" xfId="45537" xr:uid="{00000000-0005-0000-0000-00000A2A0000}"/>
    <cellStyle name="Standaard 19 2 2 6 2 2 4 4" xfId="27687" xr:uid="{00000000-0005-0000-0000-00000B2A0000}"/>
    <cellStyle name="Standaard 19 2 2 6 2 2 5" xfId="7201" xr:uid="{00000000-0005-0000-0000-00000C2A0000}"/>
    <cellStyle name="Standaard 19 2 2 6 2 2 5 2" xfId="16328" xr:uid="{00000000-0005-0000-0000-00000D2A0000}"/>
    <cellStyle name="Standaard 19 2 2 6 2 2 5 2 2" xfId="38841" xr:uid="{00000000-0005-0000-0000-00000E2A0000}"/>
    <cellStyle name="Standaard 19 2 2 6 2 2 5 3" xfId="29919" xr:uid="{00000000-0005-0000-0000-00000F2A0000}"/>
    <cellStyle name="Standaard 19 2 2 6 2 2 6" xfId="9565" xr:uid="{00000000-0005-0000-0000-0000102A0000}"/>
    <cellStyle name="Standaard 19 2 2 6 2 2 6 2" xfId="18626" xr:uid="{00000000-0005-0000-0000-0000112A0000}"/>
    <cellStyle name="Standaard 19 2 2 6 2 2 6 2 2" xfId="41073" xr:uid="{00000000-0005-0000-0000-0000122A0000}"/>
    <cellStyle name="Standaard 19 2 2 6 2 2 6 3" xfId="32151" xr:uid="{00000000-0005-0000-0000-0000132A0000}"/>
    <cellStyle name="Standaard 19 2 2 6 2 2 7" xfId="11914" xr:uid="{00000000-0005-0000-0000-0000142A0000}"/>
    <cellStyle name="Standaard 19 2 2 6 2 2 7 2" xfId="34427" xr:uid="{00000000-0005-0000-0000-0000152A0000}"/>
    <cellStyle name="Standaard 19 2 2 6 2 2 8" xfId="20924" xr:uid="{00000000-0005-0000-0000-0000162A0000}"/>
    <cellStyle name="Standaard 19 2 2 6 2 2 8 2" xfId="43305" xr:uid="{00000000-0005-0000-0000-0000172A0000}"/>
    <cellStyle name="Standaard 19 2 2 6 2 2 9" xfId="25455" xr:uid="{00000000-0005-0000-0000-0000182A0000}"/>
    <cellStyle name="Standaard 19 2 2 6 2 3" xfId="2366" xr:uid="{00000000-0005-0000-0000-0000192A0000}"/>
    <cellStyle name="Standaard 19 2 2 6 2 3 2" xfId="5159" xr:uid="{00000000-0005-0000-0000-00001A2A0000}"/>
    <cellStyle name="Standaard 19 2 2 6 2 3 2 2" xfId="14512" xr:uid="{00000000-0005-0000-0000-00001B2A0000}"/>
    <cellStyle name="Standaard 19 2 2 6 2 3 2 2 2" xfId="37025" xr:uid="{00000000-0005-0000-0000-00001C2A0000}"/>
    <cellStyle name="Standaard 19 2 2 6 2 3 2 3" xfId="23572" xr:uid="{00000000-0005-0000-0000-00001D2A0000}"/>
    <cellStyle name="Standaard 19 2 2 6 2 3 2 3 2" xfId="45953" xr:uid="{00000000-0005-0000-0000-00001E2A0000}"/>
    <cellStyle name="Standaard 19 2 2 6 2 3 2 4" xfId="28103" xr:uid="{00000000-0005-0000-0000-00001F2A0000}"/>
    <cellStyle name="Standaard 19 2 2 6 2 3 3" xfId="7617" xr:uid="{00000000-0005-0000-0000-0000202A0000}"/>
    <cellStyle name="Standaard 19 2 2 6 2 3 3 2" xfId="16744" xr:uid="{00000000-0005-0000-0000-0000212A0000}"/>
    <cellStyle name="Standaard 19 2 2 6 2 3 3 2 2" xfId="39257" xr:uid="{00000000-0005-0000-0000-0000222A0000}"/>
    <cellStyle name="Standaard 19 2 2 6 2 3 3 3" xfId="30335" xr:uid="{00000000-0005-0000-0000-0000232A0000}"/>
    <cellStyle name="Standaard 19 2 2 6 2 3 4" xfId="9981" xr:uid="{00000000-0005-0000-0000-0000242A0000}"/>
    <cellStyle name="Standaard 19 2 2 6 2 3 4 2" xfId="19042" xr:uid="{00000000-0005-0000-0000-0000252A0000}"/>
    <cellStyle name="Standaard 19 2 2 6 2 3 4 2 2" xfId="41489" xr:uid="{00000000-0005-0000-0000-0000262A0000}"/>
    <cellStyle name="Standaard 19 2 2 6 2 3 4 3" xfId="32567" xr:uid="{00000000-0005-0000-0000-0000272A0000}"/>
    <cellStyle name="Standaard 19 2 2 6 2 3 5" xfId="12286" xr:uid="{00000000-0005-0000-0000-0000282A0000}"/>
    <cellStyle name="Standaard 19 2 2 6 2 3 5 2" xfId="34799" xr:uid="{00000000-0005-0000-0000-0000292A0000}"/>
    <cellStyle name="Standaard 19 2 2 6 2 3 6" xfId="21340" xr:uid="{00000000-0005-0000-0000-00002A2A0000}"/>
    <cellStyle name="Standaard 19 2 2 6 2 3 6 2" xfId="43721" xr:uid="{00000000-0005-0000-0000-00002B2A0000}"/>
    <cellStyle name="Standaard 19 2 2 6 2 3 7" xfId="25871" xr:uid="{00000000-0005-0000-0000-00002C2A0000}"/>
    <cellStyle name="Standaard 19 2 2 6 2 4" xfId="3418" xr:uid="{00000000-0005-0000-0000-00002D2A0000}"/>
    <cellStyle name="Standaard 19 2 2 6 2 4 2" xfId="6116" xr:uid="{00000000-0005-0000-0000-00002E2A0000}"/>
    <cellStyle name="Standaard 19 2 2 6 2 4 2 2" xfId="15256" xr:uid="{00000000-0005-0000-0000-00002F2A0000}"/>
    <cellStyle name="Standaard 19 2 2 6 2 4 2 2 2" xfId="37769" xr:uid="{00000000-0005-0000-0000-0000302A0000}"/>
    <cellStyle name="Standaard 19 2 2 6 2 4 2 3" xfId="24316" xr:uid="{00000000-0005-0000-0000-0000312A0000}"/>
    <cellStyle name="Standaard 19 2 2 6 2 4 2 3 2" xfId="46697" xr:uid="{00000000-0005-0000-0000-0000322A0000}"/>
    <cellStyle name="Standaard 19 2 2 6 2 4 2 4" xfId="28847" xr:uid="{00000000-0005-0000-0000-0000332A0000}"/>
    <cellStyle name="Standaard 19 2 2 6 2 4 3" xfId="8427" xr:uid="{00000000-0005-0000-0000-0000342A0000}"/>
    <cellStyle name="Standaard 19 2 2 6 2 4 3 2" xfId="17554" xr:uid="{00000000-0005-0000-0000-0000352A0000}"/>
    <cellStyle name="Standaard 19 2 2 6 2 4 3 2 2" xfId="40001" xr:uid="{00000000-0005-0000-0000-0000362A0000}"/>
    <cellStyle name="Standaard 19 2 2 6 2 4 3 3" xfId="31079" xr:uid="{00000000-0005-0000-0000-0000372A0000}"/>
    <cellStyle name="Standaard 19 2 2 6 2 4 4" xfId="10791" xr:uid="{00000000-0005-0000-0000-0000382A0000}"/>
    <cellStyle name="Standaard 19 2 2 6 2 4 4 2" xfId="19852" xr:uid="{00000000-0005-0000-0000-0000392A0000}"/>
    <cellStyle name="Standaard 19 2 2 6 2 4 4 2 2" xfId="42233" xr:uid="{00000000-0005-0000-0000-00003A2A0000}"/>
    <cellStyle name="Standaard 19 2 2 6 2 4 4 3" xfId="33311" xr:uid="{00000000-0005-0000-0000-00003B2A0000}"/>
    <cellStyle name="Standaard 19 2 2 6 2 4 5" xfId="13024" xr:uid="{00000000-0005-0000-0000-00003C2A0000}"/>
    <cellStyle name="Standaard 19 2 2 6 2 4 5 2" xfId="35537" xr:uid="{00000000-0005-0000-0000-00003D2A0000}"/>
    <cellStyle name="Standaard 19 2 2 6 2 4 6" xfId="22084" xr:uid="{00000000-0005-0000-0000-00003E2A0000}"/>
    <cellStyle name="Standaard 19 2 2 6 2 4 6 2" xfId="44465" xr:uid="{00000000-0005-0000-0000-00003F2A0000}"/>
    <cellStyle name="Standaard 19 2 2 6 2 4 7" xfId="26615" xr:uid="{00000000-0005-0000-0000-0000402A0000}"/>
    <cellStyle name="Standaard 19 2 2 6 2 5" xfId="4297" xr:uid="{00000000-0005-0000-0000-0000412A0000}"/>
    <cellStyle name="Standaard 19 2 2 6 2 5 2" xfId="13768" xr:uid="{00000000-0005-0000-0000-0000422A0000}"/>
    <cellStyle name="Standaard 19 2 2 6 2 5 2 2" xfId="36281" xr:uid="{00000000-0005-0000-0000-0000432A0000}"/>
    <cellStyle name="Standaard 19 2 2 6 2 5 3" xfId="22828" xr:uid="{00000000-0005-0000-0000-0000442A0000}"/>
    <cellStyle name="Standaard 19 2 2 6 2 5 3 2" xfId="45209" xr:uid="{00000000-0005-0000-0000-0000452A0000}"/>
    <cellStyle name="Standaard 19 2 2 6 2 5 4" xfId="27359" xr:uid="{00000000-0005-0000-0000-0000462A0000}"/>
    <cellStyle name="Standaard 19 2 2 6 2 6" xfId="6873" xr:uid="{00000000-0005-0000-0000-0000472A0000}"/>
    <cellStyle name="Standaard 19 2 2 6 2 6 2" xfId="16000" xr:uid="{00000000-0005-0000-0000-0000482A0000}"/>
    <cellStyle name="Standaard 19 2 2 6 2 6 2 2" xfId="38513" xr:uid="{00000000-0005-0000-0000-0000492A0000}"/>
    <cellStyle name="Standaard 19 2 2 6 2 6 3" xfId="29591" xr:uid="{00000000-0005-0000-0000-00004A2A0000}"/>
    <cellStyle name="Standaard 19 2 2 6 2 7" xfId="9237" xr:uid="{00000000-0005-0000-0000-00004B2A0000}"/>
    <cellStyle name="Standaard 19 2 2 6 2 7 2" xfId="18298" xr:uid="{00000000-0005-0000-0000-00004C2A0000}"/>
    <cellStyle name="Standaard 19 2 2 6 2 7 2 2" xfId="40745" xr:uid="{00000000-0005-0000-0000-00004D2A0000}"/>
    <cellStyle name="Standaard 19 2 2 6 2 7 3" xfId="31823" xr:uid="{00000000-0005-0000-0000-00004E2A0000}"/>
    <cellStyle name="Standaard 19 2 2 6 2 8" xfId="11592" xr:uid="{00000000-0005-0000-0000-00004F2A0000}"/>
    <cellStyle name="Standaard 19 2 2 6 2 8 2" xfId="34111" xr:uid="{00000000-0005-0000-0000-0000502A0000}"/>
    <cellStyle name="Standaard 19 2 2 6 2 9" xfId="20596" xr:uid="{00000000-0005-0000-0000-0000512A0000}"/>
    <cellStyle name="Standaard 19 2 2 6 2 9 2" xfId="42977" xr:uid="{00000000-0005-0000-0000-0000522A0000}"/>
    <cellStyle name="Standaard 19 2 2 6 3" xfId="1511" xr:uid="{00000000-0005-0000-0000-0000532A0000}"/>
    <cellStyle name="Standaard 19 2 2 6 3 10" xfId="25227" xr:uid="{00000000-0005-0000-0000-0000542A0000}"/>
    <cellStyle name="Standaard 19 2 2 6 3 2" xfId="1845" xr:uid="{00000000-0005-0000-0000-0000552A0000}"/>
    <cellStyle name="Standaard 19 2 2 6 3 2 2" xfId="2791" xr:uid="{00000000-0005-0000-0000-0000562A0000}"/>
    <cellStyle name="Standaard 19 2 2 6 3 2 2 2" xfId="5584" xr:uid="{00000000-0005-0000-0000-0000572A0000}"/>
    <cellStyle name="Standaard 19 2 2 6 3 2 2 2 2" xfId="14928" xr:uid="{00000000-0005-0000-0000-0000582A0000}"/>
    <cellStyle name="Standaard 19 2 2 6 3 2 2 2 2 2" xfId="37441" xr:uid="{00000000-0005-0000-0000-0000592A0000}"/>
    <cellStyle name="Standaard 19 2 2 6 3 2 2 2 3" xfId="23988" xr:uid="{00000000-0005-0000-0000-00005A2A0000}"/>
    <cellStyle name="Standaard 19 2 2 6 3 2 2 2 3 2" xfId="46369" xr:uid="{00000000-0005-0000-0000-00005B2A0000}"/>
    <cellStyle name="Standaard 19 2 2 6 3 2 2 2 4" xfId="28519" xr:uid="{00000000-0005-0000-0000-00005C2A0000}"/>
    <cellStyle name="Standaard 19 2 2 6 3 2 2 3" xfId="8033" xr:uid="{00000000-0005-0000-0000-00005D2A0000}"/>
    <cellStyle name="Standaard 19 2 2 6 3 2 2 3 2" xfId="17160" xr:uid="{00000000-0005-0000-0000-00005E2A0000}"/>
    <cellStyle name="Standaard 19 2 2 6 3 2 2 3 2 2" xfId="39673" xr:uid="{00000000-0005-0000-0000-00005F2A0000}"/>
    <cellStyle name="Standaard 19 2 2 6 3 2 2 3 3" xfId="30751" xr:uid="{00000000-0005-0000-0000-0000602A0000}"/>
    <cellStyle name="Standaard 19 2 2 6 3 2 2 4" xfId="10397" xr:uid="{00000000-0005-0000-0000-0000612A0000}"/>
    <cellStyle name="Standaard 19 2 2 6 3 2 2 4 2" xfId="19458" xr:uid="{00000000-0005-0000-0000-0000622A0000}"/>
    <cellStyle name="Standaard 19 2 2 6 3 2 2 4 2 2" xfId="41905" xr:uid="{00000000-0005-0000-0000-0000632A0000}"/>
    <cellStyle name="Standaard 19 2 2 6 3 2 2 4 3" xfId="32983" xr:uid="{00000000-0005-0000-0000-0000642A0000}"/>
    <cellStyle name="Standaard 19 2 2 6 3 2 2 5" xfId="12696" xr:uid="{00000000-0005-0000-0000-0000652A0000}"/>
    <cellStyle name="Standaard 19 2 2 6 3 2 2 5 2" xfId="35209" xr:uid="{00000000-0005-0000-0000-0000662A0000}"/>
    <cellStyle name="Standaard 19 2 2 6 3 2 2 6" xfId="21756" xr:uid="{00000000-0005-0000-0000-0000672A0000}"/>
    <cellStyle name="Standaard 19 2 2 6 3 2 2 6 2" xfId="44137" xr:uid="{00000000-0005-0000-0000-0000682A0000}"/>
    <cellStyle name="Standaard 19 2 2 6 3 2 2 7" xfId="26287" xr:uid="{00000000-0005-0000-0000-0000692A0000}"/>
    <cellStyle name="Standaard 19 2 2 6 3 2 3" xfId="3837" xr:uid="{00000000-0005-0000-0000-00006A2A0000}"/>
    <cellStyle name="Standaard 19 2 2 6 3 2 3 2" xfId="6534" xr:uid="{00000000-0005-0000-0000-00006B2A0000}"/>
    <cellStyle name="Standaard 19 2 2 6 3 2 3 2 2" xfId="15672" xr:uid="{00000000-0005-0000-0000-00006C2A0000}"/>
    <cellStyle name="Standaard 19 2 2 6 3 2 3 2 2 2" xfId="38185" xr:uid="{00000000-0005-0000-0000-00006D2A0000}"/>
    <cellStyle name="Standaard 19 2 2 6 3 2 3 2 3" xfId="24732" xr:uid="{00000000-0005-0000-0000-00006E2A0000}"/>
    <cellStyle name="Standaard 19 2 2 6 3 2 3 2 3 2" xfId="47113" xr:uid="{00000000-0005-0000-0000-00006F2A0000}"/>
    <cellStyle name="Standaard 19 2 2 6 3 2 3 2 4" xfId="29263" xr:uid="{00000000-0005-0000-0000-0000702A0000}"/>
    <cellStyle name="Standaard 19 2 2 6 3 2 3 3" xfId="8843" xr:uid="{00000000-0005-0000-0000-0000712A0000}"/>
    <cellStyle name="Standaard 19 2 2 6 3 2 3 3 2" xfId="17970" xr:uid="{00000000-0005-0000-0000-0000722A0000}"/>
    <cellStyle name="Standaard 19 2 2 6 3 2 3 3 2 2" xfId="40417" xr:uid="{00000000-0005-0000-0000-0000732A0000}"/>
    <cellStyle name="Standaard 19 2 2 6 3 2 3 3 3" xfId="31495" xr:uid="{00000000-0005-0000-0000-0000742A0000}"/>
    <cellStyle name="Standaard 19 2 2 6 3 2 3 4" xfId="11207" xr:uid="{00000000-0005-0000-0000-0000752A0000}"/>
    <cellStyle name="Standaard 19 2 2 6 3 2 3 4 2" xfId="20268" xr:uid="{00000000-0005-0000-0000-0000762A0000}"/>
    <cellStyle name="Standaard 19 2 2 6 3 2 3 4 2 2" xfId="42649" xr:uid="{00000000-0005-0000-0000-0000772A0000}"/>
    <cellStyle name="Standaard 19 2 2 6 3 2 3 4 3" xfId="33727" xr:uid="{00000000-0005-0000-0000-0000782A0000}"/>
    <cellStyle name="Standaard 19 2 2 6 3 2 3 5" xfId="13440" xr:uid="{00000000-0005-0000-0000-0000792A0000}"/>
    <cellStyle name="Standaard 19 2 2 6 3 2 3 5 2" xfId="35953" xr:uid="{00000000-0005-0000-0000-00007A2A0000}"/>
    <cellStyle name="Standaard 19 2 2 6 3 2 3 6" xfId="22500" xr:uid="{00000000-0005-0000-0000-00007B2A0000}"/>
    <cellStyle name="Standaard 19 2 2 6 3 2 3 6 2" xfId="44881" xr:uid="{00000000-0005-0000-0000-00007C2A0000}"/>
    <cellStyle name="Standaard 19 2 2 6 3 2 3 7" xfId="27031" xr:uid="{00000000-0005-0000-0000-00007D2A0000}"/>
    <cellStyle name="Standaard 19 2 2 6 3 2 4" xfId="4713" xr:uid="{00000000-0005-0000-0000-00007E2A0000}"/>
    <cellStyle name="Standaard 19 2 2 6 3 2 4 2" xfId="14184" xr:uid="{00000000-0005-0000-0000-00007F2A0000}"/>
    <cellStyle name="Standaard 19 2 2 6 3 2 4 2 2" xfId="36697" xr:uid="{00000000-0005-0000-0000-0000802A0000}"/>
    <cellStyle name="Standaard 19 2 2 6 3 2 4 3" xfId="23244" xr:uid="{00000000-0005-0000-0000-0000812A0000}"/>
    <cellStyle name="Standaard 19 2 2 6 3 2 4 3 2" xfId="45625" xr:uid="{00000000-0005-0000-0000-0000822A0000}"/>
    <cellStyle name="Standaard 19 2 2 6 3 2 4 4" xfId="27775" xr:uid="{00000000-0005-0000-0000-0000832A0000}"/>
    <cellStyle name="Standaard 19 2 2 6 3 2 5" xfId="7289" xr:uid="{00000000-0005-0000-0000-0000842A0000}"/>
    <cellStyle name="Standaard 19 2 2 6 3 2 5 2" xfId="16416" xr:uid="{00000000-0005-0000-0000-0000852A0000}"/>
    <cellStyle name="Standaard 19 2 2 6 3 2 5 2 2" xfId="38929" xr:uid="{00000000-0005-0000-0000-0000862A0000}"/>
    <cellStyle name="Standaard 19 2 2 6 3 2 5 3" xfId="30007" xr:uid="{00000000-0005-0000-0000-0000872A0000}"/>
    <cellStyle name="Standaard 19 2 2 6 3 2 6" xfId="9653" xr:uid="{00000000-0005-0000-0000-0000882A0000}"/>
    <cellStyle name="Standaard 19 2 2 6 3 2 6 2" xfId="18714" xr:uid="{00000000-0005-0000-0000-0000892A0000}"/>
    <cellStyle name="Standaard 19 2 2 6 3 2 6 2 2" xfId="41161" xr:uid="{00000000-0005-0000-0000-00008A2A0000}"/>
    <cellStyle name="Standaard 19 2 2 6 3 2 6 3" xfId="32239" xr:uid="{00000000-0005-0000-0000-00008B2A0000}"/>
    <cellStyle name="Standaard 19 2 2 6 3 2 7" xfId="12002" xr:uid="{00000000-0005-0000-0000-00008C2A0000}"/>
    <cellStyle name="Standaard 19 2 2 6 3 2 7 2" xfId="34515" xr:uid="{00000000-0005-0000-0000-00008D2A0000}"/>
    <cellStyle name="Standaard 19 2 2 6 3 2 8" xfId="21012" xr:uid="{00000000-0005-0000-0000-00008E2A0000}"/>
    <cellStyle name="Standaard 19 2 2 6 3 2 8 2" xfId="43393" xr:uid="{00000000-0005-0000-0000-00008F2A0000}"/>
    <cellStyle name="Standaard 19 2 2 6 3 2 9" xfId="25543" xr:uid="{00000000-0005-0000-0000-0000902A0000}"/>
    <cellStyle name="Standaard 19 2 2 6 3 3" xfId="2455" xr:uid="{00000000-0005-0000-0000-0000912A0000}"/>
    <cellStyle name="Standaard 19 2 2 6 3 3 2" xfId="5248" xr:uid="{00000000-0005-0000-0000-0000922A0000}"/>
    <cellStyle name="Standaard 19 2 2 6 3 3 2 2" xfId="14600" xr:uid="{00000000-0005-0000-0000-0000932A0000}"/>
    <cellStyle name="Standaard 19 2 2 6 3 3 2 2 2" xfId="37113" xr:uid="{00000000-0005-0000-0000-0000942A0000}"/>
    <cellStyle name="Standaard 19 2 2 6 3 3 2 3" xfId="23660" xr:uid="{00000000-0005-0000-0000-0000952A0000}"/>
    <cellStyle name="Standaard 19 2 2 6 3 3 2 3 2" xfId="46041" xr:uid="{00000000-0005-0000-0000-0000962A0000}"/>
    <cellStyle name="Standaard 19 2 2 6 3 3 2 4" xfId="28191" xr:uid="{00000000-0005-0000-0000-0000972A0000}"/>
    <cellStyle name="Standaard 19 2 2 6 3 3 3" xfId="7705" xr:uid="{00000000-0005-0000-0000-0000982A0000}"/>
    <cellStyle name="Standaard 19 2 2 6 3 3 3 2" xfId="16832" xr:uid="{00000000-0005-0000-0000-0000992A0000}"/>
    <cellStyle name="Standaard 19 2 2 6 3 3 3 2 2" xfId="39345" xr:uid="{00000000-0005-0000-0000-00009A2A0000}"/>
    <cellStyle name="Standaard 19 2 2 6 3 3 3 3" xfId="30423" xr:uid="{00000000-0005-0000-0000-00009B2A0000}"/>
    <cellStyle name="Standaard 19 2 2 6 3 3 4" xfId="10069" xr:uid="{00000000-0005-0000-0000-00009C2A0000}"/>
    <cellStyle name="Standaard 19 2 2 6 3 3 4 2" xfId="19130" xr:uid="{00000000-0005-0000-0000-00009D2A0000}"/>
    <cellStyle name="Standaard 19 2 2 6 3 3 4 2 2" xfId="41577" xr:uid="{00000000-0005-0000-0000-00009E2A0000}"/>
    <cellStyle name="Standaard 19 2 2 6 3 3 4 3" xfId="32655" xr:uid="{00000000-0005-0000-0000-00009F2A0000}"/>
    <cellStyle name="Standaard 19 2 2 6 3 3 5" xfId="12374" xr:uid="{00000000-0005-0000-0000-0000A02A0000}"/>
    <cellStyle name="Standaard 19 2 2 6 3 3 5 2" xfId="34887" xr:uid="{00000000-0005-0000-0000-0000A12A0000}"/>
    <cellStyle name="Standaard 19 2 2 6 3 3 6" xfId="21428" xr:uid="{00000000-0005-0000-0000-0000A22A0000}"/>
    <cellStyle name="Standaard 19 2 2 6 3 3 6 2" xfId="43809" xr:uid="{00000000-0005-0000-0000-0000A32A0000}"/>
    <cellStyle name="Standaard 19 2 2 6 3 3 7" xfId="25959" xr:uid="{00000000-0005-0000-0000-0000A42A0000}"/>
    <cellStyle name="Standaard 19 2 2 6 3 4" xfId="3506" xr:uid="{00000000-0005-0000-0000-0000A52A0000}"/>
    <cellStyle name="Standaard 19 2 2 6 3 4 2" xfId="6204" xr:uid="{00000000-0005-0000-0000-0000A62A0000}"/>
    <cellStyle name="Standaard 19 2 2 6 3 4 2 2" xfId="15344" xr:uid="{00000000-0005-0000-0000-0000A72A0000}"/>
    <cellStyle name="Standaard 19 2 2 6 3 4 2 2 2" xfId="37857" xr:uid="{00000000-0005-0000-0000-0000A82A0000}"/>
    <cellStyle name="Standaard 19 2 2 6 3 4 2 3" xfId="24404" xr:uid="{00000000-0005-0000-0000-0000A92A0000}"/>
    <cellStyle name="Standaard 19 2 2 6 3 4 2 3 2" xfId="46785" xr:uid="{00000000-0005-0000-0000-0000AA2A0000}"/>
    <cellStyle name="Standaard 19 2 2 6 3 4 2 4" xfId="28935" xr:uid="{00000000-0005-0000-0000-0000AB2A0000}"/>
    <cellStyle name="Standaard 19 2 2 6 3 4 3" xfId="8515" xr:uid="{00000000-0005-0000-0000-0000AC2A0000}"/>
    <cellStyle name="Standaard 19 2 2 6 3 4 3 2" xfId="17642" xr:uid="{00000000-0005-0000-0000-0000AD2A0000}"/>
    <cellStyle name="Standaard 19 2 2 6 3 4 3 2 2" xfId="40089" xr:uid="{00000000-0005-0000-0000-0000AE2A0000}"/>
    <cellStyle name="Standaard 19 2 2 6 3 4 3 3" xfId="31167" xr:uid="{00000000-0005-0000-0000-0000AF2A0000}"/>
    <cellStyle name="Standaard 19 2 2 6 3 4 4" xfId="10879" xr:uid="{00000000-0005-0000-0000-0000B02A0000}"/>
    <cellStyle name="Standaard 19 2 2 6 3 4 4 2" xfId="19940" xr:uid="{00000000-0005-0000-0000-0000B12A0000}"/>
    <cellStyle name="Standaard 19 2 2 6 3 4 4 2 2" xfId="42321" xr:uid="{00000000-0005-0000-0000-0000B22A0000}"/>
    <cellStyle name="Standaard 19 2 2 6 3 4 4 3" xfId="33399" xr:uid="{00000000-0005-0000-0000-0000B32A0000}"/>
    <cellStyle name="Standaard 19 2 2 6 3 4 5" xfId="13112" xr:uid="{00000000-0005-0000-0000-0000B42A0000}"/>
    <cellStyle name="Standaard 19 2 2 6 3 4 5 2" xfId="35625" xr:uid="{00000000-0005-0000-0000-0000B52A0000}"/>
    <cellStyle name="Standaard 19 2 2 6 3 4 6" xfId="22172" xr:uid="{00000000-0005-0000-0000-0000B62A0000}"/>
    <cellStyle name="Standaard 19 2 2 6 3 4 6 2" xfId="44553" xr:uid="{00000000-0005-0000-0000-0000B72A0000}"/>
    <cellStyle name="Standaard 19 2 2 6 3 4 7" xfId="26703" xr:uid="{00000000-0005-0000-0000-0000B82A0000}"/>
    <cellStyle name="Standaard 19 2 2 6 3 5" xfId="4385" xr:uid="{00000000-0005-0000-0000-0000B92A0000}"/>
    <cellStyle name="Standaard 19 2 2 6 3 5 2" xfId="13856" xr:uid="{00000000-0005-0000-0000-0000BA2A0000}"/>
    <cellStyle name="Standaard 19 2 2 6 3 5 2 2" xfId="36369" xr:uid="{00000000-0005-0000-0000-0000BB2A0000}"/>
    <cellStyle name="Standaard 19 2 2 6 3 5 3" xfId="22916" xr:uid="{00000000-0005-0000-0000-0000BC2A0000}"/>
    <cellStyle name="Standaard 19 2 2 6 3 5 3 2" xfId="45297" xr:uid="{00000000-0005-0000-0000-0000BD2A0000}"/>
    <cellStyle name="Standaard 19 2 2 6 3 5 4" xfId="27447" xr:uid="{00000000-0005-0000-0000-0000BE2A0000}"/>
    <cellStyle name="Standaard 19 2 2 6 3 6" xfId="6961" xr:uid="{00000000-0005-0000-0000-0000BF2A0000}"/>
    <cellStyle name="Standaard 19 2 2 6 3 6 2" xfId="16088" xr:uid="{00000000-0005-0000-0000-0000C02A0000}"/>
    <cellStyle name="Standaard 19 2 2 6 3 6 2 2" xfId="38601" xr:uid="{00000000-0005-0000-0000-0000C12A0000}"/>
    <cellStyle name="Standaard 19 2 2 6 3 6 3" xfId="29679" xr:uid="{00000000-0005-0000-0000-0000C22A0000}"/>
    <cellStyle name="Standaard 19 2 2 6 3 7" xfId="9325" xr:uid="{00000000-0005-0000-0000-0000C32A0000}"/>
    <cellStyle name="Standaard 19 2 2 6 3 7 2" xfId="18386" xr:uid="{00000000-0005-0000-0000-0000C42A0000}"/>
    <cellStyle name="Standaard 19 2 2 6 3 7 2 2" xfId="40833" xr:uid="{00000000-0005-0000-0000-0000C52A0000}"/>
    <cellStyle name="Standaard 19 2 2 6 3 7 3" xfId="31911" xr:uid="{00000000-0005-0000-0000-0000C62A0000}"/>
    <cellStyle name="Standaard 19 2 2 6 3 8" xfId="11681" xr:uid="{00000000-0005-0000-0000-0000C72A0000}"/>
    <cellStyle name="Standaard 19 2 2 6 3 8 2" xfId="34199" xr:uid="{00000000-0005-0000-0000-0000C82A0000}"/>
    <cellStyle name="Standaard 19 2 2 6 3 9" xfId="20684" xr:uid="{00000000-0005-0000-0000-0000C92A0000}"/>
    <cellStyle name="Standaard 19 2 2 6 3 9 2" xfId="43065" xr:uid="{00000000-0005-0000-0000-0000CA2A0000}"/>
    <cellStyle name="Standaard 19 2 2 6 4" xfId="1667" xr:uid="{00000000-0005-0000-0000-0000CB2A0000}"/>
    <cellStyle name="Standaard 19 2 2 6 4 2" xfId="2615" xr:uid="{00000000-0005-0000-0000-0000CC2A0000}"/>
    <cellStyle name="Standaard 19 2 2 6 4 2 2" xfId="5408" xr:uid="{00000000-0005-0000-0000-0000CD2A0000}"/>
    <cellStyle name="Standaard 19 2 2 6 4 2 2 2" xfId="14752" xr:uid="{00000000-0005-0000-0000-0000CE2A0000}"/>
    <cellStyle name="Standaard 19 2 2 6 4 2 2 2 2" xfId="37265" xr:uid="{00000000-0005-0000-0000-0000CF2A0000}"/>
    <cellStyle name="Standaard 19 2 2 6 4 2 2 3" xfId="23812" xr:uid="{00000000-0005-0000-0000-0000D02A0000}"/>
    <cellStyle name="Standaard 19 2 2 6 4 2 2 3 2" xfId="46193" xr:uid="{00000000-0005-0000-0000-0000D12A0000}"/>
    <cellStyle name="Standaard 19 2 2 6 4 2 2 4" xfId="28343" xr:uid="{00000000-0005-0000-0000-0000D22A0000}"/>
    <cellStyle name="Standaard 19 2 2 6 4 2 3" xfId="7857" xr:uid="{00000000-0005-0000-0000-0000D32A0000}"/>
    <cellStyle name="Standaard 19 2 2 6 4 2 3 2" xfId="16984" xr:uid="{00000000-0005-0000-0000-0000D42A0000}"/>
    <cellStyle name="Standaard 19 2 2 6 4 2 3 2 2" xfId="39497" xr:uid="{00000000-0005-0000-0000-0000D52A0000}"/>
    <cellStyle name="Standaard 19 2 2 6 4 2 3 3" xfId="30575" xr:uid="{00000000-0005-0000-0000-0000D62A0000}"/>
    <cellStyle name="Standaard 19 2 2 6 4 2 4" xfId="10221" xr:uid="{00000000-0005-0000-0000-0000D72A0000}"/>
    <cellStyle name="Standaard 19 2 2 6 4 2 4 2" xfId="19282" xr:uid="{00000000-0005-0000-0000-0000D82A0000}"/>
    <cellStyle name="Standaard 19 2 2 6 4 2 4 2 2" xfId="41729" xr:uid="{00000000-0005-0000-0000-0000D92A0000}"/>
    <cellStyle name="Standaard 19 2 2 6 4 2 4 3" xfId="32807" xr:uid="{00000000-0005-0000-0000-0000DA2A0000}"/>
    <cellStyle name="Standaard 19 2 2 6 4 2 5" xfId="12520" xr:uid="{00000000-0005-0000-0000-0000DB2A0000}"/>
    <cellStyle name="Standaard 19 2 2 6 4 2 5 2" xfId="35033" xr:uid="{00000000-0005-0000-0000-0000DC2A0000}"/>
    <cellStyle name="Standaard 19 2 2 6 4 2 6" xfId="21580" xr:uid="{00000000-0005-0000-0000-0000DD2A0000}"/>
    <cellStyle name="Standaard 19 2 2 6 4 2 6 2" xfId="43961" xr:uid="{00000000-0005-0000-0000-0000DE2A0000}"/>
    <cellStyle name="Standaard 19 2 2 6 4 2 7" xfId="26111" xr:uid="{00000000-0005-0000-0000-0000DF2A0000}"/>
    <cellStyle name="Standaard 19 2 2 6 4 3" xfId="3661" xr:uid="{00000000-0005-0000-0000-0000E02A0000}"/>
    <cellStyle name="Standaard 19 2 2 6 4 3 2" xfId="6358" xr:uid="{00000000-0005-0000-0000-0000E12A0000}"/>
    <cellStyle name="Standaard 19 2 2 6 4 3 2 2" xfId="15496" xr:uid="{00000000-0005-0000-0000-0000E22A0000}"/>
    <cellStyle name="Standaard 19 2 2 6 4 3 2 2 2" xfId="38009" xr:uid="{00000000-0005-0000-0000-0000E32A0000}"/>
    <cellStyle name="Standaard 19 2 2 6 4 3 2 3" xfId="24556" xr:uid="{00000000-0005-0000-0000-0000E42A0000}"/>
    <cellStyle name="Standaard 19 2 2 6 4 3 2 3 2" xfId="46937" xr:uid="{00000000-0005-0000-0000-0000E52A0000}"/>
    <cellStyle name="Standaard 19 2 2 6 4 3 2 4" xfId="29087" xr:uid="{00000000-0005-0000-0000-0000E62A0000}"/>
    <cellStyle name="Standaard 19 2 2 6 4 3 3" xfId="8667" xr:uid="{00000000-0005-0000-0000-0000E72A0000}"/>
    <cellStyle name="Standaard 19 2 2 6 4 3 3 2" xfId="17794" xr:uid="{00000000-0005-0000-0000-0000E82A0000}"/>
    <cellStyle name="Standaard 19 2 2 6 4 3 3 2 2" xfId="40241" xr:uid="{00000000-0005-0000-0000-0000E92A0000}"/>
    <cellStyle name="Standaard 19 2 2 6 4 3 3 3" xfId="31319" xr:uid="{00000000-0005-0000-0000-0000EA2A0000}"/>
    <cellStyle name="Standaard 19 2 2 6 4 3 4" xfId="11031" xr:uid="{00000000-0005-0000-0000-0000EB2A0000}"/>
    <cellStyle name="Standaard 19 2 2 6 4 3 4 2" xfId="20092" xr:uid="{00000000-0005-0000-0000-0000EC2A0000}"/>
    <cellStyle name="Standaard 19 2 2 6 4 3 4 2 2" xfId="42473" xr:uid="{00000000-0005-0000-0000-0000ED2A0000}"/>
    <cellStyle name="Standaard 19 2 2 6 4 3 4 3" xfId="33551" xr:uid="{00000000-0005-0000-0000-0000EE2A0000}"/>
    <cellStyle name="Standaard 19 2 2 6 4 3 5" xfId="13264" xr:uid="{00000000-0005-0000-0000-0000EF2A0000}"/>
    <cellStyle name="Standaard 19 2 2 6 4 3 5 2" xfId="35777" xr:uid="{00000000-0005-0000-0000-0000F02A0000}"/>
    <cellStyle name="Standaard 19 2 2 6 4 3 6" xfId="22324" xr:uid="{00000000-0005-0000-0000-0000F12A0000}"/>
    <cellStyle name="Standaard 19 2 2 6 4 3 6 2" xfId="44705" xr:uid="{00000000-0005-0000-0000-0000F22A0000}"/>
    <cellStyle name="Standaard 19 2 2 6 4 3 7" xfId="26855" xr:uid="{00000000-0005-0000-0000-0000F32A0000}"/>
    <cellStyle name="Standaard 19 2 2 6 4 4" xfId="4537" xr:uid="{00000000-0005-0000-0000-0000F42A0000}"/>
    <cellStyle name="Standaard 19 2 2 6 4 4 2" xfId="14008" xr:uid="{00000000-0005-0000-0000-0000F52A0000}"/>
    <cellStyle name="Standaard 19 2 2 6 4 4 2 2" xfId="36521" xr:uid="{00000000-0005-0000-0000-0000F62A0000}"/>
    <cellStyle name="Standaard 19 2 2 6 4 4 3" xfId="23068" xr:uid="{00000000-0005-0000-0000-0000F72A0000}"/>
    <cellStyle name="Standaard 19 2 2 6 4 4 3 2" xfId="45449" xr:uid="{00000000-0005-0000-0000-0000F82A0000}"/>
    <cellStyle name="Standaard 19 2 2 6 4 4 4" xfId="27599" xr:uid="{00000000-0005-0000-0000-0000F92A0000}"/>
    <cellStyle name="Standaard 19 2 2 6 4 5" xfId="7113" xr:uid="{00000000-0005-0000-0000-0000FA2A0000}"/>
    <cellStyle name="Standaard 19 2 2 6 4 5 2" xfId="16240" xr:uid="{00000000-0005-0000-0000-0000FB2A0000}"/>
    <cellStyle name="Standaard 19 2 2 6 4 5 2 2" xfId="38753" xr:uid="{00000000-0005-0000-0000-0000FC2A0000}"/>
    <cellStyle name="Standaard 19 2 2 6 4 5 3" xfId="29831" xr:uid="{00000000-0005-0000-0000-0000FD2A0000}"/>
    <cellStyle name="Standaard 19 2 2 6 4 6" xfId="9477" xr:uid="{00000000-0005-0000-0000-0000FE2A0000}"/>
    <cellStyle name="Standaard 19 2 2 6 4 6 2" xfId="18538" xr:uid="{00000000-0005-0000-0000-0000FF2A0000}"/>
    <cellStyle name="Standaard 19 2 2 6 4 6 2 2" xfId="40985" xr:uid="{00000000-0005-0000-0000-0000002B0000}"/>
    <cellStyle name="Standaard 19 2 2 6 4 6 3" xfId="32063" xr:uid="{00000000-0005-0000-0000-0000012B0000}"/>
    <cellStyle name="Standaard 19 2 2 6 4 7" xfId="11826" xr:uid="{00000000-0005-0000-0000-0000022B0000}"/>
    <cellStyle name="Standaard 19 2 2 6 4 7 2" xfId="34339" xr:uid="{00000000-0005-0000-0000-0000032B0000}"/>
    <cellStyle name="Standaard 19 2 2 6 4 8" xfId="20836" xr:uid="{00000000-0005-0000-0000-0000042B0000}"/>
    <cellStyle name="Standaard 19 2 2 6 4 8 2" xfId="43217" xr:uid="{00000000-0005-0000-0000-0000052B0000}"/>
    <cellStyle name="Standaard 19 2 2 6 4 9" xfId="25367" xr:uid="{00000000-0005-0000-0000-0000062B0000}"/>
    <cellStyle name="Standaard 19 2 2 6 5" xfId="2278" xr:uid="{00000000-0005-0000-0000-0000072B0000}"/>
    <cellStyle name="Standaard 19 2 2 6 5 2" xfId="5071" xr:uid="{00000000-0005-0000-0000-0000082B0000}"/>
    <cellStyle name="Standaard 19 2 2 6 5 2 2" xfId="14424" xr:uid="{00000000-0005-0000-0000-0000092B0000}"/>
    <cellStyle name="Standaard 19 2 2 6 5 2 2 2" xfId="36937" xr:uid="{00000000-0005-0000-0000-00000A2B0000}"/>
    <cellStyle name="Standaard 19 2 2 6 5 2 3" xfId="23484" xr:uid="{00000000-0005-0000-0000-00000B2B0000}"/>
    <cellStyle name="Standaard 19 2 2 6 5 2 3 2" xfId="45865" xr:uid="{00000000-0005-0000-0000-00000C2B0000}"/>
    <cellStyle name="Standaard 19 2 2 6 5 2 4" xfId="28015" xr:uid="{00000000-0005-0000-0000-00000D2B0000}"/>
    <cellStyle name="Standaard 19 2 2 6 5 3" xfId="7529" xr:uid="{00000000-0005-0000-0000-00000E2B0000}"/>
    <cellStyle name="Standaard 19 2 2 6 5 3 2" xfId="16656" xr:uid="{00000000-0005-0000-0000-00000F2B0000}"/>
    <cellStyle name="Standaard 19 2 2 6 5 3 2 2" xfId="39169" xr:uid="{00000000-0005-0000-0000-0000102B0000}"/>
    <cellStyle name="Standaard 19 2 2 6 5 3 3" xfId="30247" xr:uid="{00000000-0005-0000-0000-0000112B0000}"/>
    <cellStyle name="Standaard 19 2 2 6 5 4" xfId="9893" xr:uid="{00000000-0005-0000-0000-0000122B0000}"/>
    <cellStyle name="Standaard 19 2 2 6 5 4 2" xfId="18954" xr:uid="{00000000-0005-0000-0000-0000132B0000}"/>
    <cellStyle name="Standaard 19 2 2 6 5 4 2 2" xfId="41401" xr:uid="{00000000-0005-0000-0000-0000142B0000}"/>
    <cellStyle name="Standaard 19 2 2 6 5 4 3" xfId="32479" xr:uid="{00000000-0005-0000-0000-0000152B0000}"/>
    <cellStyle name="Standaard 19 2 2 6 5 5" xfId="12198" xr:uid="{00000000-0005-0000-0000-0000162B0000}"/>
    <cellStyle name="Standaard 19 2 2 6 5 5 2" xfId="34711" xr:uid="{00000000-0005-0000-0000-0000172B0000}"/>
    <cellStyle name="Standaard 19 2 2 6 5 6" xfId="21252" xr:uid="{00000000-0005-0000-0000-0000182B0000}"/>
    <cellStyle name="Standaard 19 2 2 6 5 6 2" xfId="43633" xr:uid="{00000000-0005-0000-0000-0000192B0000}"/>
    <cellStyle name="Standaard 19 2 2 6 5 7" xfId="25783" xr:uid="{00000000-0005-0000-0000-00001A2B0000}"/>
    <cellStyle name="Standaard 19 2 2 6 6" xfId="3330" xr:uid="{00000000-0005-0000-0000-00001B2B0000}"/>
    <cellStyle name="Standaard 19 2 2 6 6 2" xfId="6028" xr:uid="{00000000-0005-0000-0000-00001C2B0000}"/>
    <cellStyle name="Standaard 19 2 2 6 6 2 2" xfId="15168" xr:uid="{00000000-0005-0000-0000-00001D2B0000}"/>
    <cellStyle name="Standaard 19 2 2 6 6 2 2 2" xfId="37681" xr:uid="{00000000-0005-0000-0000-00001E2B0000}"/>
    <cellStyle name="Standaard 19 2 2 6 6 2 3" xfId="24228" xr:uid="{00000000-0005-0000-0000-00001F2B0000}"/>
    <cellStyle name="Standaard 19 2 2 6 6 2 3 2" xfId="46609" xr:uid="{00000000-0005-0000-0000-0000202B0000}"/>
    <cellStyle name="Standaard 19 2 2 6 6 2 4" xfId="28759" xr:uid="{00000000-0005-0000-0000-0000212B0000}"/>
    <cellStyle name="Standaard 19 2 2 6 6 3" xfId="8339" xr:uid="{00000000-0005-0000-0000-0000222B0000}"/>
    <cellStyle name="Standaard 19 2 2 6 6 3 2" xfId="17466" xr:uid="{00000000-0005-0000-0000-0000232B0000}"/>
    <cellStyle name="Standaard 19 2 2 6 6 3 2 2" xfId="39913" xr:uid="{00000000-0005-0000-0000-0000242B0000}"/>
    <cellStyle name="Standaard 19 2 2 6 6 3 3" xfId="30991" xr:uid="{00000000-0005-0000-0000-0000252B0000}"/>
    <cellStyle name="Standaard 19 2 2 6 6 4" xfId="10703" xr:uid="{00000000-0005-0000-0000-0000262B0000}"/>
    <cellStyle name="Standaard 19 2 2 6 6 4 2" xfId="19764" xr:uid="{00000000-0005-0000-0000-0000272B0000}"/>
    <cellStyle name="Standaard 19 2 2 6 6 4 2 2" xfId="42145" xr:uid="{00000000-0005-0000-0000-0000282B0000}"/>
    <cellStyle name="Standaard 19 2 2 6 6 4 3" xfId="33223" xr:uid="{00000000-0005-0000-0000-0000292B0000}"/>
    <cellStyle name="Standaard 19 2 2 6 6 5" xfId="12936" xr:uid="{00000000-0005-0000-0000-00002A2B0000}"/>
    <cellStyle name="Standaard 19 2 2 6 6 5 2" xfId="35449" xr:uid="{00000000-0005-0000-0000-00002B2B0000}"/>
    <cellStyle name="Standaard 19 2 2 6 6 6" xfId="21996" xr:uid="{00000000-0005-0000-0000-00002C2B0000}"/>
    <cellStyle name="Standaard 19 2 2 6 6 6 2" xfId="44377" xr:uid="{00000000-0005-0000-0000-00002D2B0000}"/>
    <cellStyle name="Standaard 19 2 2 6 6 7" xfId="26527" xr:uid="{00000000-0005-0000-0000-00002E2B0000}"/>
    <cellStyle name="Standaard 19 2 2 6 7" xfId="4209" xr:uid="{00000000-0005-0000-0000-00002F2B0000}"/>
    <cellStyle name="Standaard 19 2 2 6 7 2" xfId="13680" xr:uid="{00000000-0005-0000-0000-0000302B0000}"/>
    <cellStyle name="Standaard 19 2 2 6 7 2 2" xfId="36193" xr:uid="{00000000-0005-0000-0000-0000312B0000}"/>
    <cellStyle name="Standaard 19 2 2 6 7 3" xfId="22740" xr:uid="{00000000-0005-0000-0000-0000322B0000}"/>
    <cellStyle name="Standaard 19 2 2 6 7 3 2" xfId="45121" xr:uid="{00000000-0005-0000-0000-0000332B0000}"/>
    <cellStyle name="Standaard 19 2 2 6 7 4" xfId="27271" xr:uid="{00000000-0005-0000-0000-0000342B0000}"/>
    <cellStyle name="Standaard 19 2 2 6 8" xfId="6785" xr:uid="{00000000-0005-0000-0000-0000352B0000}"/>
    <cellStyle name="Standaard 19 2 2 6 8 2" xfId="15912" xr:uid="{00000000-0005-0000-0000-0000362B0000}"/>
    <cellStyle name="Standaard 19 2 2 6 8 2 2" xfId="38425" xr:uid="{00000000-0005-0000-0000-0000372B0000}"/>
    <cellStyle name="Standaard 19 2 2 6 8 3" xfId="29503" xr:uid="{00000000-0005-0000-0000-0000382B0000}"/>
    <cellStyle name="Standaard 19 2 2 6 9" xfId="9149" xr:uid="{00000000-0005-0000-0000-0000392B0000}"/>
    <cellStyle name="Standaard 19 2 2 6 9 2" xfId="18210" xr:uid="{00000000-0005-0000-0000-00003A2B0000}"/>
    <cellStyle name="Standaard 19 2 2 6 9 2 2" xfId="40657" xr:uid="{00000000-0005-0000-0000-00003B2B0000}"/>
    <cellStyle name="Standaard 19 2 2 6 9 3" xfId="31735" xr:uid="{00000000-0005-0000-0000-00003C2B0000}"/>
    <cellStyle name="Standaard 19 2 2 7" xfId="944" xr:uid="{00000000-0005-0000-0000-00003D2B0000}"/>
    <cellStyle name="Standaard 19 2 2 7 10" xfId="1377" xr:uid="{00000000-0005-0000-0000-00003E2B0000}"/>
    <cellStyle name="Standaard 19 2 2 7 10 2" xfId="25095" xr:uid="{00000000-0005-0000-0000-00003F2B0000}"/>
    <cellStyle name="Standaard 19 2 2 7 11" xfId="24946" xr:uid="{00000000-0005-0000-0000-0000402B0000}"/>
    <cellStyle name="Standaard 19 2 2 7 2" xfId="1711" xr:uid="{00000000-0005-0000-0000-0000412B0000}"/>
    <cellStyle name="Standaard 19 2 2 7 2 2" xfId="2659" xr:uid="{00000000-0005-0000-0000-0000422B0000}"/>
    <cellStyle name="Standaard 19 2 2 7 2 2 2" xfId="5452" xr:uid="{00000000-0005-0000-0000-0000432B0000}"/>
    <cellStyle name="Standaard 19 2 2 7 2 2 2 2" xfId="14796" xr:uid="{00000000-0005-0000-0000-0000442B0000}"/>
    <cellStyle name="Standaard 19 2 2 7 2 2 2 2 2" xfId="37309" xr:uid="{00000000-0005-0000-0000-0000452B0000}"/>
    <cellStyle name="Standaard 19 2 2 7 2 2 2 3" xfId="23856" xr:uid="{00000000-0005-0000-0000-0000462B0000}"/>
    <cellStyle name="Standaard 19 2 2 7 2 2 2 3 2" xfId="46237" xr:uid="{00000000-0005-0000-0000-0000472B0000}"/>
    <cellStyle name="Standaard 19 2 2 7 2 2 2 4" xfId="28387" xr:uid="{00000000-0005-0000-0000-0000482B0000}"/>
    <cellStyle name="Standaard 19 2 2 7 2 2 3" xfId="7901" xr:uid="{00000000-0005-0000-0000-0000492B0000}"/>
    <cellStyle name="Standaard 19 2 2 7 2 2 3 2" xfId="17028" xr:uid="{00000000-0005-0000-0000-00004A2B0000}"/>
    <cellStyle name="Standaard 19 2 2 7 2 2 3 2 2" xfId="39541" xr:uid="{00000000-0005-0000-0000-00004B2B0000}"/>
    <cellStyle name="Standaard 19 2 2 7 2 2 3 3" xfId="30619" xr:uid="{00000000-0005-0000-0000-00004C2B0000}"/>
    <cellStyle name="Standaard 19 2 2 7 2 2 4" xfId="10265" xr:uid="{00000000-0005-0000-0000-00004D2B0000}"/>
    <cellStyle name="Standaard 19 2 2 7 2 2 4 2" xfId="19326" xr:uid="{00000000-0005-0000-0000-00004E2B0000}"/>
    <cellStyle name="Standaard 19 2 2 7 2 2 4 2 2" xfId="41773" xr:uid="{00000000-0005-0000-0000-00004F2B0000}"/>
    <cellStyle name="Standaard 19 2 2 7 2 2 4 3" xfId="32851" xr:uid="{00000000-0005-0000-0000-0000502B0000}"/>
    <cellStyle name="Standaard 19 2 2 7 2 2 5" xfId="12564" xr:uid="{00000000-0005-0000-0000-0000512B0000}"/>
    <cellStyle name="Standaard 19 2 2 7 2 2 5 2" xfId="35077" xr:uid="{00000000-0005-0000-0000-0000522B0000}"/>
    <cellStyle name="Standaard 19 2 2 7 2 2 6" xfId="21624" xr:uid="{00000000-0005-0000-0000-0000532B0000}"/>
    <cellStyle name="Standaard 19 2 2 7 2 2 6 2" xfId="44005" xr:uid="{00000000-0005-0000-0000-0000542B0000}"/>
    <cellStyle name="Standaard 19 2 2 7 2 2 7" xfId="26155" xr:uid="{00000000-0005-0000-0000-0000552B0000}"/>
    <cellStyle name="Standaard 19 2 2 7 2 3" xfId="3705" xr:uid="{00000000-0005-0000-0000-0000562B0000}"/>
    <cellStyle name="Standaard 19 2 2 7 2 3 2" xfId="6402" xr:uid="{00000000-0005-0000-0000-0000572B0000}"/>
    <cellStyle name="Standaard 19 2 2 7 2 3 2 2" xfId="15540" xr:uid="{00000000-0005-0000-0000-0000582B0000}"/>
    <cellStyle name="Standaard 19 2 2 7 2 3 2 2 2" xfId="38053" xr:uid="{00000000-0005-0000-0000-0000592B0000}"/>
    <cellStyle name="Standaard 19 2 2 7 2 3 2 3" xfId="24600" xr:uid="{00000000-0005-0000-0000-00005A2B0000}"/>
    <cellStyle name="Standaard 19 2 2 7 2 3 2 3 2" xfId="46981" xr:uid="{00000000-0005-0000-0000-00005B2B0000}"/>
    <cellStyle name="Standaard 19 2 2 7 2 3 2 4" xfId="29131" xr:uid="{00000000-0005-0000-0000-00005C2B0000}"/>
    <cellStyle name="Standaard 19 2 2 7 2 3 3" xfId="8711" xr:uid="{00000000-0005-0000-0000-00005D2B0000}"/>
    <cellStyle name="Standaard 19 2 2 7 2 3 3 2" xfId="17838" xr:uid="{00000000-0005-0000-0000-00005E2B0000}"/>
    <cellStyle name="Standaard 19 2 2 7 2 3 3 2 2" xfId="40285" xr:uid="{00000000-0005-0000-0000-00005F2B0000}"/>
    <cellStyle name="Standaard 19 2 2 7 2 3 3 3" xfId="31363" xr:uid="{00000000-0005-0000-0000-0000602B0000}"/>
    <cellStyle name="Standaard 19 2 2 7 2 3 4" xfId="11075" xr:uid="{00000000-0005-0000-0000-0000612B0000}"/>
    <cellStyle name="Standaard 19 2 2 7 2 3 4 2" xfId="20136" xr:uid="{00000000-0005-0000-0000-0000622B0000}"/>
    <cellStyle name="Standaard 19 2 2 7 2 3 4 2 2" xfId="42517" xr:uid="{00000000-0005-0000-0000-0000632B0000}"/>
    <cellStyle name="Standaard 19 2 2 7 2 3 4 3" xfId="33595" xr:uid="{00000000-0005-0000-0000-0000642B0000}"/>
    <cellStyle name="Standaard 19 2 2 7 2 3 5" xfId="13308" xr:uid="{00000000-0005-0000-0000-0000652B0000}"/>
    <cellStyle name="Standaard 19 2 2 7 2 3 5 2" xfId="35821" xr:uid="{00000000-0005-0000-0000-0000662B0000}"/>
    <cellStyle name="Standaard 19 2 2 7 2 3 6" xfId="22368" xr:uid="{00000000-0005-0000-0000-0000672B0000}"/>
    <cellStyle name="Standaard 19 2 2 7 2 3 6 2" xfId="44749" xr:uid="{00000000-0005-0000-0000-0000682B0000}"/>
    <cellStyle name="Standaard 19 2 2 7 2 3 7" xfId="26899" xr:uid="{00000000-0005-0000-0000-0000692B0000}"/>
    <cellStyle name="Standaard 19 2 2 7 2 4" xfId="4581" xr:uid="{00000000-0005-0000-0000-00006A2B0000}"/>
    <cellStyle name="Standaard 19 2 2 7 2 4 2" xfId="14052" xr:uid="{00000000-0005-0000-0000-00006B2B0000}"/>
    <cellStyle name="Standaard 19 2 2 7 2 4 2 2" xfId="36565" xr:uid="{00000000-0005-0000-0000-00006C2B0000}"/>
    <cellStyle name="Standaard 19 2 2 7 2 4 3" xfId="23112" xr:uid="{00000000-0005-0000-0000-00006D2B0000}"/>
    <cellStyle name="Standaard 19 2 2 7 2 4 3 2" xfId="45493" xr:uid="{00000000-0005-0000-0000-00006E2B0000}"/>
    <cellStyle name="Standaard 19 2 2 7 2 4 4" xfId="27643" xr:uid="{00000000-0005-0000-0000-00006F2B0000}"/>
    <cellStyle name="Standaard 19 2 2 7 2 5" xfId="7157" xr:uid="{00000000-0005-0000-0000-0000702B0000}"/>
    <cellStyle name="Standaard 19 2 2 7 2 5 2" xfId="16284" xr:uid="{00000000-0005-0000-0000-0000712B0000}"/>
    <cellStyle name="Standaard 19 2 2 7 2 5 2 2" xfId="38797" xr:uid="{00000000-0005-0000-0000-0000722B0000}"/>
    <cellStyle name="Standaard 19 2 2 7 2 5 3" xfId="29875" xr:uid="{00000000-0005-0000-0000-0000732B0000}"/>
    <cellStyle name="Standaard 19 2 2 7 2 6" xfId="9521" xr:uid="{00000000-0005-0000-0000-0000742B0000}"/>
    <cellStyle name="Standaard 19 2 2 7 2 6 2" xfId="18582" xr:uid="{00000000-0005-0000-0000-0000752B0000}"/>
    <cellStyle name="Standaard 19 2 2 7 2 6 2 2" xfId="41029" xr:uid="{00000000-0005-0000-0000-0000762B0000}"/>
    <cellStyle name="Standaard 19 2 2 7 2 6 3" xfId="32107" xr:uid="{00000000-0005-0000-0000-0000772B0000}"/>
    <cellStyle name="Standaard 19 2 2 7 2 7" xfId="11870" xr:uid="{00000000-0005-0000-0000-0000782B0000}"/>
    <cellStyle name="Standaard 19 2 2 7 2 7 2" xfId="34383" xr:uid="{00000000-0005-0000-0000-0000792B0000}"/>
    <cellStyle name="Standaard 19 2 2 7 2 8" xfId="20880" xr:uid="{00000000-0005-0000-0000-00007A2B0000}"/>
    <cellStyle name="Standaard 19 2 2 7 2 8 2" xfId="43261" xr:uid="{00000000-0005-0000-0000-00007B2B0000}"/>
    <cellStyle name="Standaard 19 2 2 7 2 9" xfId="25411" xr:uid="{00000000-0005-0000-0000-00007C2B0000}"/>
    <cellStyle name="Standaard 19 2 2 7 3" xfId="2322" xr:uid="{00000000-0005-0000-0000-00007D2B0000}"/>
    <cellStyle name="Standaard 19 2 2 7 3 2" xfId="5115" xr:uid="{00000000-0005-0000-0000-00007E2B0000}"/>
    <cellStyle name="Standaard 19 2 2 7 3 2 2" xfId="14468" xr:uid="{00000000-0005-0000-0000-00007F2B0000}"/>
    <cellStyle name="Standaard 19 2 2 7 3 2 2 2" xfId="36981" xr:uid="{00000000-0005-0000-0000-0000802B0000}"/>
    <cellStyle name="Standaard 19 2 2 7 3 2 3" xfId="23528" xr:uid="{00000000-0005-0000-0000-0000812B0000}"/>
    <cellStyle name="Standaard 19 2 2 7 3 2 3 2" xfId="45909" xr:uid="{00000000-0005-0000-0000-0000822B0000}"/>
    <cellStyle name="Standaard 19 2 2 7 3 2 4" xfId="28059" xr:uid="{00000000-0005-0000-0000-0000832B0000}"/>
    <cellStyle name="Standaard 19 2 2 7 3 3" xfId="7573" xr:uid="{00000000-0005-0000-0000-0000842B0000}"/>
    <cellStyle name="Standaard 19 2 2 7 3 3 2" xfId="16700" xr:uid="{00000000-0005-0000-0000-0000852B0000}"/>
    <cellStyle name="Standaard 19 2 2 7 3 3 2 2" xfId="39213" xr:uid="{00000000-0005-0000-0000-0000862B0000}"/>
    <cellStyle name="Standaard 19 2 2 7 3 3 3" xfId="30291" xr:uid="{00000000-0005-0000-0000-0000872B0000}"/>
    <cellStyle name="Standaard 19 2 2 7 3 4" xfId="9937" xr:uid="{00000000-0005-0000-0000-0000882B0000}"/>
    <cellStyle name="Standaard 19 2 2 7 3 4 2" xfId="18998" xr:uid="{00000000-0005-0000-0000-0000892B0000}"/>
    <cellStyle name="Standaard 19 2 2 7 3 4 2 2" xfId="41445" xr:uid="{00000000-0005-0000-0000-00008A2B0000}"/>
    <cellStyle name="Standaard 19 2 2 7 3 4 3" xfId="32523" xr:uid="{00000000-0005-0000-0000-00008B2B0000}"/>
    <cellStyle name="Standaard 19 2 2 7 3 5" xfId="12242" xr:uid="{00000000-0005-0000-0000-00008C2B0000}"/>
    <cellStyle name="Standaard 19 2 2 7 3 5 2" xfId="34755" xr:uid="{00000000-0005-0000-0000-00008D2B0000}"/>
    <cellStyle name="Standaard 19 2 2 7 3 6" xfId="21296" xr:uid="{00000000-0005-0000-0000-00008E2B0000}"/>
    <cellStyle name="Standaard 19 2 2 7 3 6 2" xfId="43677" xr:uid="{00000000-0005-0000-0000-00008F2B0000}"/>
    <cellStyle name="Standaard 19 2 2 7 3 7" xfId="25827" xr:uid="{00000000-0005-0000-0000-0000902B0000}"/>
    <cellStyle name="Standaard 19 2 2 7 4" xfId="3374" xr:uid="{00000000-0005-0000-0000-0000912B0000}"/>
    <cellStyle name="Standaard 19 2 2 7 4 2" xfId="6072" xr:uid="{00000000-0005-0000-0000-0000922B0000}"/>
    <cellStyle name="Standaard 19 2 2 7 4 2 2" xfId="15212" xr:uid="{00000000-0005-0000-0000-0000932B0000}"/>
    <cellStyle name="Standaard 19 2 2 7 4 2 2 2" xfId="37725" xr:uid="{00000000-0005-0000-0000-0000942B0000}"/>
    <cellStyle name="Standaard 19 2 2 7 4 2 3" xfId="24272" xr:uid="{00000000-0005-0000-0000-0000952B0000}"/>
    <cellStyle name="Standaard 19 2 2 7 4 2 3 2" xfId="46653" xr:uid="{00000000-0005-0000-0000-0000962B0000}"/>
    <cellStyle name="Standaard 19 2 2 7 4 2 4" xfId="28803" xr:uid="{00000000-0005-0000-0000-0000972B0000}"/>
    <cellStyle name="Standaard 19 2 2 7 4 3" xfId="8383" xr:uid="{00000000-0005-0000-0000-0000982B0000}"/>
    <cellStyle name="Standaard 19 2 2 7 4 3 2" xfId="17510" xr:uid="{00000000-0005-0000-0000-0000992B0000}"/>
    <cellStyle name="Standaard 19 2 2 7 4 3 2 2" xfId="39957" xr:uid="{00000000-0005-0000-0000-00009A2B0000}"/>
    <cellStyle name="Standaard 19 2 2 7 4 3 3" xfId="31035" xr:uid="{00000000-0005-0000-0000-00009B2B0000}"/>
    <cellStyle name="Standaard 19 2 2 7 4 4" xfId="10747" xr:uid="{00000000-0005-0000-0000-00009C2B0000}"/>
    <cellStyle name="Standaard 19 2 2 7 4 4 2" xfId="19808" xr:uid="{00000000-0005-0000-0000-00009D2B0000}"/>
    <cellStyle name="Standaard 19 2 2 7 4 4 2 2" xfId="42189" xr:uid="{00000000-0005-0000-0000-00009E2B0000}"/>
    <cellStyle name="Standaard 19 2 2 7 4 4 3" xfId="33267" xr:uid="{00000000-0005-0000-0000-00009F2B0000}"/>
    <cellStyle name="Standaard 19 2 2 7 4 5" xfId="12980" xr:uid="{00000000-0005-0000-0000-0000A02B0000}"/>
    <cellStyle name="Standaard 19 2 2 7 4 5 2" xfId="35493" xr:uid="{00000000-0005-0000-0000-0000A12B0000}"/>
    <cellStyle name="Standaard 19 2 2 7 4 6" xfId="22040" xr:uid="{00000000-0005-0000-0000-0000A22B0000}"/>
    <cellStyle name="Standaard 19 2 2 7 4 6 2" xfId="44421" xr:uid="{00000000-0005-0000-0000-0000A32B0000}"/>
    <cellStyle name="Standaard 19 2 2 7 4 7" xfId="26571" xr:uid="{00000000-0005-0000-0000-0000A42B0000}"/>
    <cellStyle name="Standaard 19 2 2 7 5" xfId="4253" xr:uid="{00000000-0005-0000-0000-0000A52B0000}"/>
    <cellStyle name="Standaard 19 2 2 7 5 2" xfId="13724" xr:uid="{00000000-0005-0000-0000-0000A62B0000}"/>
    <cellStyle name="Standaard 19 2 2 7 5 2 2" xfId="36237" xr:uid="{00000000-0005-0000-0000-0000A72B0000}"/>
    <cellStyle name="Standaard 19 2 2 7 5 3" xfId="22784" xr:uid="{00000000-0005-0000-0000-0000A82B0000}"/>
    <cellStyle name="Standaard 19 2 2 7 5 3 2" xfId="45165" xr:uid="{00000000-0005-0000-0000-0000A92B0000}"/>
    <cellStyle name="Standaard 19 2 2 7 5 4" xfId="27315" xr:uid="{00000000-0005-0000-0000-0000AA2B0000}"/>
    <cellStyle name="Standaard 19 2 2 7 6" xfId="6829" xr:uid="{00000000-0005-0000-0000-0000AB2B0000}"/>
    <cellStyle name="Standaard 19 2 2 7 6 2" xfId="15956" xr:uid="{00000000-0005-0000-0000-0000AC2B0000}"/>
    <cellStyle name="Standaard 19 2 2 7 6 2 2" xfId="38469" xr:uid="{00000000-0005-0000-0000-0000AD2B0000}"/>
    <cellStyle name="Standaard 19 2 2 7 6 3" xfId="29547" xr:uid="{00000000-0005-0000-0000-0000AE2B0000}"/>
    <cellStyle name="Standaard 19 2 2 7 7" xfId="9193" xr:uid="{00000000-0005-0000-0000-0000AF2B0000}"/>
    <cellStyle name="Standaard 19 2 2 7 7 2" xfId="18254" xr:uid="{00000000-0005-0000-0000-0000B02B0000}"/>
    <cellStyle name="Standaard 19 2 2 7 7 2 2" xfId="40701" xr:uid="{00000000-0005-0000-0000-0000B12B0000}"/>
    <cellStyle name="Standaard 19 2 2 7 7 3" xfId="31779" xr:uid="{00000000-0005-0000-0000-0000B22B0000}"/>
    <cellStyle name="Standaard 19 2 2 7 8" xfId="11548" xr:uid="{00000000-0005-0000-0000-0000B32B0000}"/>
    <cellStyle name="Standaard 19 2 2 7 8 2" xfId="34067" xr:uid="{00000000-0005-0000-0000-0000B42B0000}"/>
    <cellStyle name="Standaard 19 2 2 7 9" xfId="20552" xr:uid="{00000000-0005-0000-0000-0000B52B0000}"/>
    <cellStyle name="Standaard 19 2 2 7 9 2" xfId="42933" xr:uid="{00000000-0005-0000-0000-0000B62B0000}"/>
    <cellStyle name="Standaard 19 2 2 8" xfId="1465" xr:uid="{00000000-0005-0000-0000-0000B72B0000}"/>
    <cellStyle name="Standaard 19 2 2 8 10" xfId="25183" xr:uid="{00000000-0005-0000-0000-0000B82B0000}"/>
    <cellStyle name="Standaard 19 2 2 8 2" xfId="1799" xr:uid="{00000000-0005-0000-0000-0000B92B0000}"/>
    <cellStyle name="Standaard 19 2 2 8 2 2" xfId="2747" xr:uid="{00000000-0005-0000-0000-0000BA2B0000}"/>
    <cellStyle name="Standaard 19 2 2 8 2 2 2" xfId="5540" xr:uid="{00000000-0005-0000-0000-0000BB2B0000}"/>
    <cellStyle name="Standaard 19 2 2 8 2 2 2 2" xfId="14884" xr:uid="{00000000-0005-0000-0000-0000BC2B0000}"/>
    <cellStyle name="Standaard 19 2 2 8 2 2 2 2 2" xfId="37397" xr:uid="{00000000-0005-0000-0000-0000BD2B0000}"/>
    <cellStyle name="Standaard 19 2 2 8 2 2 2 3" xfId="23944" xr:uid="{00000000-0005-0000-0000-0000BE2B0000}"/>
    <cellStyle name="Standaard 19 2 2 8 2 2 2 3 2" xfId="46325" xr:uid="{00000000-0005-0000-0000-0000BF2B0000}"/>
    <cellStyle name="Standaard 19 2 2 8 2 2 2 4" xfId="28475" xr:uid="{00000000-0005-0000-0000-0000C02B0000}"/>
    <cellStyle name="Standaard 19 2 2 8 2 2 3" xfId="7989" xr:uid="{00000000-0005-0000-0000-0000C12B0000}"/>
    <cellStyle name="Standaard 19 2 2 8 2 2 3 2" xfId="17116" xr:uid="{00000000-0005-0000-0000-0000C22B0000}"/>
    <cellStyle name="Standaard 19 2 2 8 2 2 3 2 2" xfId="39629" xr:uid="{00000000-0005-0000-0000-0000C32B0000}"/>
    <cellStyle name="Standaard 19 2 2 8 2 2 3 3" xfId="30707" xr:uid="{00000000-0005-0000-0000-0000C42B0000}"/>
    <cellStyle name="Standaard 19 2 2 8 2 2 4" xfId="10353" xr:uid="{00000000-0005-0000-0000-0000C52B0000}"/>
    <cellStyle name="Standaard 19 2 2 8 2 2 4 2" xfId="19414" xr:uid="{00000000-0005-0000-0000-0000C62B0000}"/>
    <cellStyle name="Standaard 19 2 2 8 2 2 4 2 2" xfId="41861" xr:uid="{00000000-0005-0000-0000-0000C72B0000}"/>
    <cellStyle name="Standaard 19 2 2 8 2 2 4 3" xfId="32939" xr:uid="{00000000-0005-0000-0000-0000C82B0000}"/>
    <cellStyle name="Standaard 19 2 2 8 2 2 5" xfId="12652" xr:uid="{00000000-0005-0000-0000-0000C92B0000}"/>
    <cellStyle name="Standaard 19 2 2 8 2 2 5 2" xfId="35165" xr:uid="{00000000-0005-0000-0000-0000CA2B0000}"/>
    <cellStyle name="Standaard 19 2 2 8 2 2 6" xfId="21712" xr:uid="{00000000-0005-0000-0000-0000CB2B0000}"/>
    <cellStyle name="Standaard 19 2 2 8 2 2 6 2" xfId="44093" xr:uid="{00000000-0005-0000-0000-0000CC2B0000}"/>
    <cellStyle name="Standaard 19 2 2 8 2 2 7" xfId="26243" xr:uid="{00000000-0005-0000-0000-0000CD2B0000}"/>
    <cellStyle name="Standaard 19 2 2 8 2 3" xfId="3793" xr:uid="{00000000-0005-0000-0000-0000CE2B0000}"/>
    <cellStyle name="Standaard 19 2 2 8 2 3 2" xfId="6490" xr:uid="{00000000-0005-0000-0000-0000CF2B0000}"/>
    <cellStyle name="Standaard 19 2 2 8 2 3 2 2" xfId="15628" xr:uid="{00000000-0005-0000-0000-0000D02B0000}"/>
    <cellStyle name="Standaard 19 2 2 8 2 3 2 2 2" xfId="38141" xr:uid="{00000000-0005-0000-0000-0000D12B0000}"/>
    <cellStyle name="Standaard 19 2 2 8 2 3 2 3" xfId="24688" xr:uid="{00000000-0005-0000-0000-0000D22B0000}"/>
    <cellStyle name="Standaard 19 2 2 8 2 3 2 3 2" xfId="47069" xr:uid="{00000000-0005-0000-0000-0000D32B0000}"/>
    <cellStyle name="Standaard 19 2 2 8 2 3 2 4" xfId="29219" xr:uid="{00000000-0005-0000-0000-0000D42B0000}"/>
    <cellStyle name="Standaard 19 2 2 8 2 3 3" xfId="8799" xr:uid="{00000000-0005-0000-0000-0000D52B0000}"/>
    <cellStyle name="Standaard 19 2 2 8 2 3 3 2" xfId="17926" xr:uid="{00000000-0005-0000-0000-0000D62B0000}"/>
    <cellStyle name="Standaard 19 2 2 8 2 3 3 2 2" xfId="40373" xr:uid="{00000000-0005-0000-0000-0000D72B0000}"/>
    <cellStyle name="Standaard 19 2 2 8 2 3 3 3" xfId="31451" xr:uid="{00000000-0005-0000-0000-0000D82B0000}"/>
    <cellStyle name="Standaard 19 2 2 8 2 3 4" xfId="11163" xr:uid="{00000000-0005-0000-0000-0000D92B0000}"/>
    <cellStyle name="Standaard 19 2 2 8 2 3 4 2" xfId="20224" xr:uid="{00000000-0005-0000-0000-0000DA2B0000}"/>
    <cellStyle name="Standaard 19 2 2 8 2 3 4 2 2" xfId="42605" xr:uid="{00000000-0005-0000-0000-0000DB2B0000}"/>
    <cellStyle name="Standaard 19 2 2 8 2 3 4 3" xfId="33683" xr:uid="{00000000-0005-0000-0000-0000DC2B0000}"/>
    <cellStyle name="Standaard 19 2 2 8 2 3 5" xfId="13396" xr:uid="{00000000-0005-0000-0000-0000DD2B0000}"/>
    <cellStyle name="Standaard 19 2 2 8 2 3 5 2" xfId="35909" xr:uid="{00000000-0005-0000-0000-0000DE2B0000}"/>
    <cellStyle name="Standaard 19 2 2 8 2 3 6" xfId="22456" xr:uid="{00000000-0005-0000-0000-0000DF2B0000}"/>
    <cellStyle name="Standaard 19 2 2 8 2 3 6 2" xfId="44837" xr:uid="{00000000-0005-0000-0000-0000E02B0000}"/>
    <cellStyle name="Standaard 19 2 2 8 2 3 7" xfId="26987" xr:uid="{00000000-0005-0000-0000-0000E12B0000}"/>
    <cellStyle name="Standaard 19 2 2 8 2 4" xfId="4669" xr:uid="{00000000-0005-0000-0000-0000E22B0000}"/>
    <cellStyle name="Standaard 19 2 2 8 2 4 2" xfId="14140" xr:uid="{00000000-0005-0000-0000-0000E32B0000}"/>
    <cellStyle name="Standaard 19 2 2 8 2 4 2 2" xfId="36653" xr:uid="{00000000-0005-0000-0000-0000E42B0000}"/>
    <cellStyle name="Standaard 19 2 2 8 2 4 3" xfId="23200" xr:uid="{00000000-0005-0000-0000-0000E52B0000}"/>
    <cellStyle name="Standaard 19 2 2 8 2 4 3 2" xfId="45581" xr:uid="{00000000-0005-0000-0000-0000E62B0000}"/>
    <cellStyle name="Standaard 19 2 2 8 2 4 4" xfId="27731" xr:uid="{00000000-0005-0000-0000-0000E72B0000}"/>
    <cellStyle name="Standaard 19 2 2 8 2 5" xfId="7245" xr:uid="{00000000-0005-0000-0000-0000E82B0000}"/>
    <cellStyle name="Standaard 19 2 2 8 2 5 2" xfId="16372" xr:uid="{00000000-0005-0000-0000-0000E92B0000}"/>
    <cellStyle name="Standaard 19 2 2 8 2 5 2 2" xfId="38885" xr:uid="{00000000-0005-0000-0000-0000EA2B0000}"/>
    <cellStyle name="Standaard 19 2 2 8 2 5 3" xfId="29963" xr:uid="{00000000-0005-0000-0000-0000EB2B0000}"/>
    <cellStyle name="Standaard 19 2 2 8 2 6" xfId="9609" xr:uid="{00000000-0005-0000-0000-0000EC2B0000}"/>
    <cellStyle name="Standaard 19 2 2 8 2 6 2" xfId="18670" xr:uid="{00000000-0005-0000-0000-0000ED2B0000}"/>
    <cellStyle name="Standaard 19 2 2 8 2 6 2 2" xfId="41117" xr:uid="{00000000-0005-0000-0000-0000EE2B0000}"/>
    <cellStyle name="Standaard 19 2 2 8 2 6 3" xfId="32195" xr:uid="{00000000-0005-0000-0000-0000EF2B0000}"/>
    <cellStyle name="Standaard 19 2 2 8 2 7" xfId="11958" xr:uid="{00000000-0005-0000-0000-0000F02B0000}"/>
    <cellStyle name="Standaard 19 2 2 8 2 7 2" xfId="34471" xr:uid="{00000000-0005-0000-0000-0000F12B0000}"/>
    <cellStyle name="Standaard 19 2 2 8 2 8" xfId="20968" xr:uid="{00000000-0005-0000-0000-0000F22B0000}"/>
    <cellStyle name="Standaard 19 2 2 8 2 8 2" xfId="43349" xr:uid="{00000000-0005-0000-0000-0000F32B0000}"/>
    <cellStyle name="Standaard 19 2 2 8 2 9" xfId="25499" xr:uid="{00000000-0005-0000-0000-0000F42B0000}"/>
    <cellStyle name="Standaard 19 2 2 8 3" xfId="2410" xr:uid="{00000000-0005-0000-0000-0000F52B0000}"/>
    <cellStyle name="Standaard 19 2 2 8 3 2" xfId="5203" xr:uid="{00000000-0005-0000-0000-0000F62B0000}"/>
    <cellStyle name="Standaard 19 2 2 8 3 2 2" xfId="14556" xr:uid="{00000000-0005-0000-0000-0000F72B0000}"/>
    <cellStyle name="Standaard 19 2 2 8 3 2 2 2" xfId="37069" xr:uid="{00000000-0005-0000-0000-0000F82B0000}"/>
    <cellStyle name="Standaard 19 2 2 8 3 2 3" xfId="23616" xr:uid="{00000000-0005-0000-0000-0000F92B0000}"/>
    <cellStyle name="Standaard 19 2 2 8 3 2 3 2" xfId="45997" xr:uid="{00000000-0005-0000-0000-0000FA2B0000}"/>
    <cellStyle name="Standaard 19 2 2 8 3 2 4" xfId="28147" xr:uid="{00000000-0005-0000-0000-0000FB2B0000}"/>
    <cellStyle name="Standaard 19 2 2 8 3 3" xfId="7661" xr:uid="{00000000-0005-0000-0000-0000FC2B0000}"/>
    <cellStyle name="Standaard 19 2 2 8 3 3 2" xfId="16788" xr:uid="{00000000-0005-0000-0000-0000FD2B0000}"/>
    <cellStyle name="Standaard 19 2 2 8 3 3 2 2" xfId="39301" xr:uid="{00000000-0005-0000-0000-0000FE2B0000}"/>
    <cellStyle name="Standaard 19 2 2 8 3 3 3" xfId="30379" xr:uid="{00000000-0005-0000-0000-0000FF2B0000}"/>
    <cellStyle name="Standaard 19 2 2 8 3 4" xfId="10025" xr:uid="{00000000-0005-0000-0000-0000002C0000}"/>
    <cellStyle name="Standaard 19 2 2 8 3 4 2" xfId="19086" xr:uid="{00000000-0005-0000-0000-0000012C0000}"/>
    <cellStyle name="Standaard 19 2 2 8 3 4 2 2" xfId="41533" xr:uid="{00000000-0005-0000-0000-0000022C0000}"/>
    <cellStyle name="Standaard 19 2 2 8 3 4 3" xfId="32611" xr:uid="{00000000-0005-0000-0000-0000032C0000}"/>
    <cellStyle name="Standaard 19 2 2 8 3 5" xfId="12330" xr:uid="{00000000-0005-0000-0000-0000042C0000}"/>
    <cellStyle name="Standaard 19 2 2 8 3 5 2" xfId="34843" xr:uid="{00000000-0005-0000-0000-0000052C0000}"/>
    <cellStyle name="Standaard 19 2 2 8 3 6" xfId="21384" xr:uid="{00000000-0005-0000-0000-0000062C0000}"/>
    <cellStyle name="Standaard 19 2 2 8 3 6 2" xfId="43765" xr:uid="{00000000-0005-0000-0000-0000072C0000}"/>
    <cellStyle name="Standaard 19 2 2 8 3 7" xfId="25915" xr:uid="{00000000-0005-0000-0000-0000082C0000}"/>
    <cellStyle name="Standaard 19 2 2 8 4" xfId="3462" xr:uid="{00000000-0005-0000-0000-0000092C0000}"/>
    <cellStyle name="Standaard 19 2 2 8 4 2" xfId="6160" xr:uid="{00000000-0005-0000-0000-00000A2C0000}"/>
    <cellStyle name="Standaard 19 2 2 8 4 2 2" xfId="15300" xr:uid="{00000000-0005-0000-0000-00000B2C0000}"/>
    <cellStyle name="Standaard 19 2 2 8 4 2 2 2" xfId="37813" xr:uid="{00000000-0005-0000-0000-00000C2C0000}"/>
    <cellStyle name="Standaard 19 2 2 8 4 2 3" xfId="24360" xr:uid="{00000000-0005-0000-0000-00000D2C0000}"/>
    <cellStyle name="Standaard 19 2 2 8 4 2 3 2" xfId="46741" xr:uid="{00000000-0005-0000-0000-00000E2C0000}"/>
    <cellStyle name="Standaard 19 2 2 8 4 2 4" xfId="28891" xr:uid="{00000000-0005-0000-0000-00000F2C0000}"/>
    <cellStyle name="Standaard 19 2 2 8 4 3" xfId="8471" xr:uid="{00000000-0005-0000-0000-0000102C0000}"/>
    <cellStyle name="Standaard 19 2 2 8 4 3 2" xfId="17598" xr:uid="{00000000-0005-0000-0000-0000112C0000}"/>
    <cellStyle name="Standaard 19 2 2 8 4 3 2 2" xfId="40045" xr:uid="{00000000-0005-0000-0000-0000122C0000}"/>
    <cellStyle name="Standaard 19 2 2 8 4 3 3" xfId="31123" xr:uid="{00000000-0005-0000-0000-0000132C0000}"/>
    <cellStyle name="Standaard 19 2 2 8 4 4" xfId="10835" xr:uid="{00000000-0005-0000-0000-0000142C0000}"/>
    <cellStyle name="Standaard 19 2 2 8 4 4 2" xfId="19896" xr:uid="{00000000-0005-0000-0000-0000152C0000}"/>
    <cellStyle name="Standaard 19 2 2 8 4 4 2 2" xfId="42277" xr:uid="{00000000-0005-0000-0000-0000162C0000}"/>
    <cellStyle name="Standaard 19 2 2 8 4 4 3" xfId="33355" xr:uid="{00000000-0005-0000-0000-0000172C0000}"/>
    <cellStyle name="Standaard 19 2 2 8 4 5" xfId="13068" xr:uid="{00000000-0005-0000-0000-0000182C0000}"/>
    <cellStyle name="Standaard 19 2 2 8 4 5 2" xfId="35581" xr:uid="{00000000-0005-0000-0000-0000192C0000}"/>
    <cellStyle name="Standaard 19 2 2 8 4 6" xfId="22128" xr:uid="{00000000-0005-0000-0000-00001A2C0000}"/>
    <cellStyle name="Standaard 19 2 2 8 4 6 2" xfId="44509" xr:uid="{00000000-0005-0000-0000-00001B2C0000}"/>
    <cellStyle name="Standaard 19 2 2 8 4 7" xfId="26659" xr:uid="{00000000-0005-0000-0000-00001C2C0000}"/>
    <cellStyle name="Standaard 19 2 2 8 5" xfId="4341" xr:uid="{00000000-0005-0000-0000-00001D2C0000}"/>
    <cellStyle name="Standaard 19 2 2 8 5 2" xfId="13812" xr:uid="{00000000-0005-0000-0000-00001E2C0000}"/>
    <cellStyle name="Standaard 19 2 2 8 5 2 2" xfId="36325" xr:uid="{00000000-0005-0000-0000-00001F2C0000}"/>
    <cellStyle name="Standaard 19 2 2 8 5 3" xfId="22872" xr:uid="{00000000-0005-0000-0000-0000202C0000}"/>
    <cellStyle name="Standaard 19 2 2 8 5 3 2" xfId="45253" xr:uid="{00000000-0005-0000-0000-0000212C0000}"/>
    <cellStyle name="Standaard 19 2 2 8 5 4" xfId="27403" xr:uid="{00000000-0005-0000-0000-0000222C0000}"/>
    <cellStyle name="Standaard 19 2 2 8 6" xfId="6917" xr:uid="{00000000-0005-0000-0000-0000232C0000}"/>
    <cellStyle name="Standaard 19 2 2 8 6 2" xfId="16044" xr:uid="{00000000-0005-0000-0000-0000242C0000}"/>
    <cellStyle name="Standaard 19 2 2 8 6 2 2" xfId="38557" xr:uid="{00000000-0005-0000-0000-0000252C0000}"/>
    <cellStyle name="Standaard 19 2 2 8 6 3" xfId="29635" xr:uid="{00000000-0005-0000-0000-0000262C0000}"/>
    <cellStyle name="Standaard 19 2 2 8 7" xfId="9281" xr:uid="{00000000-0005-0000-0000-0000272C0000}"/>
    <cellStyle name="Standaard 19 2 2 8 7 2" xfId="18342" xr:uid="{00000000-0005-0000-0000-0000282C0000}"/>
    <cellStyle name="Standaard 19 2 2 8 7 2 2" xfId="40789" xr:uid="{00000000-0005-0000-0000-0000292C0000}"/>
    <cellStyle name="Standaard 19 2 2 8 7 3" xfId="31867" xr:uid="{00000000-0005-0000-0000-00002A2C0000}"/>
    <cellStyle name="Standaard 19 2 2 8 8" xfId="11636" xr:uid="{00000000-0005-0000-0000-00002B2C0000}"/>
    <cellStyle name="Standaard 19 2 2 8 8 2" xfId="34155" xr:uid="{00000000-0005-0000-0000-00002C2C0000}"/>
    <cellStyle name="Standaard 19 2 2 8 9" xfId="20640" xr:uid="{00000000-0005-0000-0000-00002D2C0000}"/>
    <cellStyle name="Standaard 19 2 2 8 9 2" xfId="43021" xr:uid="{00000000-0005-0000-0000-00002E2C0000}"/>
    <cellStyle name="Standaard 19 2 2 9" xfId="1556" xr:uid="{00000000-0005-0000-0000-00002F2C0000}"/>
    <cellStyle name="Standaard 19 2 2 9 10" xfId="25271" xr:uid="{00000000-0005-0000-0000-0000302C0000}"/>
    <cellStyle name="Standaard 19 2 2 9 2" xfId="1889" xr:uid="{00000000-0005-0000-0000-0000312C0000}"/>
    <cellStyle name="Standaard 19 2 2 9 2 2" xfId="2835" xr:uid="{00000000-0005-0000-0000-0000322C0000}"/>
    <cellStyle name="Standaard 19 2 2 9 2 2 2" xfId="5628" xr:uid="{00000000-0005-0000-0000-0000332C0000}"/>
    <cellStyle name="Standaard 19 2 2 9 2 2 2 2" xfId="14972" xr:uid="{00000000-0005-0000-0000-0000342C0000}"/>
    <cellStyle name="Standaard 19 2 2 9 2 2 2 2 2" xfId="37485" xr:uid="{00000000-0005-0000-0000-0000352C0000}"/>
    <cellStyle name="Standaard 19 2 2 9 2 2 2 3" xfId="24032" xr:uid="{00000000-0005-0000-0000-0000362C0000}"/>
    <cellStyle name="Standaard 19 2 2 9 2 2 2 3 2" xfId="46413" xr:uid="{00000000-0005-0000-0000-0000372C0000}"/>
    <cellStyle name="Standaard 19 2 2 9 2 2 2 4" xfId="28563" xr:uid="{00000000-0005-0000-0000-0000382C0000}"/>
    <cellStyle name="Standaard 19 2 2 9 2 2 3" xfId="8077" xr:uid="{00000000-0005-0000-0000-0000392C0000}"/>
    <cellStyle name="Standaard 19 2 2 9 2 2 3 2" xfId="17204" xr:uid="{00000000-0005-0000-0000-00003A2C0000}"/>
    <cellStyle name="Standaard 19 2 2 9 2 2 3 2 2" xfId="39717" xr:uid="{00000000-0005-0000-0000-00003B2C0000}"/>
    <cellStyle name="Standaard 19 2 2 9 2 2 3 3" xfId="30795" xr:uid="{00000000-0005-0000-0000-00003C2C0000}"/>
    <cellStyle name="Standaard 19 2 2 9 2 2 4" xfId="10441" xr:uid="{00000000-0005-0000-0000-00003D2C0000}"/>
    <cellStyle name="Standaard 19 2 2 9 2 2 4 2" xfId="19502" xr:uid="{00000000-0005-0000-0000-00003E2C0000}"/>
    <cellStyle name="Standaard 19 2 2 9 2 2 4 2 2" xfId="41949" xr:uid="{00000000-0005-0000-0000-00003F2C0000}"/>
    <cellStyle name="Standaard 19 2 2 9 2 2 4 3" xfId="33027" xr:uid="{00000000-0005-0000-0000-0000402C0000}"/>
    <cellStyle name="Standaard 19 2 2 9 2 2 5" xfId="12740" xr:uid="{00000000-0005-0000-0000-0000412C0000}"/>
    <cellStyle name="Standaard 19 2 2 9 2 2 5 2" xfId="35253" xr:uid="{00000000-0005-0000-0000-0000422C0000}"/>
    <cellStyle name="Standaard 19 2 2 9 2 2 6" xfId="21800" xr:uid="{00000000-0005-0000-0000-0000432C0000}"/>
    <cellStyle name="Standaard 19 2 2 9 2 2 6 2" xfId="44181" xr:uid="{00000000-0005-0000-0000-0000442C0000}"/>
    <cellStyle name="Standaard 19 2 2 9 2 2 7" xfId="26331" xr:uid="{00000000-0005-0000-0000-0000452C0000}"/>
    <cellStyle name="Standaard 19 2 2 9 2 3" xfId="3881" xr:uid="{00000000-0005-0000-0000-0000462C0000}"/>
    <cellStyle name="Standaard 19 2 2 9 2 3 2" xfId="6578" xr:uid="{00000000-0005-0000-0000-0000472C0000}"/>
    <cellStyle name="Standaard 19 2 2 9 2 3 2 2" xfId="15716" xr:uid="{00000000-0005-0000-0000-0000482C0000}"/>
    <cellStyle name="Standaard 19 2 2 9 2 3 2 2 2" xfId="38229" xr:uid="{00000000-0005-0000-0000-0000492C0000}"/>
    <cellStyle name="Standaard 19 2 2 9 2 3 2 3" xfId="24776" xr:uid="{00000000-0005-0000-0000-00004A2C0000}"/>
    <cellStyle name="Standaard 19 2 2 9 2 3 2 3 2" xfId="47157" xr:uid="{00000000-0005-0000-0000-00004B2C0000}"/>
    <cellStyle name="Standaard 19 2 2 9 2 3 2 4" xfId="29307" xr:uid="{00000000-0005-0000-0000-00004C2C0000}"/>
    <cellStyle name="Standaard 19 2 2 9 2 3 3" xfId="8887" xr:uid="{00000000-0005-0000-0000-00004D2C0000}"/>
    <cellStyle name="Standaard 19 2 2 9 2 3 3 2" xfId="18014" xr:uid="{00000000-0005-0000-0000-00004E2C0000}"/>
    <cellStyle name="Standaard 19 2 2 9 2 3 3 2 2" xfId="40461" xr:uid="{00000000-0005-0000-0000-00004F2C0000}"/>
    <cellStyle name="Standaard 19 2 2 9 2 3 3 3" xfId="31539" xr:uid="{00000000-0005-0000-0000-0000502C0000}"/>
    <cellStyle name="Standaard 19 2 2 9 2 3 4" xfId="11251" xr:uid="{00000000-0005-0000-0000-0000512C0000}"/>
    <cellStyle name="Standaard 19 2 2 9 2 3 4 2" xfId="20312" xr:uid="{00000000-0005-0000-0000-0000522C0000}"/>
    <cellStyle name="Standaard 19 2 2 9 2 3 4 2 2" xfId="42693" xr:uid="{00000000-0005-0000-0000-0000532C0000}"/>
    <cellStyle name="Standaard 19 2 2 9 2 3 4 3" xfId="33771" xr:uid="{00000000-0005-0000-0000-0000542C0000}"/>
    <cellStyle name="Standaard 19 2 2 9 2 3 5" xfId="13484" xr:uid="{00000000-0005-0000-0000-0000552C0000}"/>
    <cellStyle name="Standaard 19 2 2 9 2 3 5 2" xfId="35997" xr:uid="{00000000-0005-0000-0000-0000562C0000}"/>
    <cellStyle name="Standaard 19 2 2 9 2 3 6" xfId="22544" xr:uid="{00000000-0005-0000-0000-0000572C0000}"/>
    <cellStyle name="Standaard 19 2 2 9 2 3 6 2" xfId="44925" xr:uid="{00000000-0005-0000-0000-0000582C0000}"/>
    <cellStyle name="Standaard 19 2 2 9 2 3 7" xfId="27075" xr:uid="{00000000-0005-0000-0000-0000592C0000}"/>
    <cellStyle name="Standaard 19 2 2 9 2 4" xfId="4757" xr:uid="{00000000-0005-0000-0000-00005A2C0000}"/>
    <cellStyle name="Standaard 19 2 2 9 2 4 2" xfId="14228" xr:uid="{00000000-0005-0000-0000-00005B2C0000}"/>
    <cellStyle name="Standaard 19 2 2 9 2 4 2 2" xfId="36741" xr:uid="{00000000-0005-0000-0000-00005C2C0000}"/>
    <cellStyle name="Standaard 19 2 2 9 2 4 3" xfId="23288" xr:uid="{00000000-0005-0000-0000-00005D2C0000}"/>
    <cellStyle name="Standaard 19 2 2 9 2 4 3 2" xfId="45669" xr:uid="{00000000-0005-0000-0000-00005E2C0000}"/>
    <cellStyle name="Standaard 19 2 2 9 2 4 4" xfId="27819" xr:uid="{00000000-0005-0000-0000-00005F2C0000}"/>
    <cellStyle name="Standaard 19 2 2 9 2 5" xfId="7333" xr:uid="{00000000-0005-0000-0000-0000602C0000}"/>
    <cellStyle name="Standaard 19 2 2 9 2 5 2" xfId="16460" xr:uid="{00000000-0005-0000-0000-0000612C0000}"/>
    <cellStyle name="Standaard 19 2 2 9 2 5 2 2" xfId="38973" xr:uid="{00000000-0005-0000-0000-0000622C0000}"/>
    <cellStyle name="Standaard 19 2 2 9 2 5 3" xfId="30051" xr:uid="{00000000-0005-0000-0000-0000632C0000}"/>
    <cellStyle name="Standaard 19 2 2 9 2 6" xfId="9697" xr:uid="{00000000-0005-0000-0000-0000642C0000}"/>
    <cellStyle name="Standaard 19 2 2 9 2 6 2" xfId="18758" xr:uid="{00000000-0005-0000-0000-0000652C0000}"/>
    <cellStyle name="Standaard 19 2 2 9 2 6 2 2" xfId="41205" xr:uid="{00000000-0005-0000-0000-0000662C0000}"/>
    <cellStyle name="Standaard 19 2 2 9 2 6 3" xfId="32283" xr:uid="{00000000-0005-0000-0000-0000672C0000}"/>
    <cellStyle name="Standaard 19 2 2 9 2 7" xfId="12046" xr:uid="{00000000-0005-0000-0000-0000682C0000}"/>
    <cellStyle name="Standaard 19 2 2 9 2 7 2" xfId="34559" xr:uid="{00000000-0005-0000-0000-0000692C0000}"/>
    <cellStyle name="Standaard 19 2 2 9 2 8" xfId="21056" xr:uid="{00000000-0005-0000-0000-00006A2C0000}"/>
    <cellStyle name="Standaard 19 2 2 9 2 8 2" xfId="43437" xr:uid="{00000000-0005-0000-0000-00006B2C0000}"/>
    <cellStyle name="Standaard 19 2 2 9 2 9" xfId="25587" xr:uid="{00000000-0005-0000-0000-00006C2C0000}"/>
    <cellStyle name="Standaard 19 2 2 9 3" xfId="2500" xr:uid="{00000000-0005-0000-0000-00006D2C0000}"/>
    <cellStyle name="Standaard 19 2 2 9 3 2" xfId="5293" xr:uid="{00000000-0005-0000-0000-00006E2C0000}"/>
    <cellStyle name="Standaard 19 2 2 9 3 2 2" xfId="14644" xr:uid="{00000000-0005-0000-0000-00006F2C0000}"/>
    <cellStyle name="Standaard 19 2 2 9 3 2 2 2" xfId="37157" xr:uid="{00000000-0005-0000-0000-0000702C0000}"/>
    <cellStyle name="Standaard 19 2 2 9 3 2 3" xfId="23704" xr:uid="{00000000-0005-0000-0000-0000712C0000}"/>
    <cellStyle name="Standaard 19 2 2 9 3 2 3 2" xfId="46085" xr:uid="{00000000-0005-0000-0000-0000722C0000}"/>
    <cellStyle name="Standaard 19 2 2 9 3 2 4" xfId="28235" xr:uid="{00000000-0005-0000-0000-0000732C0000}"/>
    <cellStyle name="Standaard 19 2 2 9 3 3" xfId="7749" xr:uid="{00000000-0005-0000-0000-0000742C0000}"/>
    <cellStyle name="Standaard 19 2 2 9 3 3 2" xfId="16876" xr:uid="{00000000-0005-0000-0000-0000752C0000}"/>
    <cellStyle name="Standaard 19 2 2 9 3 3 2 2" xfId="39389" xr:uid="{00000000-0005-0000-0000-0000762C0000}"/>
    <cellStyle name="Standaard 19 2 2 9 3 3 3" xfId="30467" xr:uid="{00000000-0005-0000-0000-0000772C0000}"/>
    <cellStyle name="Standaard 19 2 2 9 3 4" xfId="10113" xr:uid="{00000000-0005-0000-0000-0000782C0000}"/>
    <cellStyle name="Standaard 19 2 2 9 3 4 2" xfId="19174" xr:uid="{00000000-0005-0000-0000-0000792C0000}"/>
    <cellStyle name="Standaard 19 2 2 9 3 4 2 2" xfId="41621" xr:uid="{00000000-0005-0000-0000-00007A2C0000}"/>
    <cellStyle name="Standaard 19 2 2 9 3 4 3" xfId="32699" xr:uid="{00000000-0005-0000-0000-00007B2C0000}"/>
    <cellStyle name="Standaard 19 2 2 9 3 5" xfId="12418" xr:uid="{00000000-0005-0000-0000-00007C2C0000}"/>
    <cellStyle name="Standaard 19 2 2 9 3 5 2" xfId="34931" xr:uid="{00000000-0005-0000-0000-00007D2C0000}"/>
    <cellStyle name="Standaard 19 2 2 9 3 6" xfId="21472" xr:uid="{00000000-0005-0000-0000-00007E2C0000}"/>
    <cellStyle name="Standaard 19 2 2 9 3 6 2" xfId="43853" xr:uid="{00000000-0005-0000-0000-00007F2C0000}"/>
    <cellStyle name="Standaard 19 2 2 9 3 7" xfId="26003" xr:uid="{00000000-0005-0000-0000-0000802C0000}"/>
    <cellStyle name="Standaard 19 2 2 9 4" xfId="3550" xr:uid="{00000000-0005-0000-0000-0000812C0000}"/>
    <cellStyle name="Standaard 19 2 2 9 4 2" xfId="6248" xr:uid="{00000000-0005-0000-0000-0000822C0000}"/>
    <cellStyle name="Standaard 19 2 2 9 4 2 2" xfId="15388" xr:uid="{00000000-0005-0000-0000-0000832C0000}"/>
    <cellStyle name="Standaard 19 2 2 9 4 2 2 2" xfId="37901" xr:uid="{00000000-0005-0000-0000-0000842C0000}"/>
    <cellStyle name="Standaard 19 2 2 9 4 2 3" xfId="24448" xr:uid="{00000000-0005-0000-0000-0000852C0000}"/>
    <cellStyle name="Standaard 19 2 2 9 4 2 3 2" xfId="46829" xr:uid="{00000000-0005-0000-0000-0000862C0000}"/>
    <cellStyle name="Standaard 19 2 2 9 4 2 4" xfId="28979" xr:uid="{00000000-0005-0000-0000-0000872C0000}"/>
    <cellStyle name="Standaard 19 2 2 9 4 3" xfId="8559" xr:uid="{00000000-0005-0000-0000-0000882C0000}"/>
    <cellStyle name="Standaard 19 2 2 9 4 3 2" xfId="17686" xr:uid="{00000000-0005-0000-0000-0000892C0000}"/>
    <cellStyle name="Standaard 19 2 2 9 4 3 2 2" xfId="40133" xr:uid="{00000000-0005-0000-0000-00008A2C0000}"/>
    <cellStyle name="Standaard 19 2 2 9 4 3 3" xfId="31211" xr:uid="{00000000-0005-0000-0000-00008B2C0000}"/>
    <cellStyle name="Standaard 19 2 2 9 4 4" xfId="10923" xr:uid="{00000000-0005-0000-0000-00008C2C0000}"/>
    <cellStyle name="Standaard 19 2 2 9 4 4 2" xfId="19984" xr:uid="{00000000-0005-0000-0000-00008D2C0000}"/>
    <cellStyle name="Standaard 19 2 2 9 4 4 2 2" xfId="42365" xr:uid="{00000000-0005-0000-0000-00008E2C0000}"/>
    <cellStyle name="Standaard 19 2 2 9 4 4 3" xfId="33443" xr:uid="{00000000-0005-0000-0000-00008F2C0000}"/>
    <cellStyle name="Standaard 19 2 2 9 4 5" xfId="13156" xr:uid="{00000000-0005-0000-0000-0000902C0000}"/>
    <cellStyle name="Standaard 19 2 2 9 4 5 2" xfId="35669" xr:uid="{00000000-0005-0000-0000-0000912C0000}"/>
    <cellStyle name="Standaard 19 2 2 9 4 6" xfId="22216" xr:uid="{00000000-0005-0000-0000-0000922C0000}"/>
    <cellStyle name="Standaard 19 2 2 9 4 6 2" xfId="44597" xr:uid="{00000000-0005-0000-0000-0000932C0000}"/>
    <cellStyle name="Standaard 19 2 2 9 4 7" xfId="26747" xr:uid="{00000000-0005-0000-0000-0000942C0000}"/>
    <cellStyle name="Standaard 19 2 2 9 5" xfId="4429" xr:uid="{00000000-0005-0000-0000-0000952C0000}"/>
    <cellStyle name="Standaard 19 2 2 9 5 2" xfId="13900" xr:uid="{00000000-0005-0000-0000-0000962C0000}"/>
    <cellStyle name="Standaard 19 2 2 9 5 2 2" xfId="36413" xr:uid="{00000000-0005-0000-0000-0000972C0000}"/>
    <cellStyle name="Standaard 19 2 2 9 5 3" xfId="22960" xr:uid="{00000000-0005-0000-0000-0000982C0000}"/>
    <cellStyle name="Standaard 19 2 2 9 5 3 2" xfId="45341" xr:uid="{00000000-0005-0000-0000-0000992C0000}"/>
    <cellStyle name="Standaard 19 2 2 9 5 4" xfId="27491" xr:uid="{00000000-0005-0000-0000-00009A2C0000}"/>
    <cellStyle name="Standaard 19 2 2 9 6" xfId="7005" xr:uid="{00000000-0005-0000-0000-00009B2C0000}"/>
    <cellStyle name="Standaard 19 2 2 9 6 2" xfId="16132" xr:uid="{00000000-0005-0000-0000-00009C2C0000}"/>
    <cellStyle name="Standaard 19 2 2 9 6 2 2" xfId="38645" xr:uid="{00000000-0005-0000-0000-00009D2C0000}"/>
    <cellStyle name="Standaard 19 2 2 9 6 3" xfId="29723" xr:uid="{00000000-0005-0000-0000-00009E2C0000}"/>
    <cellStyle name="Standaard 19 2 2 9 7" xfId="9369" xr:uid="{00000000-0005-0000-0000-00009F2C0000}"/>
    <cellStyle name="Standaard 19 2 2 9 7 2" xfId="18430" xr:uid="{00000000-0005-0000-0000-0000A02C0000}"/>
    <cellStyle name="Standaard 19 2 2 9 7 2 2" xfId="40877" xr:uid="{00000000-0005-0000-0000-0000A12C0000}"/>
    <cellStyle name="Standaard 19 2 2 9 7 3" xfId="31955" xr:uid="{00000000-0005-0000-0000-0000A22C0000}"/>
    <cellStyle name="Standaard 19 2 2 9 8" xfId="11726" xr:uid="{00000000-0005-0000-0000-0000A32C0000}"/>
    <cellStyle name="Standaard 19 2 2 9 8 2" xfId="34243" xr:uid="{00000000-0005-0000-0000-0000A42C0000}"/>
    <cellStyle name="Standaard 19 2 2 9 9" xfId="20728" xr:uid="{00000000-0005-0000-0000-0000A52C0000}"/>
    <cellStyle name="Standaard 19 2 2 9 9 2" xfId="43109" xr:uid="{00000000-0005-0000-0000-0000A62C0000}"/>
    <cellStyle name="Standaard 19 2 20" xfId="9104" xr:uid="{00000000-0005-0000-0000-0000A72C0000}"/>
    <cellStyle name="Standaard 19 2 20 2" xfId="18165" xr:uid="{00000000-0005-0000-0000-0000A82C0000}"/>
    <cellStyle name="Standaard 19 2 20 2 2" xfId="40612" xr:uid="{00000000-0005-0000-0000-0000A92C0000}"/>
    <cellStyle name="Standaard 19 2 20 3" xfId="31690" xr:uid="{00000000-0005-0000-0000-0000AA2C0000}"/>
    <cellStyle name="Standaard 19 2 21" xfId="11402" xr:uid="{00000000-0005-0000-0000-0000AB2C0000}"/>
    <cellStyle name="Standaard 19 2 21 2" xfId="33922" xr:uid="{00000000-0005-0000-0000-0000AC2C0000}"/>
    <cellStyle name="Standaard 19 2 22" xfId="20463" xr:uid="{00000000-0005-0000-0000-0000AD2C0000}"/>
    <cellStyle name="Standaard 19 2 22 2" xfId="42844" xr:uid="{00000000-0005-0000-0000-0000AE2C0000}"/>
    <cellStyle name="Standaard 19 2 23" xfId="1215" xr:uid="{00000000-0005-0000-0000-0000AF2C0000}"/>
    <cellStyle name="Standaard 19 2 23 2" xfId="25006" xr:uid="{00000000-0005-0000-0000-0000B02C0000}"/>
    <cellStyle name="Standaard 19 2 3" xfId="646" xr:uid="{00000000-0005-0000-0000-0000B12C0000}"/>
    <cellStyle name="Standaard 19 2 3 2" xfId="658" xr:uid="{00000000-0005-0000-0000-0000B22C0000}"/>
    <cellStyle name="Standaard 19 2 4" xfId="652" xr:uid="{00000000-0005-0000-0000-0000B32C0000}"/>
    <cellStyle name="Standaard 19 2 4 10" xfId="1959" xr:uid="{00000000-0005-0000-0000-0000B42C0000}"/>
    <cellStyle name="Standaard 19 2 4 10 2" xfId="2904" xr:uid="{00000000-0005-0000-0000-0000B52C0000}"/>
    <cellStyle name="Standaard 19 2 4 10 2 2" xfId="5696" xr:uid="{00000000-0005-0000-0000-0000B62C0000}"/>
    <cellStyle name="Standaard 19 2 4 10 2 2 2" xfId="15037" xr:uid="{00000000-0005-0000-0000-0000B72C0000}"/>
    <cellStyle name="Standaard 19 2 4 10 2 2 2 2" xfId="37550" xr:uid="{00000000-0005-0000-0000-0000B82C0000}"/>
    <cellStyle name="Standaard 19 2 4 10 2 2 3" xfId="24097" xr:uid="{00000000-0005-0000-0000-0000B92C0000}"/>
    <cellStyle name="Standaard 19 2 4 10 2 2 3 2" xfId="46478" xr:uid="{00000000-0005-0000-0000-0000BA2C0000}"/>
    <cellStyle name="Standaard 19 2 4 10 2 2 4" xfId="28628" xr:uid="{00000000-0005-0000-0000-0000BB2C0000}"/>
    <cellStyle name="Standaard 19 2 4 10 2 3" xfId="8143" xr:uid="{00000000-0005-0000-0000-0000BC2C0000}"/>
    <cellStyle name="Standaard 19 2 4 10 2 3 2" xfId="17270" xr:uid="{00000000-0005-0000-0000-0000BD2C0000}"/>
    <cellStyle name="Standaard 19 2 4 10 2 3 2 2" xfId="39782" xr:uid="{00000000-0005-0000-0000-0000BE2C0000}"/>
    <cellStyle name="Standaard 19 2 4 10 2 3 3" xfId="30860" xr:uid="{00000000-0005-0000-0000-0000BF2C0000}"/>
    <cellStyle name="Standaard 19 2 4 10 2 4" xfId="10507" xr:uid="{00000000-0005-0000-0000-0000C02C0000}"/>
    <cellStyle name="Standaard 19 2 4 10 2 4 2" xfId="19568" xr:uid="{00000000-0005-0000-0000-0000C12C0000}"/>
    <cellStyle name="Standaard 19 2 4 10 2 4 2 2" xfId="42014" xr:uid="{00000000-0005-0000-0000-0000C22C0000}"/>
    <cellStyle name="Standaard 19 2 4 10 2 4 3" xfId="33092" xr:uid="{00000000-0005-0000-0000-0000C32C0000}"/>
    <cellStyle name="Standaard 19 2 4 10 2 5" xfId="12805" xr:uid="{00000000-0005-0000-0000-0000C42C0000}"/>
    <cellStyle name="Standaard 19 2 4 10 2 5 2" xfId="35318" xr:uid="{00000000-0005-0000-0000-0000C52C0000}"/>
    <cellStyle name="Standaard 19 2 4 10 2 6" xfId="21865" xr:uid="{00000000-0005-0000-0000-0000C62C0000}"/>
    <cellStyle name="Standaard 19 2 4 10 2 6 2" xfId="44246" xr:uid="{00000000-0005-0000-0000-0000C72C0000}"/>
    <cellStyle name="Standaard 19 2 4 10 2 7" xfId="26396" xr:uid="{00000000-0005-0000-0000-0000C82C0000}"/>
    <cellStyle name="Standaard 19 2 4 10 3" xfId="3947" xr:uid="{00000000-0005-0000-0000-0000C92C0000}"/>
    <cellStyle name="Standaard 19 2 4 10 3 2" xfId="6643" xr:uid="{00000000-0005-0000-0000-0000CA2C0000}"/>
    <cellStyle name="Standaard 19 2 4 10 3 2 2" xfId="15781" xr:uid="{00000000-0005-0000-0000-0000CB2C0000}"/>
    <cellStyle name="Standaard 19 2 4 10 3 2 2 2" xfId="38294" xr:uid="{00000000-0005-0000-0000-0000CC2C0000}"/>
    <cellStyle name="Standaard 19 2 4 10 3 2 3" xfId="24841" xr:uid="{00000000-0005-0000-0000-0000CD2C0000}"/>
    <cellStyle name="Standaard 19 2 4 10 3 2 3 2" xfId="47222" xr:uid="{00000000-0005-0000-0000-0000CE2C0000}"/>
    <cellStyle name="Standaard 19 2 4 10 3 2 4" xfId="29372" xr:uid="{00000000-0005-0000-0000-0000CF2C0000}"/>
    <cellStyle name="Standaard 19 2 4 10 3 3" xfId="8952" xr:uid="{00000000-0005-0000-0000-0000D02C0000}"/>
    <cellStyle name="Standaard 19 2 4 10 3 3 2" xfId="18079" xr:uid="{00000000-0005-0000-0000-0000D12C0000}"/>
    <cellStyle name="Standaard 19 2 4 10 3 3 2 2" xfId="40526" xr:uid="{00000000-0005-0000-0000-0000D22C0000}"/>
    <cellStyle name="Standaard 19 2 4 10 3 3 3" xfId="31604" xr:uid="{00000000-0005-0000-0000-0000D32C0000}"/>
    <cellStyle name="Standaard 19 2 4 10 3 4" xfId="11316" xr:uid="{00000000-0005-0000-0000-0000D42C0000}"/>
    <cellStyle name="Standaard 19 2 4 10 3 4 2" xfId="20377" xr:uid="{00000000-0005-0000-0000-0000D52C0000}"/>
    <cellStyle name="Standaard 19 2 4 10 3 4 2 2" xfId="42758" xr:uid="{00000000-0005-0000-0000-0000D62C0000}"/>
    <cellStyle name="Standaard 19 2 4 10 3 4 3" xfId="33836" xr:uid="{00000000-0005-0000-0000-0000D72C0000}"/>
    <cellStyle name="Standaard 19 2 4 10 3 5" xfId="13549" xr:uid="{00000000-0005-0000-0000-0000D82C0000}"/>
    <cellStyle name="Standaard 19 2 4 10 3 5 2" xfId="36062" xr:uid="{00000000-0005-0000-0000-0000D92C0000}"/>
    <cellStyle name="Standaard 19 2 4 10 3 6" xfId="22609" xr:uid="{00000000-0005-0000-0000-0000DA2C0000}"/>
    <cellStyle name="Standaard 19 2 4 10 3 6 2" xfId="44990" xr:uid="{00000000-0005-0000-0000-0000DB2C0000}"/>
    <cellStyle name="Standaard 19 2 4 10 3 7" xfId="27140" xr:uid="{00000000-0005-0000-0000-0000DC2C0000}"/>
    <cellStyle name="Standaard 19 2 4 10 4" xfId="4822" xr:uid="{00000000-0005-0000-0000-0000DD2C0000}"/>
    <cellStyle name="Standaard 19 2 4 10 4 2" xfId="14293" xr:uid="{00000000-0005-0000-0000-0000DE2C0000}"/>
    <cellStyle name="Standaard 19 2 4 10 4 2 2" xfId="36806" xr:uid="{00000000-0005-0000-0000-0000DF2C0000}"/>
    <cellStyle name="Standaard 19 2 4 10 4 3" xfId="23353" xr:uid="{00000000-0005-0000-0000-0000E02C0000}"/>
    <cellStyle name="Standaard 19 2 4 10 4 3 2" xfId="45734" xr:uid="{00000000-0005-0000-0000-0000E12C0000}"/>
    <cellStyle name="Standaard 19 2 4 10 4 4" xfId="27884" xr:uid="{00000000-0005-0000-0000-0000E22C0000}"/>
    <cellStyle name="Standaard 19 2 4 10 5" xfId="7398" xr:uid="{00000000-0005-0000-0000-0000E32C0000}"/>
    <cellStyle name="Standaard 19 2 4 10 5 2" xfId="16525" xr:uid="{00000000-0005-0000-0000-0000E42C0000}"/>
    <cellStyle name="Standaard 19 2 4 10 5 2 2" xfId="39038" xr:uid="{00000000-0005-0000-0000-0000E52C0000}"/>
    <cellStyle name="Standaard 19 2 4 10 5 3" xfId="30116" xr:uid="{00000000-0005-0000-0000-0000E62C0000}"/>
    <cellStyle name="Standaard 19 2 4 10 6" xfId="9762" xr:uid="{00000000-0005-0000-0000-0000E72C0000}"/>
    <cellStyle name="Standaard 19 2 4 10 6 2" xfId="18823" xr:uid="{00000000-0005-0000-0000-0000E82C0000}"/>
    <cellStyle name="Standaard 19 2 4 10 6 2 2" xfId="41270" xr:uid="{00000000-0005-0000-0000-0000E92C0000}"/>
    <cellStyle name="Standaard 19 2 4 10 6 3" xfId="32348" xr:uid="{00000000-0005-0000-0000-0000EA2C0000}"/>
    <cellStyle name="Standaard 19 2 4 10 7" xfId="12111" xr:uid="{00000000-0005-0000-0000-0000EB2C0000}"/>
    <cellStyle name="Standaard 19 2 4 10 7 2" xfId="34624" xr:uid="{00000000-0005-0000-0000-0000EC2C0000}"/>
    <cellStyle name="Standaard 19 2 4 10 8" xfId="21121" xr:uid="{00000000-0005-0000-0000-0000ED2C0000}"/>
    <cellStyle name="Standaard 19 2 4 10 8 2" xfId="43502" xr:uid="{00000000-0005-0000-0000-0000EE2C0000}"/>
    <cellStyle name="Standaard 19 2 4 10 9" xfId="25652" xr:uid="{00000000-0005-0000-0000-0000EF2C0000}"/>
    <cellStyle name="Standaard 19 2 4 11" xfId="2073" xr:uid="{00000000-0005-0000-0000-0000F02C0000}"/>
    <cellStyle name="Standaard 19 2 4 11 2" xfId="3017" xr:uid="{00000000-0005-0000-0000-0000F12C0000}"/>
    <cellStyle name="Standaard 19 2 4 11 2 2" xfId="5744" xr:uid="{00000000-0005-0000-0000-0000F22C0000}"/>
    <cellStyle name="Standaard 19 2 4 11 2 2 2" xfId="15081" xr:uid="{00000000-0005-0000-0000-0000F32C0000}"/>
    <cellStyle name="Standaard 19 2 4 11 2 2 2 2" xfId="37594" xr:uid="{00000000-0005-0000-0000-0000F42C0000}"/>
    <cellStyle name="Standaard 19 2 4 11 2 2 3" xfId="24141" xr:uid="{00000000-0005-0000-0000-0000F52C0000}"/>
    <cellStyle name="Standaard 19 2 4 11 2 2 3 2" xfId="46522" xr:uid="{00000000-0005-0000-0000-0000F62C0000}"/>
    <cellStyle name="Standaard 19 2 4 11 2 2 4" xfId="28672" xr:uid="{00000000-0005-0000-0000-0000F72C0000}"/>
    <cellStyle name="Standaard 19 2 4 11 2 3" xfId="8252" xr:uid="{00000000-0005-0000-0000-0000F82C0000}"/>
    <cellStyle name="Standaard 19 2 4 11 2 3 2" xfId="17379" xr:uid="{00000000-0005-0000-0000-0000F92C0000}"/>
    <cellStyle name="Standaard 19 2 4 11 2 3 2 2" xfId="39826" xr:uid="{00000000-0005-0000-0000-0000FA2C0000}"/>
    <cellStyle name="Standaard 19 2 4 11 2 3 3" xfId="30904" xr:uid="{00000000-0005-0000-0000-0000FB2C0000}"/>
    <cellStyle name="Standaard 19 2 4 11 2 4" xfId="10616" xr:uid="{00000000-0005-0000-0000-0000FC2C0000}"/>
    <cellStyle name="Standaard 19 2 4 11 2 4 2" xfId="19677" xr:uid="{00000000-0005-0000-0000-0000FD2C0000}"/>
    <cellStyle name="Standaard 19 2 4 11 2 4 2 2" xfId="42058" xr:uid="{00000000-0005-0000-0000-0000FE2C0000}"/>
    <cellStyle name="Standaard 19 2 4 11 2 4 3" xfId="33136" xr:uid="{00000000-0005-0000-0000-0000FF2C0000}"/>
    <cellStyle name="Standaard 19 2 4 11 2 5" xfId="12849" xr:uid="{00000000-0005-0000-0000-0000002D0000}"/>
    <cellStyle name="Standaard 19 2 4 11 2 5 2" xfId="35362" xr:uid="{00000000-0005-0000-0000-0000012D0000}"/>
    <cellStyle name="Standaard 19 2 4 11 2 6" xfId="21909" xr:uid="{00000000-0005-0000-0000-0000022D0000}"/>
    <cellStyle name="Standaard 19 2 4 11 2 6 2" xfId="44290" xr:uid="{00000000-0005-0000-0000-0000032D0000}"/>
    <cellStyle name="Standaard 19 2 4 11 2 7" xfId="26440" xr:uid="{00000000-0005-0000-0000-0000042D0000}"/>
    <cellStyle name="Standaard 19 2 4 11 3" xfId="4008" xr:uid="{00000000-0005-0000-0000-0000052D0000}"/>
    <cellStyle name="Standaard 19 2 4 11 3 2" xfId="6698" xr:uid="{00000000-0005-0000-0000-0000062D0000}"/>
    <cellStyle name="Standaard 19 2 4 11 3 2 2" xfId="15825" xr:uid="{00000000-0005-0000-0000-0000072D0000}"/>
    <cellStyle name="Standaard 19 2 4 11 3 2 2 2" xfId="38338" xr:uid="{00000000-0005-0000-0000-0000082D0000}"/>
    <cellStyle name="Standaard 19 2 4 11 3 2 3" xfId="24885" xr:uid="{00000000-0005-0000-0000-0000092D0000}"/>
    <cellStyle name="Standaard 19 2 4 11 3 2 3 2" xfId="47266" xr:uid="{00000000-0005-0000-0000-00000A2D0000}"/>
    <cellStyle name="Standaard 19 2 4 11 3 2 4" xfId="29416" xr:uid="{00000000-0005-0000-0000-00000B2D0000}"/>
    <cellStyle name="Standaard 19 2 4 11 3 3" xfId="8996" xr:uid="{00000000-0005-0000-0000-00000C2D0000}"/>
    <cellStyle name="Standaard 19 2 4 11 3 3 2" xfId="18123" xr:uid="{00000000-0005-0000-0000-00000D2D0000}"/>
    <cellStyle name="Standaard 19 2 4 11 3 3 2 2" xfId="40570" xr:uid="{00000000-0005-0000-0000-00000E2D0000}"/>
    <cellStyle name="Standaard 19 2 4 11 3 3 3" xfId="31648" xr:uid="{00000000-0005-0000-0000-00000F2D0000}"/>
    <cellStyle name="Standaard 19 2 4 11 3 4" xfId="11360" xr:uid="{00000000-0005-0000-0000-0000102D0000}"/>
    <cellStyle name="Standaard 19 2 4 11 3 4 2" xfId="20421" xr:uid="{00000000-0005-0000-0000-0000112D0000}"/>
    <cellStyle name="Standaard 19 2 4 11 3 4 2 2" xfId="42802" xr:uid="{00000000-0005-0000-0000-0000122D0000}"/>
    <cellStyle name="Standaard 19 2 4 11 3 4 3" xfId="33880" xr:uid="{00000000-0005-0000-0000-0000132D0000}"/>
    <cellStyle name="Standaard 19 2 4 11 3 5" xfId="13593" xr:uid="{00000000-0005-0000-0000-0000142D0000}"/>
    <cellStyle name="Standaard 19 2 4 11 3 5 2" xfId="36106" xr:uid="{00000000-0005-0000-0000-0000152D0000}"/>
    <cellStyle name="Standaard 19 2 4 11 3 6" xfId="22653" xr:uid="{00000000-0005-0000-0000-0000162D0000}"/>
    <cellStyle name="Standaard 19 2 4 11 3 6 2" xfId="45034" xr:uid="{00000000-0005-0000-0000-0000172D0000}"/>
    <cellStyle name="Standaard 19 2 4 11 3 7" xfId="27184" xr:uid="{00000000-0005-0000-0000-0000182D0000}"/>
    <cellStyle name="Standaard 19 2 4 11 4" xfId="4866" xr:uid="{00000000-0005-0000-0000-0000192D0000}"/>
    <cellStyle name="Standaard 19 2 4 11 4 2" xfId="14337" xr:uid="{00000000-0005-0000-0000-00001A2D0000}"/>
    <cellStyle name="Standaard 19 2 4 11 4 2 2" xfId="36850" xr:uid="{00000000-0005-0000-0000-00001B2D0000}"/>
    <cellStyle name="Standaard 19 2 4 11 4 3" xfId="23397" xr:uid="{00000000-0005-0000-0000-00001C2D0000}"/>
    <cellStyle name="Standaard 19 2 4 11 4 3 2" xfId="45778" xr:uid="{00000000-0005-0000-0000-00001D2D0000}"/>
    <cellStyle name="Standaard 19 2 4 11 4 4" xfId="27928" xr:uid="{00000000-0005-0000-0000-00001E2D0000}"/>
    <cellStyle name="Standaard 19 2 4 11 5" xfId="7442" xr:uid="{00000000-0005-0000-0000-00001F2D0000}"/>
    <cellStyle name="Standaard 19 2 4 11 5 2" xfId="16569" xr:uid="{00000000-0005-0000-0000-0000202D0000}"/>
    <cellStyle name="Standaard 19 2 4 11 5 2 2" xfId="39082" xr:uid="{00000000-0005-0000-0000-0000212D0000}"/>
    <cellStyle name="Standaard 19 2 4 11 5 3" xfId="30160" xr:uid="{00000000-0005-0000-0000-0000222D0000}"/>
    <cellStyle name="Standaard 19 2 4 11 6" xfId="9806" xr:uid="{00000000-0005-0000-0000-0000232D0000}"/>
    <cellStyle name="Standaard 19 2 4 11 6 2" xfId="18867" xr:uid="{00000000-0005-0000-0000-0000242D0000}"/>
    <cellStyle name="Standaard 19 2 4 11 6 2 2" xfId="41314" xr:uid="{00000000-0005-0000-0000-0000252D0000}"/>
    <cellStyle name="Standaard 19 2 4 11 6 3" xfId="32392" xr:uid="{00000000-0005-0000-0000-0000262D0000}"/>
    <cellStyle name="Standaard 19 2 4 11 7" xfId="12155" xr:uid="{00000000-0005-0000-0000-0000272D0000}"/>
    <cellStyle name="Standaard 19 2 4 11 7 2" xfId="34668" xr:uid="{00000000-0005-0000-0000-0000282D0000}"/>
    <cellStyle name="Standaard 19 2 4 11 8" xfId="21165" xr:uid="{00000000-0005-0000-0000-0000292D0000}"/>
    <cellStyle name="Standaard 19 2 4 11 8 2" xfId="43546" xr:uid="{00000000-0005-0000-0000-00002A2D0000}"/>
    <cellStyle name="Standaard 19 2 4 11 9" xfId="25696" xr:uid="{00000000-0005-0000-0000-00002B2D0000}"/>
    <cellStyle name="Standaard 19 2 4 12" xfId="2144" xr:uid="{00000000-0005-0000-0000-00002C2D0000}"/>
    <cellStyle name="Standaard 19 2 4 12 2" xfId="4937" xr:uid="{00000000-0005-0000-0000-00002D2D0000}"/>
    <cellStyle name="Standaard 19 2 4 12 2 2" xfId="14381" xr:uid="{00000000-0005-0000-0000-00002E2D0000}"/>
    <cellStyle name="Standaard 19 2 4 12 2 2 2" xfId="36894" xr:uid="{00000000-0005-0000-0000-00002F2D0000}"/>
    <cellStyle name="Standaard 19 2 4 12 2 3" xfId="23441" xr:uid="{00000000-0005-0000-0000-0000302D0000}"/>
    <cellStyle name="Standaard 19 2 4 12 2 3 2" xfId="45822" xr:uid="{00000000-0005-0000-0000-0000312D0000}"/>
    <cellStyle name="Standaard 19 2 4 12 2 4" xfId="27972" xr:uid="{00000000-0005-0000-0000-0000322D0000}"/>
    <cellStyle name="Standaard 19 2 4 12 3" xfId="7486" xr:uid="{00000000-0005-0000-0000-0000332D0000}"/>
    <cellStyle name="Standaard 19 2 4 12 3 2" xfId="16613" xr:uid="{00000000-0005-0000-0000-0000342D0000}"/>
    <cellStyle name="Standaard 19 2 4 12 3 2 2" xfId="39126" xr:uid="{00000000-0005-0000-0000-0000352D0000}"/>
    <cellStyle name="Standaard 19 2 4 12 3 3" xfId="30204" xr:uid="{00000000-0005-0000-0000-0000362D0000}"/>
    <cellStyle name="Standaard 19 2 4 12 4" xfId="9850" xr:uid="{00000000-0005-0000-0000-0000372D0000}"/>
    <cellStyle name="Standaard 19 2 4 12 4 2" xfId="18911" xr:uid="{00000000-0005-0000-0000-0000382D0000}"/>
    <cellStyle name="Standaard 19 2 4 12 4 2 2" xfId="41358" xr:uid="{00000000-0005-0000-0000-0000392D0000}"/>
    <cellStyle name="Standaard 19 2 4 12 4 3" xfId="32436" xr:uid="{00000000-0005-0000-0000-00003A2D0000}"/>
    <cellStyle name="Standaard 19 2 4 12 5" xfId="11460" xr:uid="{00000000-0005-0000-0000-00003B2D0000}"/>
    <cellStyle name="Standaard 19 2 4 12 5 2" xfId="33980" xr:uid="{00000000-0005-0000-0000-00003C2D0000}"/>
    <cellStyle name="Standaard 19 2 4 12 6" xfId="21209" xr:uid="{00000000-0005-0000-0000-00003D2D0000}"/>
    <cellStyle name="Standaard 19 2 4 12 6 2" xfId="43590" xr:uid="{00000000-0005-0000-0000-00003E2D0000}"/>
    <cellStyle name="Standaard 19 2 4 12 7" xfId="25740" xr:uid="{00000000-0005-0000-0000-00003F2D0000}"/>
    <cellStyle name="Standaard 19 2 4 13" xfId="3218" xr:uid="{00000000-0005-0000-0000-0000402D0000}"/>
    <cellStyle name="Standaard 19 2 4 13 2" xfId="5929" xr:uid="{00000000-0005-0000-0000-0000412D0000}"/>
    <cellStyle name="Standaard 19 2 4 13 2 2" xfId="15125" xr:uid="{00000000-0005-0000-0000-0000422D0000}"/>
    <cellStyle name="Standaard 19 2 4 13 2 2 2" xfId="37638" xr:uid="{00000000-0005-0000-0000-0000432D0000}"/>
    <cellStyle name="Standaard 19 2 4 13 2 3" xfId="24185" xr:uid="{00000000-0005-0000-0000-0000442D0000}"/>
    <cellStyle name="Standaard 19 2 4 13 2 3 2" xfId="46566" xr:uid="{00000000-0005-0000-0000-0000452D0000}"/>
    <cellStyle name="Standaard 19 2 4 13 2 4" xfId="28716" xr:uid="{00000000-0005-0000-0000-0000462D0000}"/>
    <cellStyle name="Standaard 19 2 4 13 3" xfId="8296" xr:uid="{00000000-0005-0000-0000-0000472D0000}"/>
    <cellStyle name="Standaard 19 2 4 13 3 2" xfId="17423" xr:uid="{00000000-0005-0000-0000-0000482D0000}"/>
    <cellStyle name="Standaard 19 2 4 13 3 2 2" xfId="39870" xr:uid="{00000000-0005-0000-0000-0000492D0000}"/>
    <cellStyle name="Standaard 19 2 4 13 3 3" xfId="30948" xr:uid="{00000000-0005-0000-0000-00004A2D0000}"/>
    <cellStyle name="Standaard 19 2 4 13 4" xfId="10660" xr:uid="{00000000-0005-0000-0000-00004B2D0000}"/>
    <cellStyle name="Standaard 19 2 4 13 4 2" xfId="19721" xr:uid="{00000000-0005-0000-0000-00004C2D0000}"/>
    <cellStyle name="Standaard 19 2 4 13 4 2 2" xfId="42102" xr:uid="{00000000-0005-0000-0000-00004D2D0000}"/>
    <cellStyle name="Standaard 19 2 4 13 4 3" xfId="33180" xr:uid="{00000000-0005-0000-0000-00004E2D0000}"/>
    <cellStyle name="Standaard 19 2 4 13 5" xfId="12893" xr:uid="{00000000-0005-0000-0000-00004F2D0000}"/>
    <cellStyle name="Standaard 19 2 4 13 5 2" xfId="35406" xr:uid="{00000000-0005-0000-0000-0000502D0000}"/>
    <cellStyle name="Standaard 19 2 4 13 6" xfId="21953" xr:uid="{00000000-0005-0000-0000-0000512D0000}"/>
    <cellStyle name="Standaard 19 2 4 13 6 2" xfId="44334" xr:uid="{00000000-0005-0000-0000-0000522D0000}"/>
    <cellStyle name="Standaard 19 2 4 13 7" xfId="26484" xr:uid="{00000000-0005-0000-0000-0000532D0000}"/>
    <cellStyle name="Standaard 19 2 4 14" xfId="4166" xr:uid="{00000000-0005-0000-0000-0000542D0000}"/>
    <cellStyle name="Standaard 19 2 4 14 2" xfId="13637" xr:uid="{00000000-0005-0000-0000-0000552D0000}"/>
    <cellStyle name="Standaard 19 2 4 14 2 2" xfId="36150" xr:uid="{00000000-0005-0000-0000-0000562D0000}"/>
    <cellStyle name="Standaard 19 2 4 14 3" xfId="22697" xr:uid="{00000000-0005-0000-0000-0000572D0000}"/>
    <cellStyle name="Standaard 19 2 4 14 3 2" xfId="45078" xr:uid="{00000000-0005-0000-0000-0000582D0000}"/>
    <cellStyle name="Standaard 19 2 4 14 4" xfId="27228" xr:uid="{00000000-0005-0000-0000-0000592D0000}"/>
    <cellStyle name="Standaard 19 2 4 15" xfId="6742" xr:uid="{00000000-0005-0000-0000-00005A2D0000}"/>
    <cellStyle name="Standaard 19 2 4 15 2" xfId="15869" xr:uid="{00000000-0005-0000-0000-00005B2D0000}"/>
    <cellStyle name="Standaard 19 2 4 15 2 2" xfId="38382" xr:uid="{00000000-0005-0000-0000-00005C2D0000}"/>
    <cellStyle name="Standaard 19 2 4 15 3" xfId="29460" xr:uid="{00000000-0005-0000-0000-00005D2D0000}"/>
    <cellStyle name="Standaard 19 2 4 16" xfId="9106" xr:uid="{00000000-0005-0000-0000-00005E2D0000}"/>
    <cellStyle name="Standaard 19 2 4 16 2" xfId="18167" xr:uid="{00000000-0005-0000-0000-00005F2D0000}"/>
    <cellStyle name="Standaard 19 2 4 16 2 2" xfId="40614" xr:uid="{00000000-0005-0000-0000-0000602D0000}"/>
    <cellStyle name="Standaard 19 2 4 16 3" xfId="31692" xr:uid="{00000000-0005-0000-0000-0000612D0000}"/>
    <cellStyle name="Standaard 19 2 4 17" xfId="11404" xr:uid="{00000000-0005-0000-0000-0000622D0000}"/>
    <cellStyle name="Standaard 19 2 4 17 2" xfId="33924" xr:uid="{00000000-0005-0000-0000-0000632D0000}"/>
    <cellStyle name="Standaard 19 2 4 18" xfId="20465" xr:uid="{00000000-0005-0000-0000-0000642D0000}"/>
    <cellStyle name="Standaard 19 2 4 18 2" xfId="42846" xr:uid="{00000000-0005-0000-0000-0000652D0000}"/>
    <cellStyle name="Standaard 19 2 4 19" xfId="1217" xr:uid="{00000000-0005-0000-0000-0000662D0000}"/>
    <cellStyle name="Standaard 19 2 4 19 2" xfId="25008" xr:uid="{00000000-0005-0000-0000-0000672D0000}"/>
    <cellStyle name="Standaard 19 2 4 2" xfId="945" xr:uid="{00000000-0005-0000-0000-0000682D0000}"/>
    <cellStyle name="Standaard 19 2 4 2 10" xfId="3301" xr:uid="{00000000-0005-0000-0000-0000692D0000}"/>
    <cellStyle name="Standaard 19 2 4 2 10 2" xfId="5999" xr:uid="{00000000-0005-0000-0000-00006A2D0000}"/>
    <cellStyle name="Standaard 19 2 4 2 10 2 2" xfId="15139" xr:uid="{00000000-0005-0000-0000-00006B2D0000}"/>
    <cellStyle name="Standaard 19 2 4 2 10 2 2 2" xfId="37652" xr:uid="{00000000-0005-0000-0000-00006C2D0000}"/>
    <cellStyle name="Standaard 19 2 4 2 10 2 3" xfId="24199" xr:uid="{00000000-0005-0000-0000-00006D2D0000}"/>
    <cellStyle name="Standaard 19 2 4 2 10 2 3 2" xfId="46580" xr:uid="{00000000-0005-0000-0000-00006E2D0000}"/>
    <cellStyle name="Standaard 19 2 4 2 10 2 4" xfId="28730" xr:uid="{00000000-0005-0000-0000-00006F2D0000}"/>
    <cellStyle name="Standaard 19 2 4 2 10 3" xfId="8310" xr:uid="{00000000-0005-0000-0000-0000702D0000}"/>
    <cellStyle name="Standaard 19 2 4 2 10 3 2" xfId="17437" xr:uid="{00000000-0005-0000-0000-0000712D0000}"/>
    <cellStyle name="Standaard 19 2 4 2 10 3 2 2" xfId="39884" xr:uid="{00000000-0005-0000-0000-0000722D0000}"/>
    <cellStyle name="Standaard 19 2 4 2 10 3 3" xfId="30962" xr:uid="{00000000-0005-0000-0000-0000732D0000}"/>
    <cellStyle name="Standaard 19 2 4 2 10 4" xfId="10674" xr:uid="{00000000-0005-0000-0000-0000742D0000}"/>
    <cellStyle name="Standaard 19 2 4 2 10 4 2" xfId="19735" xr:uid="{00000000-0005-0000-0000-0000752D0000}"/>
    <cellStyle name="Standaard 19 2 4 2 10 4 2 2" xfId="42116" xr:uid="{00000000-0005-0000-0000-0000762D0000}"/>
    <cellStyle name="Standaard 19 2 4 2 10 4 3" xfId="33194" xr:uid="{00000000-0005-0000-0000-0000772D0000}"/>
    <cellStyle name="Standaard 19 2 4 2 10 5" xfId="12907" xr:uid="{00000000-0005-0000-0000-0000782D0000}"/>
    <cellStyle name="Standaard 19 2 4 2 10 5 2" xfId="35420" xr:uid="{00000000-0005-0000-0000-0000792D0000}"/>
    <cellStyle name="Standaard 19 2 4 2 10 6" xfId="21967" xr:uid="{00000000-0005-0000-0000-00007A2D0000}"/>
    <cellStyle name="Standaard 19 2 4 2 10 6 2" xfId="44348" xr:uid="{00000000-0005-0000-0000-00007B2D0000}"/>
    <cellStyle name="Standaard 19 2 4 2 10 7" xfId="26498" xr:uid="{00000000-0005-0000-0000-00007C2D0000}"/>
    <cellStyle name="Standaard 19 2 4 2 11" xfId="4180" xr:uid="{00000000-0005-0000-0000-00007D2D0000}"/>
    <cellStyle name="Standaard 19 2 4 2 11 2" xfId="13651" xr:uid="{00000000-0005-0000-0000-00007E2D0000}"/>
    <cellStyle name="Standaard 19 2 4 2 11 2 2" xfId="36164" xr:uid="{00000000-0005-0000-0000-00007F2D0000}"/>
    <cellStyle name="Standaard 19 2 4 2 11 3" xfId="22711" xr:uid="{00000000-0005-0000-0000-0000802D0000}"/>
    <cellStyle name="Standaard 19 2 4 2 11 3 2" xfId="45092" xr:uid="{00000000-0005-0000-0000-0000812D0000}"/>
    <cellStyle name="Standaard 19 2 4 2 11 4" xfId="27242" xr:uid="{00000000-0005-0000-0000-0000822D0000}"/>
    <cellStyle name="Standaard 19 2 4 2 12" xfId="6756" xr:uid="{00000000-0005-0000-0000-0000832D0000}"/>
    <cellStyle name="Standaard 19 2 4 2 12 2" xfId="15883" xr:uid="{00000000-0005-0000-0000-0000842D0000}"/>
    <cellStyle name="Standaard 19 2 4 2 12 2 2" xfId="38396" xr:uid="{00000000-0005-0000-0000-0000852D0000}"/>
    <cellStyle name="Standaard 19 2 4 2 12 3" xfId="29474" xr:uid="{00000000-0005-0000-0000-0000862D0000}"/>
    <cellStyle name="Standaard 19 2 4 2 13" xfId="9120" xr:uid="{00000000-0005-0000-0000-0000872D0000}"/>
    <cellStyle name="Standaard 19 2 4 2 13 2" xfId="18181" xr:uid="{00000000-0005-0000-0000-0000882D0000}"/>
    <cellStyle name="Standaard 19 2 4 2 13 2 2" xfId="40628" xr:uid="{00000000-0005-0000-0000-0000892D0000}"/>
    <cellStyle name="Standaard 19 2 4 2 13 3" xfId="31706" xr:uid="{00000000-0005-0000-0000-00008A2D0000}"/>
    <cellStyle name="Standaard 19 2 4 2 14" xfId="11418" xr:uid="{00000000-0005-0000-0000-00008B2D0000}"/>
    <cellStyle name="Standaard 19 2 4 2 14 2" xfId="33938" xr:uid="{00000000-0005-0000-0000-00008C2D0000}"/>
    <cellStyle name="Standaard 19 2 4 2 15" xfId="20479" xr:uid="{00000000-0005-0000-0000-00008D2D0000}"/>
    <cellStyle name="Standaard 19 2 4 2 15 2" xfId="42860" xr:uid="{00000000-0005-0000-0000-00008E2D0000}"/>
    <cellStyle name="Standaard 19 2 4 2 16" xfId="1304" xr:uid="{00000000-0005-0000-0000-00008F2D0000}"/>
    <cellStyle name="Standaard 19 2 4 2 16 2" xfId="25022" xr:uid="{00000000-0005-0000-0000-0000902D0000}"/>
    <cellStyle name="Standaard 19 2 4 2 17" xfId="24947" xr:uid="{00000000-0005-0000-0000-0000912D0000}"/>
    <cellStyle name="Standaard 19 2 4 2 2" xfId="1348" xr:uid="{00000000-0005-0000-0000-0000922D0000}"/>
    <cellStyle name="Standaard 19 2 4 2 2 10" xfId="11519" xr:uid="{00000000-0005-0000-0000-0000932D0000}"/>
    <cellStyle name="Standaard 19 2 4 2 2 10 2" xfId="34038" xr:uid="{00000000-0005-0000-0000-0000942D0000}"/>
    <cellStyle name="Standaard 19 2 4 2 2 11" xfId="20523" xr:uid="{00000000-0005-0000-0000-0000952D0000}"/>
    <cellStyle name="Standaard 19 2 4 2 2 11 2" xfId="42904" xr:uid="{00000000-0005-0000-0000-0000962D0000}"/>
    <cellStyle name="Standaard 19 2 4 2 2 12" xfId="25066" xr:uid="{00000000-0005-0000-0000-0000972D0000}"/>
    <cellStyle name="Standaard 19 2 4 2 2 2" xfId="1436" xr:uid="{00000000-0005-0000-0000-0000982D0000}"/>
    <cellStyle name="Standaard 19 2 4 2 2 2 10" xfId="25154" xr:uid="{00000000-0005-0000-0000-0000992D0000}"/>
    <cellStyle name="Standaard 19 2 4 2 2 2 2" xfId="1770" xr:uid="{00000000-0005-0000-0000-00009A2D0000}"/>
    <cellStyle name="Standaard 19 2 4 2 2 2 2 2" xfId="2718" xr:uid="{00000000-0005-0000-0000-00009B2D0000}"/>
    <cellStyle name="Standaard 19 2 4 2 2 2 2 2 2" xfId="5511" xr:uid="{00000000-0005-0000-0000-00009C2D0000}"/>
    <cellStyle name="Standaard 19 2 4 2 2 2 2 2 2 2" xfId="14855" xr:uid="{00000000-0005-0000-0000-00009D2D0000}"/>
    <cellStyle name="Standaard 19 2 4 2 2 2 2 2 2 2 2" xfId="37368" xr:uid="{00000000-0005-0000-0000-00009E2D0000}"/>
    <cellStyle name="Standaard 19 2 4 2 2 2 2 2 2 3" xfId="23915" xr:uid="{00000000-0005-0000-0000-00009F2D0000}"/>
    <cellStyle name="Standaard 19 2 4 2 2 2 2 2 2 3 2" xfId="46296" xr:uid="{00000000-0005-0000-0000-0000A02D0000}"/>
    <cellStyle name="Standaard 19 2 4 2 2 2 2 2 2 4" xfId="28446" xr:uid="{00000000-0005-0000-0000-0000A12D0000}"/>
    <cellStyle name="Standaard 19 2 4 2 2 2 2 2 3" xfId="7960" xr:uid="{00000000-0005-0000-0000-0000A22D0000}"/>
    <cellStyle name="Standaard 19 2 4 2 2 2 2 2 3 2" xfId="17087" xr:uid="{00000000-0005-0000-0000-0000A32D0000}"/>
    <cellStyle name="Standaard 19 2 4 2 2 2 2 2 3 2 2" xfId="39600" xr:uid="{00000000-0005-0000-0000-0000A42D0000}"/>
    <cellStyle name="Standaard 19 2 4 2 2 2 2 2 3 3" xfId="30678" xr:uid="{00000000-0005-0000-0000-0000A52D0000}"/>
    <cellStyle name="Standaard 19 2 4 2 2 2 2 2 4" xfId="10324" xr:uid="{00000000-0005-0000-0000-0000A62D0000}"/>
    <cellStyle name="Standaard 19 2 4 2 2 2 2 2 4 2" xfId="19385" xr:uid="{00000000-0005-0000-0000-0000A72D0000}"/>
    <cellStyle name="Standaard 19 2 4 2 2 2 2 2 4 2 2" xfId="41832" xr:uid="{00000000-0005-0000-0000-0000A82D0000}"/>
    <cellStyle name="Standaard 19 2 4 2 2 2 2 2 4 3" xfId="32910" xr:uid="{00000000-0005-0000-0000-0000A92D0000}"/>
    <cellStyle name="Standaard 19 2 4 2 2 2 2 2 5" xfId="12623" xr:uid="{00000000-0005-0000-0000-0000AA2D0000}"/>
    <cellStyle name="Standaard 19 2 4 2 2 2 2 2 5 2" xfId="35136" xr:uid="{00000000-0005-0000-0000-0000AB2D0000}"/>
    <cellStyle name="Standaard 19 2 4 2 2 2 2 2 6" xfId="21683" xr:uid="{00000000-0005-0000-0000-0000AC2D0000}"/>
    <cellStyle name="Standaard 19 2 4 2 2 2 2 2 6 2" xfId="44064" xr:uid="{00000000-0005-0000-0000-0000AD2D0000}"/>
    <cellStyle name="Standaard 19 2 4 2 2 2 2 2 7" xfId="26214" xr:uid="{00000000-0005-0000-0000-0000AE2D0000}"/>
    <cellStyle name="Standaard 19 2 4 2 2 2 2 3" xfId="3764" xr:uid="{00000000-0005-0000-0000-0000AF2D0000}"/>
    <cellStyle name="Standaard 19 2 4 2 2 2 2 3 2" xfId="6461" xr:uid="{00000000-0005-0000-0000-0000B02D0000}"/>
    <cellStyle name="Standaard 19 2 4 2 2 2 2 3 2 2" xfId="15599" xr:uid="{00000000-0005-0000-0000-0000B12D0000}"/>
    <cellStyle name="Standaard 19 2 4 2 2 2 2 3 2 2 2" xfId="38112" xr:uid="{00000000-0005-0000-0000-0000B22D0000}"/>
    <cellStyle name="Standaard 19 2 4 2 2 2 2 3 2 3" xfId="24659" xr:uid="{00000000-0005-0000-0000-0000B32D0000}"/>
    <cellStyle name="Standaard 19 2 4 2 2 2 2 3 2 3 2" xfId="47040" xr:uid="{00000000-0005-0000-0000-0000B42D0000}"/>
    <cellStyle name="Standaard 19 2 4 2 2 2 2 3 2 4" xfId="29190" xr:uid="{00000000-0005-0000-0000-0000B52D0000}"/>
    <cellStyle name="Standaard 19 2 4 2 2 2 2 3 3" xfId="8770" xr:uid="{00000000-0005-0000-0000-0000B62D0000}"/>
    <cellStyle name="Standaard 19 2 4 2 2 2 2 3 3 2" xfId="17897" xr:uid="{00000000-0005-0000-0000-0000B72D0000}"/>
    <cellStyle name="Standaard 19 2 4 2 2 2 2 3 3 2 2" xfId="40344" xr:uid="{00000000-0005-0000-0000-0000B82D0000}"/>
    <cellStyle name="Standaard 19 2 4 2 2 2 2 3 3 3" xfId="31422" xr:uid="{00000000-0005-0000-0000-0000B92D0000}"/>
    <cellStyle name="Standaard 19 2 4 2 2 2 2 3 4" xfId="11134" xr:uid="{00000000-0005-0000-0000-0000BA2D0000}"/>
    <cellStyle name="Standaard 19 2 4 2 2 2 2 3 4 2" xfId="20195" xr:uid="{00000000-0005-0000-0000-0000BB2D0000}"/>
    <cellStyle name="Standaard 19 2 4 2 2 2 2 3 4 2 2" xfId="42576" xr:uid="{00000000-0005-0000-0000-0000BC2D0000}"/>
    <cellStyle name="Standaard 19 2 4 2 2 2 2 3 4 3" xfId="33654" xr:uid="{00000000-0005-0000-0000-0000BD2D0000}"/>
    <cellStyle name="Standaard 19 2 4 2 2 2 2 3 5" xfId="13367" xr:uid="{00000000-0005-0000-0000-0000BE2D0000}"/>
    <cellStyle name="Standaard 19 2 4 2 2 2 2 3 5 2" xfId="35880" xr:uid="{00000000-0005-0000-0000-0000BF2D0000}"/>
    <cellStyle name="Standaard 19 2 4 2 2 2 2 3 6" xfId="22427" xr:uid="{00000000-0005-0000-0000-0000C02D0000}"/>
    <cellStyle name="Standaard 19 2 4 2 2 2 2 3 6 2" xfId="44808" xr:uid="{00000000-0005-0000-0000-0000C12D0000}"/>
    <cellStyle name="Standaard 19 2 4 2 2 2 2 3 7" xfId="26958" xr:uid="{00000000-0005-0000-0000-0000C22D0000}"/>
    <cellStyle name="Standaard 19 2 4 2 2 2 2 4" xfId="4640" xr:uid="{00000000-0005-0000-0000-0000C32D0000}"/>
    <cellStyle name="Standaard 19 2 4 2 2 2 2 4 2" xfId="14111" xr:uid="{00000000-0005-0000-0000-0000C42D0000}"/>
    <cellStyle name="Standaard 19 2 4 2 2 2 2 4 2 2" xfId="36624" xr:uid="{00000000-0005-0000-0000-0000C52D0000}"/>
    <cellStyle name="Standaard 19 2 4 2 2 2 2 4 3" xfId="23171" xr:uid="{00000000-0005-0000-0000-0000C62D0000}"/>
    <cellStyle name="Standaard 19 2 4 2 2 2 2 4 3 2" xfId="45552" xr:uid="{00000000-0005-0000-0000-0000C72D0000}"/>
    <cellStyle name="Standaard 19 2 4 2 2 2 2 4 4" xfId="27702" xr:uid="{00000000-0005-0000-0000-0000C82D0000}"/>
    <cellStyle name="Standaard 19 2 4 2 2 2 2 5" xfId="7216" xr:uid="{00000000-0005-0000-0000-0000C92D0000}"/>
    <cellStyle name="Standaard 19 2 4 2 2 2 2 5 2" xfId="16343" xr:uid="{00000000-0005-0000-0000-0000CA2D0000}"/>
    <cellStyle name="Standaard 19 2 4 2 2 2 2 5 2 2" xfId="38856" xr:uid="{00000000-0005-0000-0000-0000CB2D0000}"/>
    <cellStyle name="Standaard 19 2 4 2 2 2 2 5 3" xfId="29934" xr:uid="{00000000-0005-0000-0000-0000CC2D0000}"/>
    <cellStyle name="Standaard 19 2 4 2 2 2 2 6" xfId="9580" xr:uid="{00000000-0005-0000-0000-0000CD2D0000}"/>
    <cellStyle name="Standaard 19 2 4 2 2 2 2 6 2" xfId="18641" xr:uid="{00000000-0005-0000-0000-0000CE2D0000}"/>
    <cellStyle name="Standaard 19 2 4 2 2 2 2 6 2 2" xfId="41088" xr:uid="{00000000-0005-0000-0000-0000CF2D0000}"/>
    <cellStyle name="Standaard 19 2 4 2 2 2 2 6 3" xfId="32166" xr:uid="{00000000-0005-0000-0000-0000D02D0000}"/>
    <cellStyle name="Standaard 19 2 4 2 2 2 2 7" xfId="11929" xr:uid="{00000000-0005-0000-0000-0000D12D0000}"/>
    <cellStyle name="Standaard 19 2 4 2 2 2 2 7 2" xfId="34442" xr:uid="{00000000-0005-0000-0000-0000D22D0000}"/>
    <cellStyle name="Standaard 19 2 4 2 2 2 2 8" xfId="20939" xr:uid="{00000000-0005-0000-0000-0000D32D0000}"/>
    <cellStyle name="Standaard 19 2 4 2 2 2 2 8 2" xfId="43320" xr:uid="{00000000-0005-0000-0000-0000D42D0000}"/>
    <cellStyle name="Standaard 19 2 4 2 2 2 2 9" xfId="25470" xr:uid="{00000000-0005-0000-0000-0000D52D0000}"/>
    <cellStyle name="Standaard 19 2 4 2 2 2 3" xfId="2381" xr:uid="{00000000-0005-0000-0000-0000D62D0000}"/>
    <cellStyle name="Standaard 19 2 4 2 2 2 3 2" xfId="5174" xr:uid="{00000000-0005-0000-0000-0000D72D0000}"/>
    <cellStyle name="Standaard 19 2 4 2 2 2 3 2 2" xfId="14527" xr:uid="{00000000-0005-0000-0000-0000D82D0000}"/>
    <cellStyle name="Standaard 19 2 4 2 2 2 3 2 2 2" xfId="37040" xr:uid="{00000000-0005-0000-0000-0000D92D0000}"/>
    <cellStyle name="Standaard 19 2 4 2 2 2 3 2 3" xfId="23587" xr:uid="{00000000-0005-0000-0000-0000DA2D0000}"/>
    <cellStyle name="Standaard 19 2 4 2 2 2 3 2 3 2" xfId="45968" xr:uid="{00000000-0005-0000-0000-0000DB2D0000}"/>
    <cellStyle name="Standaard 19 2 4 2 2 2 3 2 4" xfId="28118" xr:uid="{00000000-0005-0000-0000-0000DC2D0000}"/>
    <cellStyle name="Standaard 19 2 4 2 2 2 3 3" xfId="7632" xr:uid="{00000000-0005-0000-0000-0000DD2D0000}"/>
    <cellStyle name="Standaard 19 2 4 2 2 2 3 3 2" xfId="16759" xr:uid="{00000000-0005-0000-0000-0000DE2D0000}"/>
    <cellStyle name="Standaard 19 2 4 2 2 2 3 3 2 2" xfId="39272" xr:uid="{00000000-0005-0000-0000-0000DF2D0000}"/>
    <cellStyle name="Standaard 19 2 4 2 2 2 3 3 3" xfId="30350" xr:uid="{00000000-0005-0000-0000-0000E02D0000}"/>
    <cellStyle name="Standaard 19 2 4 2 2 2 3 4" xfId="9996" xr:uid="{00000000-0005-0000-0000-0000E12D0000}"/>
    <cellStyle name="Standaard 19 2 4 2 2 2 3 4 2" xfId="19057" xr:uid="{00000000-0005-0000-0000-0000E22D0000}"/>
    <cellStyle name="Standaard 19 2 4 2 2 2 3 4 2 2" xfId="41504" xr:uid="{00000000-0005-0000-0000-0000E32D0000}"/>
    <cellStyle name="Standaard 19 2 4 2 2 2 3 4 3" xfId="32582" xr:uid="{00000000-0005-0000-0000-0000E42D0000}"/>
    <cellStyle name="Standaard 19 2 4 2 2 2 3 5" xfId="12301" xr:uid="{00000000-0005-0000-0000-0000E52D0000}"/>
    <cellStyle name="Standaard 19 2 4 2 2 2 3 5 2" xfId="34814" xr:uid="{00000000-0005-0000-0000-0000E62D0000}"/>
    <cellStyle name="Standaard 19 2 4 2 2 2 3 6" xfId="21355" xr:uid="{00000000-0005-0000-0000-0000E72D0000}"/>
    <cellStyle name="Standaard 19 2 4 2 2 2 3 6 2" xfId="43736" xr:uid="{00000000-0005-0000-0000-0000E82D0000}"/>
    <cellStyle name="Standaard 19 2 4 2 2 2 3 7" xfId="25886" xr:uid="{00000000-0005-0000-0000-0000E92D0000}"/>
    <cellStyle name="Standaard 19 2 4 2 2 2 4" xfId="3433" xr:uid="{00000000-0005-0000-0000-0000EA2D0000}"/>
    <cellStyle name="Standaard 19 2 4 2 2 2 4 2" xfId="6131" xr:uid="{00000000-0005-0000-0000-0000EB2D0000}"/>
    <cellStyle name="Standaard 19 2 4 2 2 2 4 2 2" xfId="15271" xr:uid="{00000000-0005-0000-0000-0000EC2D0000}"/>
    <cellStyle name="Standaard 19 2 4 2 2 2 4 2 2 2" xfId="37784" xr:uid="{00000000-0005-0000-0000-0000ED2D0000}"/>
    <cellStyle name="Standaard 19 2 4 2 2 2 4 2 3" xfId="24331" xr:uid="{00000000-0005-0000-0000-0000EE2D0000}"/>
    <cellStyle name="Standaard 19 2 4 2 2 2 4 2 3 2" xfId="46712" xr:uid="{00000000-0005-0000-0000-0000EF2D0000}"/>
    <cellStyle name="Standaard 19 2 4 2 2 2 4 2 4" xfId="28862" xr:uid="{00000000-0005-0000-0000-0000F02D0000}"/>
    <cellStyle name="Standaard 19 2 4 2 2 2 4 3" xfId="8442" xr:uid="{00000000-0005-0000-0000-0000F12D0000}"/>
    <cellStyle name="Standaard 19 2 4 2 2 2 4 3 2" xfId="17569" xr:uid="{00000000-0005-0000-0000-0000F22D0000}"/>
    <cellStyle name="Standaard 19 2 4 2 2 2 4 3 2 2" xfId="40016" xr:uid="{00000000-0005-0000-0000-0000F32D0000}"/>
    <cellStyle name="Standaard 19 2 4 2 2 2 4 3 3" xfId="31094" xr:uid="{00000000-0005-0000-0000-0000F42D0000}"/>
    <cellStyle name="Standaard 19 2 4 2 2 2 4 4" xfId="10806" xr:uid="{00000000-0005-0000-0000-0000F52D0000}"/>
    <cellStyle name="Standaard 19 2 4 2 2 2 4 4 2" xfId="19867" xr:uid="{00000000-0005-0000-0000-0000F62D0000}"/>
    <cellStyle name="Standaard 19 2 4 2 2 2 4 4 2 2" xfId="42248" xr:uid="{00000000-0005-0000-0000-0000F72D0000}"/>
    <cellStyle name="Standaard 19 2 4 2 2 2 4 4 3" xfId="33326" xr:uid="{00000000-0005-0000-0000-0000F82D0000}"/>
    <cellStyle name="Standaard 19 2 4 2 2 2 4 5" xfId="13039" xr:uid="{00000000-0005-0000-0000-0000F92D0000}"/>
    <cellStyle name="Standaard 19 2 4 2 2 2 4 5 2" xfId="35552" xr:uid="{00000000-0005-0000-0000-0000FA2D0000}"/>
    <cellStyle name="Standaard 19 2 4 2 2 2 4 6" xfId="22099" xr:uid="{00000000-0005-0000-0000-0000FB2D0000}"/>
    <cellStyle name="Standaard 19 2 4 2 2 2 4 6 2" xfId="44480" xr:uid="{00000000-0005-0000-0000-0000FC2D0000}"/>
    <cellStyle name="Standaard 19 2 4 2 2 2 4 7" xfId="26630" xr:uid="{00000000-0005-0000-0000-0000FD2D0000}"/>
    <cellStyle name="Standaard 19 2 4 2 2 2 5" xfId="4312" xr:uid="{00000000-0005-0000-0000-0000FE2D0000}"/>
    <cellStyle name="Standaard 19 2 4 2 2 2 5 2" xfId="13783" xr:uid="{00000000-0005-0000-0000-0000FF2D0000}"/>
    <cellStyle name="Standaard 19 2 4 2 2 2 5 2 2" xfId="36296" xr:uid="{00000000-0005-0000-0000-0000002E0000}"/>
    <cellStyle name="Standaard 19 2 4 2 2 2 5 3" xfId="22843" xr:uid="{00000000-0005-0000-0000-0000012E0000}"/>
    <cellStyle name="Standaard 19 2 4 2 2 2 5 3 2" xfId="45224" xr:uid="{00000000-0005-0000-0000-0000022E0000}"/>
    <cellStyle name="Standaard 19 2 4 2 2 2 5 4" xfId="27374" xr:uid="{00000000-0005-0000-0000-0000032E0000}"/>
    <cellStyle name="Standaard 19 2 4 2 2 2 6" xfId="6888" xr:uid="{00000000-0005-0000-0000-0000042E0000}"/>
    <cellStyle name="Standaard 19 2 4 2 2 2 6 2" xfId="16015" xr:uid="{00000000-0005-0000-0000-0000052E0000}"/>
    <cellStyle name="Standaard 19 2 4 2 2 2 6 2 2" xfId="38528" xr:uid="{00000000-0005-0000-0000-0000062E0000}"/>
    <cellStyle name="Standaard 19 2 4 2 2 2 6 3" xfId="29606" xr:uid="{00000000-0005-0000-0000-0000072E0000}"/>
    <cellStyle name="Standaard 19 2 4 2 2 2 7" xfId="9252" xr:uid="{00000000-0005-0000-0000-0000082E0000}"/>
    <cellStyle name="Standaard 19 2 4 2 2 2 7 2" xfId="18313" xr:uid="{00000000-0005-0000-0000-0000092E0000}"/>
    <cellStyle name="Standaard 19 2 4 2 2 2 7 2 2" xfId="40760" xr:uid="{00000000-0005-0000-0000-00000A2E0000}"/>
    <cellStyle name="Standaard 19 2 4 2 2 2 7 3" xfId="31838" xr:uid="{00000000-0005-0000-0000-00000B2E0000}"/>
    <cellStyle name="Standaard 19 2 4 2 2 2 8" xfId="11607" xr:uid="{00000000-0005-0000-0000-00000C2E0000}"/>
    <cellStyle name="Standaard 19 2 4 2 2 2 8 2" xfId="34126" xr:uid="{00000000-0005-0000-0000-00000D2E0000}"/>
    <cellStyle name="Standaard 19 2 4 2 2 2 9" xfId="20611" xr:uid="{00000000-0005-0000-0000-00000E2E0000}"/>
    <cellStyle name="Standaard 19 2 4 2 2 2 9 2" xfId="42992" xr:uid="{00000000-0005-0000-0000-00000F2E0000}"/>
    <cellStyle name="Standaard 19 2 4 2 2 3" xfId="1526" xr:uid="{00000000-0005-0000-0000-0000102E0000}"/>
    <cellStyle name="Standaard 19 2 4 2 2 3 10" xfId="25242" xr:uid="{00000000-0005-0000-0000-0000112E0000}"/>
    <cellStyle name="Standaard 19 2 4 2 2 3 2" xfId="1860" xr:uid="{00000000-0005-0000-0000-0000122E0000}"/>
    <cellStyle name="Standaard 19 2 4 2 2 3 2 2" xfId="2806" xr:uid="{00000000-0005-0000-0000-0000132E0000}"/>
    <cellStyle name="Standaard 19 2 4 2 2 3 2 2 2" xfId="5599" xr:uid="{00000000-0005-0000-0000-0000142E0000}"/>
    <cellStyle name="Standaard 19 2 4 2 2 3 2 2 2 2" xfId="14943" xr:uid="{00000000-0005-0000-0000-0000152E0000}"/>
    <cellStyle name="Standaard 19 2 4 2 2 3 2 2 2 2 2" xfId="37456" xr:uid="{00000000-0005-0000-0000-0000162E0000}"/>
    <cellStyle name="Standaard 19 2 4 2 2 3 2 2 2 3" xfId="24003" xr:uid="{00000000-0005-0000-0000-0000172E0000}"/>
    <cellStyle name="Standaard 19 2 4 2 2 3 2 2 2 3 2" xfId="46384" xr:uid="{00000000-0005-0000-0000-0000182E0000}"/>
    <cellStyle name="Standaard 19 2 4 2 2 3 2 2 2 4" xfId="28534" xr:uid="{00000000-0005-0000-0000-0000192E0000}"/>
    <cellStyle name="Standaard 19 2 4 2 2 3 2 2 3" xfId="8048" xr:uid="{00000000-0005-0000-0000-00001A2E0000}"/>
    <cellStyle name="Standaard 19 2 4 2 2 3 2 2 3 2" xfId="17175" xr:uid="{00000000-0005-0000-0000-00001B2E0000}"/>
    <cellStyle name="Standaard 19 2 4 2 2 3 2 2 3 2 2" xfId="39688" xr:uid="{00000000-0005-0000-0000-00001C2E0000}"/>
    <cellStyle name="Standaard 19 2 4 2 2 3 2 2 3 3" xfId="30766" xr:uid="{00000000-0005-0000-0000-00001D2E0000}"/>
    <cellStyle name="Standaard 19 2 4 2 2 3 2 2 4" xfId="10412" xr:uid="{00000000-0005-0000-0000-00001E2E0000}"/>
    <cellStyle name="Standaard 19 2 4 2 2 3 2 2 4 2" xfId="19473" xr:uid="{00000000-0005-0000-0000-00001F2E0000}"/>
    <cellStyle name="Standaard 19 2 4 2 2 3 2 2 4 2 2" xfId="41920" xr:uid="{00000000-0005-0000-0000-0000202E0000}"/>
    <cellStyle name="Standaard 19 2 4 2 2 3 2 2 4 3" xfId="32998" xr:uid="{00000000-0005-0000-0000-0000212E0000}"/>
    <cellStyle name="Standaard 19 2 4 2 2 3 2 2 5" xfId="12711" xr:uid="{00000000-0005-0000-0000-0000222E0000}"/>
    <cellStyle name="Standaard 19 2 4 2 2 3 2 2 5 2" xfId="35224" xr:uid="{00000000-0005-0000-0000-0000232E0000}"/>
    <cellStyle name="Standaard 19 2 4 2 2 3 2 2 6" xfId="21771" xr:uid="{00000000-0005-0000-0000-0000242E0000}"/>
    <cellStyle name="Standaard 19 2 4 2 2 3 2 2 6 2" xfId="44152" xr:uid="{00000000-0005-0000-0000-0000252E0000}"/>
    <cellStyle name="Standaard 19 2 4 2 2 3 2 2 7" xfId="26302" xr:uid="{00000000-0005-0000-0000-0000262E0000}"/>
    <cellStyle name="Standaard 19 2 4 2 2 3 2 3" xfId="3852" xr:uid="{00000000-0005-0000-0000-0000272E0000}"/>
    <cellStyle name="Standaard 19 2 4 2 2 3 2 3 2" xfId="6549" xr:uid="{00000000-0005-0000-0000-0000282E0000}"/>
    <cellStyle name="Standaard 19 2 4 2 2 3 2 3 2 2" xfId="15687" xr:uid="{00000000-0005-0000-0000-0000292E0000}"/>
    <cellStyle name="Standaard 19 2 4 2 2 3 2 3 2 2 2" xfId="38200" xr:uid="{00000000-0005-0000-0000-00002A2E0000}"/>
    <cellStyle name="Standaard 19 2 4 2 2 3 2 3 2 3" xfId="24747" xr:uid="{00000000-0005-0000-0000-00002B2E0000}"/>
    <cellStyle name="Standaard 19 2 4 2 2 3 2 3 2 3 2" xfId="47128" xr:uid="{00000000-0005-0000-0000-00002C2E0000}"/>
    <cellStyle name="Standaard 19 2 4 2 2 3 2 3 2 4" xfId="29278" xr:uid="{00000000-0005-0000-0000-00002D2E0000}"/>
    <cellStyle name="Standaard 19 2 4 2 2 3 2 3 3" xfId="8858" xr:uid="{00000000-0005-0000-0000-00002E2E0000}"/>
    <cellStyle name="Standaard 19 2 4 2 2 3 2 3 3 2" xfId="17985" xr:uid="{00000000-0005-0000-0000-00002F2E0000}"/>
    <cellStyle name="Standaard 19 2 4 2 2 3 2 3 3 2 2" xfId="40432" xr:uid="{00000000-0005-0000-0000-0000302E0000}"/>
    <cellStyle name="Standaard 19 2 4 2 2 3 2 3 3 3" xfId="31510" xr:uid="{00000000-0005-0000-0000-0000312E0000}"/>
    <cellStyle name="Standaard 19 2 4 2 2 3 2 3 4" xfId="11222" xr:uid="{00000000-0005-0000-0000-0000322E0000}"/>
    <cellStyle name="Standaard 19 2 4 2 2 3 2 3 4 2" xfId="20283" xr:uid="{00000000-0005-0000-0000-0000332E0000}"/>
    <cellStyle name="Standaard 19 2 4 2 2 3 2 3 4 2 2" xfId="42664" xr:uid="{00000000-0005-0000-0000-0000342E0000}"/>
    <cellStyle name="Standaard 19 2 4 2 2 3 2 3 4 3" xfId="33742" xr:uid="{00000000-0005-0000-0000-0000352E0000}"/>
    <cellStyle name="Standaard 19 2 4 2 2 3 2 3 5" xfId="13455" xr:uid="{00000000-0005-0000-0000-0000362E0000}"/>
    <cellStyle name="Standaard 19 2 4 2 2 3 2 3 5 2" xfId="35968" xr:uid="{00000000-0005-0000-0000-0000372E0000}"/>
    <cellStyle name="Standaard 19 2 4 2 2 3 2 3 6" xfId="22515" xr:uid="{00000000-0005-0000-0000-0000382E0000}"/>
    <cellStyle name="Standaard 19 2 4 2 2 3 2 3 6 2" xfId="44896" xr:uid="{00000000-0005-0000-0000-0000392E0000}"/>
    <cellStyle name="Standaard 19 2 4 2 2 3 2 3 7" xfId="27046" xr:uid="{00000000-0005-0000-0000-00003A2E0000}"/>
    <cellStyle name="Standaard 19 2 4 2 2 3 2 4" xfId="4728" xr:uid="{00000000-0005-0000-0000-00003B2E0000}"/>
    <cellStyle name="Standaard 19 2 4 2 2 3 2 4 2" xfId="14199" xr:uid="{00000000-0005-0000-0000-00003C2E0000}"/>
    <cellStyle name="Standaard 19 2 4 2 2 3 2 4 2 2" xfId="36712" xr:uid="{00000000-0005-0000-0000-00003D2E0000}"/>
    <cellStyle name="Standaard 19 2 4 2 2 3 2 4 3" xfId="23259" xr:uid="{00000000-0005-0000-0000-00003E2E0000}"/>
    <cellStyle name="Standaard 19 2 4 2 2 3 2 4 3 2" xfId="45640" xr:uid="{00000000-0005-0000-0000-00003F2E0000}"/>
    <cellStyle name="Standaard 19 2 4 2 2 3 2 4 4" xfId="27790" xr:uid="{00000000-0005-0000-0000-0000402E0000}"/>
    <cellStyle name="Standaard 19 2 4 2 2 3 2 5" xfId="7304" xr:uid="{00000000-0005-0000-0000-0000412E0000}"/>
    <cellStyle name="Standaard 19 2 4 2 2 3 2 5 2" xfId="16431" xr:uid="{00000000-0005-0000-0000-0000422E0000}"/>
    <cellStyle name="Standaard 19 2 4 2 2 3 2 5 2 2" xfId="38944" xr:uid="{00000000-0005-0000-0000-0000432E0000}"/>
    <cellStyle name="Standaard 19 2 4 2 2 3 2 5 3" xfId="30022" xr:uid="{00000000-0005-0000-0000-0000442E0000}"/>
    <cellStyle name="Standaard 19 2 4 2 2 3 2 6" xfId="9668" xr:uid="{00000000-0005-0000-0000-0000452E0000}"/>
    <cellStyle name="Standaard 19 2 4 2 2 3 2 6 2" xfId="18729" xr:uid="{00000000-0005-0000-0000-0000462E0000}"/>
    <cellStyle name="Standaard 19 2 4 2 2 3 2 6 2 2" xfId="41176" xr:uid="{00000000-0005-0000-0000-0000472E0000}"/>
    <cellStyle name="Standaard 19 2 4 2 2 3 2 6 3" xfId="32254" xr:uid="{00000000-0005-0000-0000-0000482E0000}"/>
    <cellStyle name="Standaard 19 2 4 2 2 3 2 7" xfId="12017" xr:uid="{00000000-0005-0000-0000-0000492E0000}"/>
    <cellStyle name="Standaard 19 2 4 2 2 3 2 7 2" xfId="34530" xr:uid="{00000000-0005-0000-0000-00004A2E0000}"/>
    <cellStyle name="Standaard 19 2 4 2 2 3 2 8" xfId="21027" xr:uid="{00000000-0005-0000-0000-00004B2E0000}"/>
    <cellStyle name="Standaard 19 2 4 2 2 3 2 8 2" xfId="43408" xr:uid="{00000000-0005-0000-0000-00004C2E0000}"/>
    <cellStyle name="Standaard 19 2 4 2 2 3 2 9" xfId="25558" xr:uid="{00000000-0005-0000-0000-00004D2E0000}"/>
    <cellStyle name="Standaard 19 2 4 2 2 3 3" xfId="2470" xr:uid="{00000000-0005-0000-0000-00004E2E0000}"/>
    <cellStyle name="Standaard 19 2 4 2 2 3 3 2" xfId="5263" xr:uid="{00000000-0005-0000-0000-00004F2E0000}"/>
    <cellStyle name="Standaard 19 2 4 2 2 3 3 2 2" xfId="14615" xr:uid="{00000000-0005-0000-0000-0000502E0000}"/>
    <cellStyle name="Standaard 19 2 4 2 2 3 3 2 2 2" xfId="37128" xr:uid="{00000000-0005-0000-0000-0000512E0000}"/>
    <cellStyle name="Standaard 19 2 4 2 2 3 3 2 3" xfId="23675" xr:uid="{00000000-0005-0000-0000-0000522E0000}"/>
    <cellStyle name="Standaard 19 2 4 2 2 3 3 2 3 2" xfId="46056" xr:uid="{00000000-0005-0000-0000-0000532E0000}"/>
    <cellStyle name="Standaard 19 2 4 2 2 3 3 2 4" xfId="28206" xr:uid="{00000000-0005-0000-0000-0000542E0000}"/>
    <cellStyle name="Standaard 19 2 4 2 2 3 3 3" xfId="7720" xr:uid="{00000000-0005-0000-0000-0000552E0000}"/>
    <cellStyle name="Standaard 19 2 4 2 2 3 3 3 2" xfId="16847" xr:uid="{00000000-0005-0000-0000-0000562E0000}"/>
    <cellStyle name="Standaard 19 2 4 2 2 3 3 3 2 2" xfId="39360" xr:uid="{00000000-0005-0000-0000-0000572E0000}"/>
    <cellStyle name="Standaard 19 2 4 2 2 3 3 3 3" xfId="30438" xr:uid="{00000000-0005-0000-0000-0000582E0000}"/>
    <cellStyle name="Standaard 19 2 4 2 2 3 3 4" xfId="10084" xr:uid="{00000000-0005-0000-0000-0000592E0000}"/>
    <cellStyle name="Standaard 19 2 4 2 2 3 3 4 2" xfId="19145" xr:uid="{00000000-0005-0000-0000-00005A2E0000}"/>
    <cellStyle name="Standaard 19 2 4 2 2 3 3 4 2 2" xfId="41592" xr:uid="{00000000-0005-0000-0000-00005B2E0000}"/>
    <cellStyle name="Standaard 19 2 4 2 2 3 3 4 3" xfId="32670" xr:uid="{00000000-0005-0000-0000-00005C2E0000}"/>
    <cellStyle name="Standaard 19 2 4 2 2 3 3 5" xfId="12389" xr:uid="{00000000-0005-0000-0000-00005D2E0000}"/>
    <cellStyle name="Standaard 19 2 4 2 2 3 3 5 2" xfId="34902" xr:uid="{00000000-0005-0000-0000-00005E2E0000}"/>
    <cellStyle name="Standaard 19 2 4 2 2 3 3 6" xfId="21443" xr:uid="{00000000-0005-0000-0000-00005F2E0000}"/>
    <cellStyle name="Standaard 19 2 4 2 2 3 3 6 2" xfId="43824" xr:uid="{00000000-0005-0000-0000-0000602E0000}"/>
    <cellStyle name="Standaard 19 2 4 2 2 3 3 7" xfId="25974" xr:uid="{00000000-0005-0000-0000-0000612E0000}"/>
    <cellStyle name="Standaard 19 2 4 2 2 3 4" xfId="3521" xr:uid="{00000000-0005-0000-0000-0000622E0000}"/>
    <cellStyle name="Standaard 19 2 4 2 2 3 4 2" xfId="6219" xr:uid="{00000000-0005-0000-0000-0000632E0000}"/>
    <cellStyle name="Standaard 19 2 4 2 2 3 4 2 2" xfId="15359" xr:uid="{00000000-0005-0000-0000-0000642E0000}"/>
    <cellStyle name="Standaard 19 2 4 2 2 3 4 2 2 2" xfId="37872" xr:uid="{00000000-0005-0000-0000-0000652E0000}"/>
    <cellStyle name="Standaard 19 2 4 2 2 3 4 2 3" xfId="24419" xr:uid="{00000000-0005-0000-0000-0000662E0000}"/>
    <cellStyle name="Standaard 19 2 4 2 2 3 4 2 3 2" xfId="46800" xr:uid="{00000000-0005-0000-0000-0000672E0000}"/>
    <cellStyle name="Standaard 19 2 4 2 2 3 4 2 4" xfId="28950" xr:uid="{00000000-0005-0000-0000-0000682E0000}"/>
    <cellStyle name="Standaard 19 2 4 2 2 3 4 3" xfId="8530" xr:uid="{00000000-0005-0000-0000-0000692E0000}"/>
    <cellStyle name="Standaard 19 2 4 2 2 3 4 3 2" xfId="17657" xr:uid="{00000000-0005-0000-0000-00006A2E0000}"/>
    <cellStyle name="Standaard 19 2 4 2 2 3 4 3 2 2" xfId="40104" xr:uid="{00000000-0005-0000-0000-00006B2E0000}"/>
    <cellStyle name="Standaard 19 2 4 2 2 3 4 3 3" xfId="31182" xr:uid="{00000000-0005-0000-0000-00006C2E0000}"/>
    <cellStyle name="Standaard 19 2 4 2 2 3 4 4" xfId="10894" xr:uid="{00000000-0005-0000-0000-00006D2E0000}"/>
    <cellStyle name="Standaard 19 2 4 2 2 3 4 4 2" xfId="19955" xr:uid="{00000000-0005-0000-0000-00006E2E0000}"/>
    <cellStyle name="Standaard 19 2 4 2 2 3 4 4 2 2" xfId="42336" xr:uid="{00000000-0005-0000-0000-00006F2E0000}"/>
    <cellStyle name="Standaard 19 2 4 2 2 3 4 4 3" xfId="33414" xr:uid="{00000000-0005-0000-0000-0000702E0000}"/>
    <cellStyle name="Standaard 19 2 4 2 2 3 4 5" xfId="13127" xr:uid="{00000000-0005-0000-0000-0000712E0000}"/>
    <cellStyle name="Standaard 19 2 4 2 2 3 4 5 2" xfId="35640" xr:uid="{00000000-0005-0000-0000-0000722E0000}"/>
    <cellStyle name="Standaard 19 2 4 2 2 3 4 6" xfId="22187" xr:uid="{00000000-0005-0000-0000-0000732E0000}"/>
    <cellStyle name="Standaard 19 2 4 2 2 3 4 6 2" xfId="44568" xr:uid="{00000000-0005-0000-0000-0000742E0000}"/>
    <cellStyle name="Standaard 19 2 4 2 2 3 4 7" xfId="26718" xr:uid="{00000000-0005-0000-0000-0000752E0000}"/>
    <cellStyle name="Standaard 19 2 4 2 2 3 5" xfId="4400" xr:uid="{00000000-0005-0000-0000-0000762E0000}"/>
    <cellStyle name="Standaard 19 2 4 2 2 3 5 2" xfId="13871" xr:uid="{00000000-0005-0000-0000-0000772E0000}"/>
    <cellStyle name="Standaard 19 2 4 2 2 3 5 2 2" xfId="36384" xr:uid="{00000000-0005-0000-0000-0000782E0000}"/>
    <cellStyle name="Standaard 19 2 4 2 2 3 5 3" xfId="22931" xr:uid="{00000000-0005-0000-0000-0000792E0000}"/>
    <cellStyle name="Standaard 19 2 4 2 2 3 5 3 2" xfId="45312" xr:uid="{00000000-0005-0000-0000-00007A2E0000}"/>
    <cellStyle name="Standaard 19 2 4 2 2 3 5 4" xfId="27462" xr:uid="{00000000-0005-0000-0000-00007B2E0000}"/>
    <cellStyle name="Standaard 19 2 4 2 2 3 6" xfId="6976" xr:uid="{00000000-0005-0000-0000-00007C2E0000}"/>
    <cellStyle name="Standaard 19 2 4 2 2 3 6 2" xfId="16103" xr:uid="{00000000-0005-0000-0000-00007D2E0000}"/>
    <cellStyle name="Standaard 19 2 4 2 2 3 6 2 2" xfId="38616" xr:uid="{00000000-0005-0000-0000-00007E2E0000}"/>
    <cellStyle name="Standaard 19 2 4 2 2 3 6 3" xfId="29694" xr:uid="{00000000-0005-0000-0000-00007F2E0000}"/>
    <cellStyle name="Standaard 19 2 4 2 2 3 7" xfId="9340" xr:uid="{00000000-0005-0000-0000-0000802E0000}"/>
    <cellStyle name="Standaard 19 2 4 2 2 3 7 2" xfId="18401" xr:uid="{00000000-0005-0000-0000-0000812E0000}"/>
    <cellStyle name="Standaard 19 2 4 2 2 3 7 2 2" xfId="40848" xr:uid="{00000000-0005-0000-0000-0000822E0000}"/>
    <cellStyle name="Standaard 19 2 4 2 2 3 7 3" xfId="31926" xr:uid="{00000000-0005-0000-0000-0000832E0000}"/>
    <cellStyle name="Standaard 19 2 4 2 2 3 8" xfId="11696" xr:uid="{00000000-0005-0000-0000-0000842E0000}"/>
    <cellStyle name="Standaard 19 2 4 2 2 3 8 2" xfId="34214" xr:uid="{00000000-0005-0000-0000-0000852E0000}"/>
    <cellStyle name="Standaard 19 2 4 2 2 3 9" xfId="20699" xr:uid="{00000000-0005-0000-0000-0000862E0000}"/>
    <cellStyle name="Standaard 19 2 4 2 2 3 9 2" xfId="43080" xr:uid="{00000000-0005-0000-0000-0000872E0000}"/>
    <cellStyle name="Standaard 19 2 4 2 2 4" xfId="1682" xr:uid="{00000000-0005-0000-0000-0000882E0000}"/>
    <cellStyle name="Standaard 19 2 4 2 2 4 2" xfId="2630" xr:uid="{00000000-0005-0000-0000-0000892E0000}"/>
    <cellStyle name="Standaard 19 2 4 2 2 4 2 2" xfId="5423" xr:uid="{00000000-0005-0000-0000-00008A2E0000}"/>
    <cellStyle name="Standaard 19 2 4 2 2 4 2 2 2" xfId="14767" xr:uid="{00000000-0005-0000-0000-00008B2E0000}"/>
    <cellStyle name="Standaard 19 2 4 2 2 4 2 2 2 2" xfId="37280" xr:uid="{00000000-0005-0000-0000-00008C2E0000}"/>
    <cellStyle name="Standaard 19 2 4 2 2 4 2 2 3" xfId="23827" xr:uid="{00000000-0005-0000-0000-00008D2E0000}"/>
    <cellStyle name="Standaard 19 2 4 2 2 4 2 2 3 2" xfId="46208" xr:uid="{00000000-0005-0000-0000-00008E2E0000}"/>
    <cellStyle name="Standaard 19 2 4 2 2 4 2 2 4" xfId="28358" xr:uid="{00000000-0005-0000-0000-00008F2E0000}"/>
    <cellStyle name="Standaard 19 2 4 2 2 4 2 3" xfId="7872" xr:uid="{00000000-0005-0000-0000-0000902E0000}"/>
    <cellStyle name="Standaard 19 2 4 2 2 4 2 3 2" xfId="16999" xr:uid="{00000000-0005-0000-0000-0000912E0000}"/>
    <cellStyle name="Standaard 19 2 4 2 2 4 2 3 2 2" xfId="39512" xr:uid="{00000000-0005-0000-0000-0000922E0000}"/>
    <cellStyle name="Standaard 19 2 4 2 2 4 2 3 3" xfId="30590" xr:uid="{00000000-0005-0000-0000-0000932E0000}"/>
    <cellStyle name="Standaard 19 2 4 2 2 4 2 4" xfId="10236" xr:uid="{00000000-0005-0000-0000-0000942E0000}"/>
    <cellStyle name="Standaard 19 2 4 2 2 4 2 4 2" xfId="19297" xr:uid="{00000000-0005-0000-0000-0000952E0000}"/>
    <cellStyle name="Standaard 19 2 4 2 2 4 2 4 2 2" xfId="41744" xr:uid="{00000000-0005-0000-0000-0000962E0000}"/>
    <cellStyle name="Standaard 19 2 4 2 2 4 2 4 3" xfId="32822" xr:uid="{00000000-0005-0000-0000-0000972E0000}"/>
    <cellStyle name="Standaard 19 2 4 2 2 4 2 5" xfId="12535" xr:uid="{00000000-0005-0000-0000-0000982E0000}"/>
    <cellStyle name="Standaard 19 2 4 2 2 4 2 5 2" xfId="35048" xr:uid="{00000000-0005-0000-0000-0000992E0000}"/>
    <cellStyle name="Standaard 19 2 4 2 2 4 2 6" xfId="21595" xr:uid="{00000000-0005-0000-0000-00009A2E0000}"/>
    <cellStyle name="Standaard 19 2 4 2 2 4 2 6 2" xfId="43976" xr:uid="{00000000-0005-0000-0000-00009B2E0000}"/>
    <cellStyle name="Standaard 19 2 4 2 2 4 2 7" xfId="26126" xr:uid="{00000000-0005-0000-0000-00009C2E0000}"/>
    <cellStyle name="Standaard 19 2 4 2 2 4 3" xfId="3676" xr:uid="{00000000-0005-0000-0000-00009D2E0000}"/>
    <cellStyle name="Standaard 19 2 4 2 2 4 3 2" xfId="6373" xr:uid="{00000000-0005-0000-0000-00009E2E0000}"/>
    <cellStyle name="Standaard 19 2 4 2 2 4 3 2 2" xfId="15511" xr:uid="{00000000-0005-0000-0000-00009F2E0000}"/>
    <cellStyle name="Standaard 19 2 4 2 2 4 3 2 2 2" xfId="38024" xr:uid="{00000000-0005-0000-0000-0000A02E0000}"/>
    <cellStyle name="Standaard 19 2 4 2 2 4 3 2 3" xfId="24571" xr:uid="{00000000-0005-0000-0000-0000A12E0000}"/>
    <cellStyle name="Standaard 19 2 4 2 2 4 3 2 3 2" xfId="46952" xr:uid="{00000000-0005-0000-0000-0000A22E0000}"/>
    <cellStyle name="Standaard 19 2 4 2 2 4 3 2 4" xfId="29102" xr:uid="{00000000-0005-0000-0000-0000A32E0000}"/>
    <cellStyle name="Standaard 19 2 4 2 2 4 3 3" xfId="8682" xr:uid="{00000000-0005-0000-0000-0000A42E0000}"/>
    <cellStyle name="Standaard 19 2 4 2 2 4 3 3 2" xfId="17809" xr:uid="{00000000-0005-0000-0000-0000A52E0000}"/>
    <cellStyle name="Standaard 19 2 4 2 2 4 3 3 2 2" xfId="40256" xr:uid="{00000000-0005-0000-0000-0000A62E0000}"/>
    <cellStyle name="Standaard 19 2 4 2 2 4 3 3 3" xfId="31334" xr:uid="{00000000-0005-0000-0000-0000A72E0000}"/>
    <cellStyle name="Standaard 19 2 4 2 2 4 3 4" xfId="11046" xr:uid="{00000000-0005-0000-0000-0000A82E0000}"/>
    <cellStyle name="Standaard 19 2 4 2 2 4 3 4 2" xfId="20107" xr:uid="{00000000-0005-0000-0000-0000A92E0000}"/>
    <cellStyle name="Standaard 19 2 4 2 2 4 3 4 2 2" xfId="42488" xr:uid="{00000000-0005-0000-0000-0000AA2E0000}"/>
    <cellStyle name="Standaard 19 2 4 2 2 4 3 4 3" xfId="33566" xr:uid="{00000000-0005-0000-0000-0000AB2E0000}"/>
    <cellStyle name="Standaard 19 2 4 2 2 4 3 5" xfId="13279" xr:uid="{00000000-0005-0000-0000-0000AC2E0000}"/>
    <cellStyle name="Standaard 19 2 4 2 2 4 3 5 2" xfId="35792" xr:uid="{00000000-0005-0000-0000-0000AD2E0000}"/>
    <cellStyle name="Standaard 19 2 4 2 2 4 3 6" xfId="22339" xr:uid="{00000000-0005-0000-0000-0000AE2E0000}"/>
    <cellStyle name="Standaard 19 2 4 2 2 4 3 6 2" xfId="44720" xr:uid="{00000000-0005-0000-0000-0000AF2E0000}"/>
    <cellStyle name="Standaard 19 2 4 2 2 4 3 7" xfId="26870" xr:uid="{00000000-0005-0000-0000-0000B02E0000}"/>
    <cellStyle name="Standaard 19 2 4 2 2 4 4" xfId="4552" xr:uid="{00000000-0005-0000-0000-0000B12E0000}"/>
    <cellStyle name="Standaard 19 2 4 2 2 4 4 2" xfId="14023" xr:uid="{00000000-0005-0000-0000-0000B22E0000}"/>
    <cellStyle name="Standaard 19 2 4 2 2 4 4 2 2" xfId="36536" xr:uid="{00000000-0005-0000-0000-0000B32E0000}"/>
    <cellStyle name="Standaard 19 2 4 2 2 4 4 3" xfId="23083" xr:uid="{00000000-0005-0000-0000-0000B42E0000}"/>
    <cellStyle name="Standaard 19 2 4 2 2 4 4 3 2" xfId="45464" xr:uid="{00000000-0005-0000-0000-0000B52E0000}"/>
    <cellStyle name="Standaard 19 2 4 2 2 4 4 4" xfId="27614" xr:uid="{00000000-0005-0000-0000-0000B62E0000}"/>
    <cellStyle name="Standaard 19 2 4 2 2 4 5" xfId="7128" xr:uid="{00000000-0005-0000-0000-0000B72E0000}"/>
    <cellStyle name="Standaard 19 2 4 2 2 4 5 2" xfId="16255" xr:uid="{00000000-0005-0000-0000-0000B82E0000}"/>
    <cellStyle name="Standaard 19 2 4 2 2 4 5 2 2" xfId="38768" xr:uid="{00000000-0005-0000-0000-0000B92E0000}"/>
    <cellStyle name="Standaard 19 2 4 2 2 4 5 3" xfId="29846" xr:uid="{00000000-0005-0000-0000-0000BA2E0000}"/>
    <cellStyle name="Standaard 19 2 4 2 2 4 6" xfId="9492" xr:uid="{00000000-0005-0000-0000-0000BB2E0000}"/>
    <cellStyle name="Standaard 19 2 4 2 2 4 6 2" xfId="18553" xr:uid="{00000000-0005-0000-0000-0000BC2E0000}"/>
    <cellStyle name="Standaard 19 2 4 2 2 4 6 2 2" xfId="41000" xr:uid="{00000000-0005-0000-0000-0000BD2E0000}"/>
    <cellStyle name="Standaard 19 2 4 2 2 4 6 3" xfId="32078" xr:uid="{00000000-0005-0000-0000-0000BE2E0000}"/>
    <cellStyle name="Standaard 19 2 4 2 2 4 7" xfId="11841" xr:uid="{00000000-0005-0000-0000-0000BF2E0000}"/>
    <cellStyle name="Standaard 19 2 4 2 2 4 7 2" xfId="34354" xr:uid="{00000000-0005-0000-0000-0000C02E0000}"/>
    <cellStyle name="Standaard 19 2 4 2 2 4 8" xfId="20851" xr:uid="{00000000-0005-0000-0000-0000C12E0000}"/>
    <cellStyle name="Standaard 19 2 4 2 2 4 8 2" xfId="43232" xr:uid="{00000000-0005-0000-0000-0000C22E0000}"/>
    <cellStyle name="Standaard 19 2 4 2 2 4 9" xfId="25382" xr:uid="{00000000-0005-0000-0000-0000C32E0000}"/>
    <cellStyle name="Standaard 19 2 4 2 2 5" xfId="2293" xr:uid="{00000000-0005-0000-0000-0000C42E0000}"/>
    <cellStyle name="Standaard 19 2 4 2 2 5 2" xfId="5086" xr:uid="{00000000-0005-0000-0000-0000C52E0000}"/>
    <cellStyle name="Standaard 19 2 4 2 2 5 2 2" xfId="14439" xr:uid="{00000000-0005-0000-0000-0000C62E0000}"/>
    <cellStyle name="Standaard 19 2 4 2 2 5 2 2 2" xfId="36952" xr:uid="{00000000-0005-0000-0000-0000C72E0000}"/>
    <cellStyle name="Standaard 19 2 4 2 2 5 2 3" xfId="23499" xr:uid="{00000000-0005-0000-0000-0000C82E0000}"/>
    <cellStyle name="Standaard 19 2 4 2 2 5 2 3 2" xfId="45880" xr:uid="{00000000-0005-0000-0000-0000C92E0000}"/>
    <cellStyle name="Standaard 19 2 4 2 2 5 2 4" xfId="28030" xr:uid="{00000000-0005-0000-0000-0000CA2E0000}"/>
    <cellStyle name="Standaard 19 2 4 2 2 5 3" xfId="7544" xr:uid="{00000000-0005-0000-0000-0000CB2E0000}"/>
    <cellStyle name="Standaard 19 2 4 2 2 5 3 2" xfId="16671" xr:uid="{00000000-0005-0000-0000-0000CC2E0000}"/>
    <cellStyle name="Standaard 19 2 4 2 2 5 3 2 2" xfId="39184" xr:uid="{00000000-0005-0000-0000-0000CD2E0000}"/>
    <cellStyle name="Standaard 19 2 4 2 2 5 3 3" xfId="30262" xr:uid="{00000000-0005-0000-0000-0000CE2E0000}"/>
    <cellStyle name="Standaard 19 2 4 2 2 5 4" xfId="9908" xr:uid="{00000000-0005-0000-0000-0000CF2E0000}"/>
    <cellStyle name="Standaard 19 2 4 2 2 5 4 2" xfId="18969" xr:uid="{00000000-0005-0000-0000-0000D02E0000}"/>
    <cellStyle name="Standaard 19 2 4 2 2 5 4 2 2" xfId="41416" xr:uid="{00000000-0005-0000-0000-0000D12E0000}"/>
    <cellStyle name="Standaard 19 2 4 2 2 5 4 3" xfId="32494" xr:uid="{00000000-0005-0000-0000-0000D22E0000}"/>
    <cellStyle name="Standaard 19 2 4 2 2 5 5" xfId="12213" xr:uid="{00000000-0005-0000-0000-0000D32E0000}"/>
    <cellStyle name="Standaard 19 2 4 2 2 5 5 2" xfId="34726" xr:uid="{00000000-0005-0000-0000-0000D42E0000}"/>
    <cellStyle name="Standaard 19 2 4 2 2 5 6" xfId="21267" xr:uid="{00000000-0005-0000-0000-0000D52E0000}"/>
    <cellStyle name="Standaard 19 2 4 2 2 5 6 2" xfId="43648" xr:uid="{00000000-0005-0000-0000-0000D62E0000}"/>
    <cellStyle name="Standaard 19 2 4 2 2 5 7" xfId="25798" xr:uid="{00000000-0005-0000-0000-0000D72E0000}"/>
    <cellStyle name="Standaard 19 2 4 2 2 6" xfId="3345" xr:uid="{00000000-0005-0000-0000-0000D82E0000}"/>
    <cellStyle name="Standaard 19 2 4 2 2 6 2" xfId="6043" xr:uid="{00000000-0005-0000-0000-0000D92E0000}"/>
    <cellStyle name="Standaard 19 2 4 2 2 6 2 2" xfId="15183" xr:uid="{00000000-0005-0000-0000-0000DA2E0000}"/>
    <cellStyle name="Standaard 19 2 4 2 2 6 2 2 2" xfId="37696" xr:uid="{00000000-0005-0000-0000-0000DB2E0000}"/>
    <cellStyle name="Standaard 19 2 4 2 2 6 2 3" xfId="24243" xr:uid="{00000000-0005-0000-0000-0000DC2E0000}"/>
    <cellStyle name="Standaard 19 2 4 2 2 6 2 3 2" xfId="46624" xr:uid="{00000000-0005-0000-0000-0000DD2E0000}"/>
    <cellStyle name="Standaard 19 2 4 2 2 6 2 4" xfId="28774" xr:uid="{00000000-0005-0000-0000-0000DE2E0000}"/>
    <cellStyle name="Standaard 19 2 4 2 2 6 3" xfId="8354" xr:uid="{00000000-0005-0000-0000-0000DF2E0000}"/>
    <cellStyle name="Standaard 19 2 4 2 2 6 3 2" xfId="17481" xr:uid="{00000000-0005-0000-0000-0000E02E0000}"/>
    <cellStyle name="Standaard 19 2 4 2 2 6 3 2 2" xfId="39928" xr:uid="{00000000-0005-0000-0000-0000E12E0000}"/>
    <cellStyle name="Standaard 19 2 4 2 2 6 3 3" xfId="31006" xr:uid="{00000000-0005-0000-0000-0000E22E0000}"/>
    <cellStyle name="Standaard 19 2 4 2 2 6 4" xfId="10718" xr:uid="{00000000-0005-0000-0000-0000E32E0000}"/>
    <cellStyle name="Standaard 19 2 4 2 2 6 4 2" xfId="19779" xr:uid="{00000000-0005-0000-0000-0000E42E0000}"/>
    <cellStyle name="Standaard 19 2 4 2 2 6 4 2 2" xfId="42160" xr:uid="{00000000-0005-0000-0000-0000E52E0000}"/>
    <cellStyle name="Standaard 19 2 4 2 2 6 4 3" xfId="33238" xr:uid="{00000000-0005-0000-0000-0000E62E0000}"/>
    <cellStyle name="Standaard 19 2 4 2 2 6 5" xfId="12951" xr:uid="{00000000-0005-0000-0000-0000E72E0000}"/>
    <cellStyle name="Standaard 19 2 4 2 2 6 5 2" xfId="35464" xr:uid="{00000000-0005-0000-0000-0000E82E0000}"/>
    <cellStyle name="Standaard 19 2 4 2 2 6 6" xfId="22011" xr:uid="{00000000-0005-0000-0000-0000E92E0000}"/>
    <cellStyle name="Standaard 19 2 4 2 2 6 6 2" xfId="44392" xr:uid="{00000000-0005-0000-0000-0000EA2E0000}"/>
    <cellStyle name="Standaard 19 2 4 2 2 6 7" xfId="26542" xr:uid="{00000000-0005-0000-0000-0000EB2E0000}"/>
    <cellStyle name="Standaard 19 2 4 2 2 7" xfId="4224" xr:uid="{00000000-0005-0000-0000-0000EC2E0000}"/>
    <cellStyle name="Standaard 19 2 4 2 2 7 2" xfId="13695" xr:uid="{00000000-0005-0000-0000-0000ED2E0000}"/>
    <cellStyle name="Standaard 19 2 4 2 2 7 2 2" xfId="36208" xr:uid="{00000000-0005-0000-0000-0000EE2E0000}"/>
    <cellStyle name="Standaard 19 2 4 2 2 7 3" xfId="22755" xr:uid="{00000000-0005-0000-0000-0000EF2E0000}"/>
    <cellStyle name="Standaard 19 2 4 2 2 7 3 2" xfId="45136" xr:uid="{00000000-0005-0000-0000-0000F02E0000}"/>
    <cellStyle name="Standaard 19 2 4 2 2 7 4" xfId="27286" xr:uid="{00000000-0005-0000-0000-0000F12E0000}"/>
    <cellStyle name="Standaard 19 2 4 2 2 8" xfId="6800" xr:uid="{00000000-0005-0000-0000-0000F22E0000}"/>
    <cellStyle name="Standaard 19 2 4 2 2 8 2" xfId="15927" xr:uid="{00000000-0005-0000-0000-0000F32E0000}"/>
    <cellStyle name="Standaard 19 2 4 2 2 8 2 2" xfId="38440" xr:uid="{00000000-0005-0000-0000-0000F42E0000}"/>
    <cellStyle name="Standaard 19 2 4 2 2 8 3" xfId="29518" xr:uid="{00000000-0005-0000-0000-0000F52E0000}"/>
    <cellStyle name="Standaard 19 2 4 2 2 9" xfId="9164" xr:uid="{00000000-0005-0000-0000-0000F62E0000}"/>
    <cellStyle name="Standaard 19 2 4 2 2 9 2" xfId="18225" xr:uid="{00000000-0005-0000-0000-0000F72E0000}"/>
    <cellStyle name="Standaard 19 2 4 2 2 9 2 2" xfId="40672" xr:uid="{00000000-0005-0000-0000-0000F82E0000}"/>
    <cellStyle name="Standaard 19 2 4 2 2 9 3" xfId="31750" xr:uid="{00000000-0005-0000-0000-0000F92E0000}"/>
    <cellStyle name="Standaard 19 2 4 2 3" xfId="1392" xr:uid="{00000000-0005-0000-0000-0000FA2E0000}"/>
    <cellStyle name="Standaard 19 2 4 2 3 10" xfId="25110" xr:uid="{00000000-0005-0000-0000-0000FB2E0000}"/>
    <cellStyle name="Standaard 19 2 4 2 3 2" xfId="1726" xr:uid="{00000000-0005-0000-0000-0000FC2E0000}"/>
    <cellStyle name="Standaard 19 2 4 2 3 2 2" xfId="2674" xr:uid="{00000000-0005-0000-0000-0000FD2E0000}"/>
    <cellStyle name="Standaard 19 2 4 2 3 2 2 2" xfId="5467" xr:uid="{00000000-0005-0000-0000-0000FE2E0000}"/>
    <cellStyle name="Standaard 19 2 4 2 3 2 2 2 2" xfId="14811" xr:uid="{00000000-0005-0000-0000-0000FF2E0000}"/>
    <cellStyle name="Standaard 19 2 4 2 3 2 2 2 2 2" xfId="37324" xr:uid="{00000000-0005-0000-0000-0000002F0000}"/>
    <cellStyle name="Standaard 19 2 4 2 3 2 2 2 3" xfId="23871" xr:uid="{00000000-0005-0000-0000-0000012F0000}"/>
    <cellStyle name="Standaard 19 2 4 2 3 2 2 2 3 2" xfId="46252" xr:uid="{00000000-0005-0000-0000-0000022F0000}"/>
    <cellStyle name="Standaard 19 2 4 2 3 2 2 2 4" xfId="28402" xr:uid="{00000000-0005-0000-0000-0000032F0000}"/>
    <cellStyle name="Standaard 19 2 4 2 3 2 2 3" xfId="7916" xr:uid="{00000000-0005-0000-0000-0000042F0000}"/>
    <cellStyle name="Standaard 19 2 4 2 3 2 2 3 2" xfId="17043" xr:uid="{00000000-0005-0000-0000-0000052F0000}"/>
    <cellStyle name="Standaard 19 2 4 2 3 2 2 3 2 2" xfId="39556" xr:uid="{00000000-0005-0000-0000-0000062F0000}"/>
    <cellStyle name="Standaard 19 2 4 2 3 2 2 3 3" xfId="30634" xr:uid="{00000000-0005-0000-0000-0000072F0000}"/>
    <cellStyle name="Standaard 19 2 4 2 3 2 2 4" xfId="10280" xr:uid="{00000000-0005-0000-0000-0000082F0000}"/>
    <cellStyle name="Standaard 19 2 4 2 3 2 2 4 2" xfId="19341" xr:uid="{00000000-0005-0000-0000-0000092F0000}"/>
    <cellStyle name="Standaard 19 2 4 2 3 2 2 4 2 2" xfId="41788" xr:uid="{00000000-0005-0000-0000-00000A2F0000}"/>
    <cellStyle name="Standaard 19 2 4 2 3 2 2 4 3" xfId="32866" xr:uid="{00000000-0005-0000-0000-00000B2F0000}"/>
    <cellStyle name="Standaard 19 2 4 2 3 2 2 5" xfId="12579" xr:uid="{00000000-0005-0000-0000-00000C2F0000}"/>
    <cellStyle name="Standaard 19 2 4 2 3 2 2 5 2" xfId="35092" xr:uid="{00000000-0005-0000-0000-00000D2F0000}"/>
    <cellStyle name="Standaard 19 2 4 2 3 2 2 6" xfId="21639" xr:uid="{00000000-0005-0000-0000-00000E2F0000}"/>
    <cellStyle name="Standaard 19 2 4 2 3 2 2 6 2" xfId="44020" xr:uid="{00000000-0005-0000-0000-00000F2F0000}"/>
    <cellStyle name="Standaard 19 2 4 2 3 2 2 7" xfId="26170" xr:uid="{00000000-0005-0000-0000-0000102F0000}"/>
    <cellStyle name="Standaard 19 2 4 2 3 2 3" xfId="3720" xr:uid="{00000000-0005-0000-0000-0000112F0000}"/>
    <cellStyle name="Standaard 19 2 4 2 3 2 3 2" xfId="6417" xr:uid="{00000000-0005-0000-0000-0000122F0000}"/>
    <cellStyle name="Standaard 19 2 4 2 3 2 3 2 2" xfId="15555" xr:uid="{00000000-0005-0000-0000-0000132F0000}"/>
    <cellStyle name="Standaard 19 2 4 2 3 2 3 2 2 2" xfId="38068" xr:uid="{00000000-0005-0000-0000-0000142F0000}"/>
    <cellStyle name="Standaard 19 2 4 2 3 2 3 2 3" xfId="24615" xr:uid="{00000000-0005-0000-0000-0000152F0000}"/>
    <cellStyle name="Standaard 19 2 4 2 3 2 3 2 3 2" xfId="46996" xr:uid="{00000000-0005-0000-0000-0000162F0000}"/>
    <cellStyle name="Standaard 19 2 4 2 3 2 3 2 4" xfId="29146" xr:uid="{00000000-0005-0000-0000-0000172F0000}"/>
    <cellStyle name="Standaard 19 2 4 2 3 2 3 3" xfId="8726" xr:uid="{00000000-0005-0000-0000-0000182F0000}"/>
    <cellStyle name="Standaard 19 2 4 2 3 2 3 3 2" xfId="17853" xr:uid="{00000000-0005-0000-0000-0000192F0000}"/>
    <cellStyle name="Standaard 19 2 4 2 3 2 3 3 2 2" xfId="40300" xr:uid="{00000000-0005-0000-0000-00001A2F0000}"/>
    <cellStyle name="Standaard 19 2 4 2 3 2 3 3 3" xfId="31378" xr:uid="{00000000-0005-0000-0000-00001B2F0000}"/>
    <cellStyle name="Standaard 19 2 4 2 3 2 3 4" xfId="11090" xr:uid="{00000000-0005-0000-0000-00001C2F0000}"/>
    <cellStyle name="Standaard 19 2 4 2 3 2 3 4 2" xfId="20151" xr:uid="{00000000-0005-0000-0000-00001D2F0000}"/>
    <cellStyle name="Standaard 19 2 4 2 3 2 3 4 2 2" xfId="42532" xr:uid="{00000000-0005-0000-0000-00001E2F0000}"/>
    <cellStyle name="Standaard 19 2 4 2 3 2 3 4 3" xfId="33610" xr:uid="{00000000-0005-0000-0000-00001F2F0000}"/>
    <cellStyle name="Standaard 19 2 4 2 3 2 3 5" xfId="13323" xr:uid="{00000000-0005-0000-0000-0000202F0000}"/>
    <cellStyle name="Standaard 19 2 4 2 3 2 3 5 2" xfId="35836" xr:uid="{00000000-0005-0000-0000-0000212F0000}"/>
    <cellStyle name="Standaard 19 2 4 2 3 2 3 6" xfId="22383" xr:uid="{00000000-0005-0000-0000-0000222F0000}"/>
    <cellStyle name="Standaard 19 2 4 2 3 2 3 6 2" xfId="44764" xr:uid="{00000000-0005-0000-0000-0000232F0000}"/>
    <cellStyle name="Standaard 19 2 4 2 3 2 3 7" xfId="26914" xr:uid="{00000000-0005-0000-0000-0000242F0000}"/>
    <cellStyle name="Standaard 19 2 4 2 3 2 4" xfId="4596" xr:uid="{00000000-0005-0000-0000-0000252F0000}"/>
    <cellStyle name="Standaard 19 2 4 2 3 2 4 2" xfId="14067" xr:uid="{00000000-0005-0000-0000-0000262F0000}"/>
    <cellStyle name="Standaard 19 2 4 2 3 2 4 2 2" xfId="36580" xr:uid="{00000000-0005-0000-0000-0000272F0000}"/>
    <cellStyle name="Standaard 19 2 4 2 3 2 4 3" xfId="23127" xr:uid="{00000000-0005-0000-0000-0000282F0000}"/>
    <cellStyle name="Standaard 19 2 4 2 3 2 4 3 2" xfId="45508" xr:uid="{00000000-0005-0000-0000-0000292F0000}"/>
    <cellStyle name="Standaard 19 2 4 2 3 2 4 4" xfId="27658" xr:uid="{00000000-0005-0000-0000-00002A2F0000}"/>
    <cellStyle name="Standaard 19 2 4 2 3 2 5" xfId="7172" xr:uid="{00000000-0005-0000-0000-00002B2F0000}"/>
    <cellStyle name="Standaard 19 2 4 2 3 2 5 2" xfId="16299" xr:uid="{00000000-0005-0000-0000-00002C2F0000}"/>
    <cellStyle name="Standaard 19 2 4 2 3 2 5 2 2" xfId="38812" xr:uid="{00000000-0005-0000-0000-00002D2F0000}"/>
    <cellStyle name="Standaard 19 2 4 2 3 2 5 3" xfId="29890" xr:uid="{00000000-0005-0000-0000-00002E2F0000}"/>
    <cellStyle name="Standaard 19 2 4 2 3 2 6" xfId="9536" xr:uid="{00000000-0005-0000-0000-00002F2F0000}"/>
    <cellStyle name="Standaard 19 2 4 2 3 2 6 2" xfId="18597" xr:uid="{00000000-0005-0000-0000-0000302F0000}"/>
    <cellStyle name="Standaard 19 2 4 2 3 2 6 2 2" xfId="41044" xr:uid="{00000000-0005-0000-0000-0000312F0000}"/>
    <cellStyle name="Standaard 19 2 4 2 3 2 6 3" xfId="32122" xr:uid="{00000000-0005-0000-0000-0000322F0000}"/>
    <cellStyle name="Standaard 19 2 4 2 3 2 7" xfId="11885" xr:uid="{00000000-0005-0000-0000-0000332F0000}"/>
    <cellStyle name="Standaard 19 2 4 2 3 2 7 2" xfId="34398" xr:uid="{00000000-0005-0000-0000-0000342F0000}"/>
    <cellStyle name="Standaard 19 2 4 2 3 2 8" xfId="20895" xr:uid="{00000000-0005-0000-0000-0000352F0000}"/>
    <cellStyle name="Standaard 19 2 4 2 3 2 8 2" xfId="43276" xr:uid="{00000000-0005-0000-0000-0000362F0000}"/>
    <cellStyle name="Standaard 19 2 4 2 3 2 9" xfId="25426" xr:uid="{00000000-0005-0000-0000-0000372F0000}"/>
    <cellStyle name="Standaard 19 2 4 2 3 3" xfId="2337" xr:uid="{00000000-0005-0000-0000-0000382F0000}"/>
    <cellStyle name="Standaard 19 2 4 2 3 3 2" xfId="5130" xr:uid="{00000000-0005-0000-0000-0000392F0000}"/>
    <cellStyle name="Standaard 19 2 4 2 3 3 2 2" xfId="14483" xr:uid="{00000000-0005-0000-0000-00003A2F0000}"/>
    <cellStyle name="Standaard 19 2 4 2 3 3 2 2 2" xfId="36996" xr:uid="{00000000-0005-0000-0000-00003B2F0000}"/>
    <cellStyle name="Standaard 19 2 4 2 3 3 2 3" xfId="23543" xr:uid="{00000000-0005-0000-0000-00003C2F0000}"/>
    <cellStyle name="Standaard 19 2 4 2 3 3 2 3 2" xfId="45924" xr:uid="{00000000-0005-0000-0000-00003D2F0000}"/>
    <cellStyle name="Standaard 19 2 4 2 3 3 2 4" xfId="28074" xr:uid="{00000000-0005-0000-0000-00003E2F0000}"/>
    <cellStyle name="Standaard 19 2 4 2 3 3 3" xfId="7588" xr:uid="{00000000-0005-0000-0000-00003F2F0000}"/>
    <cellStyle name="Standaard 19 2 4 2 3 3 3 2" xfId="16715" xr:uid="{00000000-0005-0000-0000-0000402F0000}"/>
    <cellStyle name="Standaard 19 2 4 2 3 3 3 2 2" xfId="39228" xr:uid="{00000000-0005-0000-0000-0000412F0000}"/>
    <cellStyle name="Standaard 19 2 4 2 3 3 3 3" xfId="30306" xr:uid="{00000000-0005-0000-0000-0000422F0000}"/>
    <cellStyle name="Standaard 19 2 4 2 3 3 4" xfId="9952" xr:uid="{00000000-0005-0000-0000-0000432F0000}"/>
    <cellStyle name="Standaard 19 2 4 2 3 3 4 2" xfId="19013" xr:uid="{00000000-0005-0000-0000-0000442F0000}"/>
    <cellStyle name="Standaard 19 2 4 2 3 3 4 2 2" xfId="41460" xr:uid="{00000000-0005-0000-0000-0000452F0000}"/>
    <cellStyle name="Standaard 19 2 4 2 3 3 4 3" xfId="32538" xr:uid="{00000000-0005-0000-0000-0000462F0000}"/>
    <cellStyle name="Standaard 19 2 4 2 3 3 5" xfId="12257" xr:uid="{00000000-0005-0000-0000-0000472F0000}"/>
    <cellStyle name="Standaard 19 2 4 2 3 3 5 2" xfId="34770" xr:uid="{00000000-0005-0000-0000-0000482F0000}"/>
    <cellStyle name="Standaard 19 2 4 2 3 3 6" xfId="21311" xr:uid="{00000000-0005-0000-0000-0000492F0000}"/>
    <cellStyle name="Standaard 19 2 4 2 3 3 6 2" xfId="43692" xr:uid="{00000000-0005-0000-0000-00004A2F0000}"/>
    <cellStyle name="Standaard 19 2 4 2 3 3 7" xfId="25842" xr:uid="{00000000-0005-0000-0000-00004B2F0000}"/>
    <cellStyle name="Standaard 19 2 4 2 3 4" xfId="3389" xr:uid="{00000000-0005-0000-0000-00004C2F0000}"/>
    <cellStyle name="Standaard 19 2 4 2 3 4 2" xfId="6087" xr:uid="{00000000-0005-0000-0000-00004D2F0000}"/>
    <cellStyle name="Standaard 19 2 4 2 3 4 2 2" xfId="15227" xr:uid="{00000000-0005-0000-0000-00004E2F0000}"/>
    <cellStyle name="Standaard 19 2 4 2 3 4 2 2 2" xfId="37740" xr:uid="{00000000-0005-0000-0000-00004F2F0000}"/>
    <cellStyle name="Standaard 19 2 4 2 3 4 2 3" xfId="24287" xr:uid="{00000000-0005-0000-0000-0000502F0000}"/>
    <cellStyle name="Standaard 19 2 4 2 3 4 2 3 2" xfId="46668" xr:uid="{00000000-0005-0000-0000-0000512F0000}"/>
    <cellStyle name="Standaard 19 2 4 2 3 4 2 4" xfId="28818" xr:uid="{00000000-0005-0000-0000-0000522F0000}"/>
    <cellStyle name="Standaard 19 2 4 2 3 4 3" xfId="8398" xr:uid="{00000000-0005-0000-0000-0000532F0000}"/>
    <cellStyle name="Standaard 19 2 4 2 3 4 3 2" xfId="17525" xr:uid="{00000000-0005-0000-0000-0000542F0000}"/>
    <cellStyle name="Standaard 19 2 4 2 3 4 3 2 2" xfId="39972" xr:uid="{00000000-0005-0000-0000-0000552F0000}"/>
    <cellStyle name="Standaard 19 2 4 2 3 4 3 3" xfId="31050" xr:uid="{00000000-0005-0000-0000-0000562F0000}"/>
    <cellStyle name="Standaard 19 2 4 2 3 4 4" xfId="10762" xr:uid="{00000000-0005-0000-0000-0000572F0000}"/>
    <cellStyle name="Standaard 19 2 4 2 3 4 4 2" xfId="19823" xr:uid="{00000000-0005-0000-0000-0000582F0000}"/>
    <cellStyle name="Standaard 19 2 4 2 3 4 4 2 2" xfId="42204" xr:uid="{00000000-0005-0000-0000-0000592F0000}"/>
    <cellStyle name="Standaard 19 2 4 2 3 4 4 3" xfId="33282" xr:uid="{00000000-0005-0000-0000-00005A2F0000}"/>
    <cellStyle name="Standaard 19 2 4 2 3 4 5" xfId="12995" xr:uid="{00000000-0005-0000-0000-00005B2F0000}"/>
    <cellStyle name="Standaard 19 2 4 2 3 4 5 2" xfId="35508" xr:uid="{00000000-0005-0000-0000-00005C2F0000}"/>
    <cellStyle name="Standaard 19 2 4 2 3 4 6" xfId="22055" xr:uid="{00000000-0005-0000-0000-00005D2F0000}"/>
    <cellStyle name="Standaard 19 2 4 2 3 4 6 2" xfId="44436" xr:uid="{00000000-0005-0000-0000-00005E2F0000}"/>
    <cellStyle name="Standaard 19 2 4 2 3 4 7" xfId="26586" xr:uid="{00000000-0005-0000-0000-00005F2F0000}"/>
    <cellStyle name="Standaard 19 2 4 2 3 5" xfId="4268" xr:uid="{00000000-0005-0000-0000-0000602F0000}"/>
    <cellStyle name="Standaard 19 2 4 2 3 5 2" xfId="13739" xr:uid="{00000000-0005-0000-0000-0000612F0000}"/>
    <cellStyle name="Standaard 19 2 4 2 3 5 2 2" xfId="36252" xr:uid="{00000000-0005-0000-0000-0000622F0000}"/>
    <cellStyle name="Standaard 19 2 4 2 3 5 3" xfId="22799" xr:uid="{00000000-0005-0000-0000-0000632F0000}"/>
    <cellStyle name="Standaard 19 2 4 2 3 5 3 2" xfId="45180" xr:uid="{00000000-0005-0000-0000-0000642F0000}"/>
    <cellStyle name="Standaard 19 2 4 2 3 5 4" xfId="27330" xr:uid="{00000000-0005-0000-0000-0000652F0000}"/>
    <cellStyle name="Standaard 19 2 4 2 3 6" xfId="6844" xr:uid="{00000000-0005-0000-0000-0000662F0000}"/>
    <cellStyle name="Standaard 19 2 4 2 3 6 2" xfId="15971" xr:uid="{00000000-0005-0000-0000-0000672F0000}"/>
    <cellStyle name="Standaard 19 2 4 2 3 6 2 2" xfId="38484" xr:uid="{00000000-0005-0000-0000-0000682F0000}"/>
    <cellStyle name="Standaard 19 2 4 2 3 6 3" xfId="29562" xr:uid="{00000000-0005-0000-0000-0000692F0000}"/>
    <cellStyle name="Standaard 19 2 4 2 3 7" xfId="9208" xr:uid="{00000000-0005-0000-0000-00006A2F0000}"/>
    <cellStyle name="Standaard 19 2 4 2 3 7 2" xfId="18269" xr:uid="{00000000-0005-0000-0000-00006B2F0000}"/>
    <cellStyle name="Standaard 19 2 4 2 3 7 2 2" xfId="40716" xr:uid="{00000000-0005-0000-0000-00006C2F0000}"/>
    <cellStyle name="Standaard 19 2 4 2 3 7 3" xfId="31794" xr:uid="{00000000-0005-0000-0000-00006D2F0000}"/>
    <cellStyle name="Standaard 19 2 4 2 3 8" xfId="11563" xr:uid="{00000000-0005-0000-0000-00006E2F0000}"/>
    <cellStyle name="Standaard 19 2 4 2 3 8 2" xfId="34082" xr:uid="{00000000-0005-0000-0000-00006F2F0000}"/>
    <cellStyle name="Standaard 19 2 4 2 3 9" xfId="20567" xr:uid="{00000000-0005-0000-0000-0000702F0000}"/>
    <cellStyle name="Standaard 19 2 4 2 3 9 2" xfId="42948" xr:uid="{00000000-0005-0000-0000-0000712F0000}"/>
    <cellStyle name="Standaard 19 2 4 2 4" xfId="1480" xr:uid="{00000000-0005-0000-0000-0000722F0000}"/>
    <cellStyle name="Standaard 19 2 4 2 4 10" xfId="25198" xr:uid="{00000000-0005-0000-0000-0000732F0000}"/>
    <cellStyle name="Standaard 19 2 4 2 4 2" xfId="1815" xr:uid="{00000000-0005-0000-0000-0000742F0000}"/>
    <cellStyle name="Standaard 19 2 4 2 4 2 2" xfId="2762" xr:uid="{00000000-0005-0000-0000-0000752F0000}"/>
    <cellStyle name="Standaard 19 2 4 2 4 2 2 2" xfId="5555" xr:uid="{00000000-0005-0000-0000-0000762F0000}"/>
    <cellStyle name="Standaard 19 2 4 2 4 2 2 2 2" xfId="14899" xr:uid="{00000000-0005-0000-0000-0000772F0000}"/>
    <cellStyle name="Standaard 19 2 4 2 4 2 2 2 2 2" xfId="37412" xr:uid="{00000000-0005-0000-0000-0000782F0000}"/>
    <cellStyle name="Standaard 19 2 4 2 4 2 2 2 3" xfId="23959" xr:uid="{00000000-0005-0000-0000-0000792F0000}"/>
    <cellStyle name="Standaard 19 2 4 2 4 2 2 2 3 2" xfId="46340" xr:uid="{00000000-0005-0000-0000-00007A2F0000}"/>
    <cellStyle name="Standaard 19 2 4 2 4 2 2 2 4" xfId="28490" xr:uid="{00000000-0005-0000-0000-00007B2F0000}"/>
    <cellStyle name="Standaard 19 2 4 2 4 2 2 3" xfId="8004" xr:uid="{00000000-0005-0000-0000-00007C2F0000}"/>
    <cellStyle name="Standaard 19 2 4 2 4 2 2 3 2" xfId="17131" xr:uid="{00000000-0005-0000-0000-00007D2F0000}"/>
    <cellStyle name="Standaard 19 2 4 2 4 2 2 3 2 2" xfId="39644" xr:uid="{00000000-0005-0000-0000-00007E2F0000}"/>
    <cellStyle name="Standaard 19 2 4 2 4 2 2 3 3" xfId="30722" xr:uid="{00000000-0005-0000-0000-00007F2F0000}"/>
    <cellStyle name="Standaard 19 2 4 2 4 2 2 4" xfId="10368" xr:uid="{00000000-0005-0000-0000-0000802F0000}"/>
    <cellStyle name="Standaard 19 2 4 2 4 2 2 4 2" xfId="19429" xr:uid="{00000000-0005-0000-0000-0000812F0000}"/>
    <cellStyle name="Standaard 19 2 4 2 4 2 2 4 2 2" xfId="41876" xr:uid="{00000000-0005-0000-0000-0000822F0000}"/>
    <cellStyle name="Standaard 19 2 4 2 4 2 2 4 3" xfId="32954" xr:uid="{00000000-0005-0000-0000-0000832F0000}"/>
    <cellStyle name="Standaard 19 2 4 2 4 2 2 5" xfId="12667" xr:uid="{00000000-0005-0000-0000-0000842F0000}"/>
    <cellStyle name="Standaard 19 2 4 2 4 2 2 5 2" xfId="35180" xr:uid="{00000000-0005-0000-0000-0000852F0000}"/>
    <cellStyle name="Standaard 19 2 4 2 4 2 2 6" xfId="21727" xr:uid="{00000000-0005-0000-0000-0000862F0000}"/>
    <cellStyle name="Standaard 19 2 4 2 4 2 2 6 2" xfId="44108" xr:uid="{00000000-0005-0000-0000-0000872F0000}"/>
    <cellStyle name="Standaard 19 2 4 2 4 2 2 7" xfId="26258" xr:uid="{00000000-0005-0000-0000-0000882F0000}"/>
    <cellStyle name="Standaard 19 2 4 2 4 2 3" xfId="3808" xr:uid="{00000000-0005-0000-0000-0000892F0000}"/>
    <cellStyle name="Standaard 19 2 4 2 4 2 3 2" xfId="6505" xr:uid="{00000000-0005-0000-0000-00008A2F0000}"/>
    <cellStyle name="Standaard 19 2 4 2 4 2 3 2 2" xfId="15643" xr:uid="{00000000-0005-0000-0000-00008B2F0000}"/>
    <cellStyle name="Standaard 19 2 4 2 4 2 3 2 2 2" xfId="38156" xr:uid="{00000000-0005-0000-0000-00008C2F0000}"/>
    <cellStyle name="Standaard 19 2 4 2 4 2 3 2 3" xfId="24703" xr:uid="{00000000-0005-0000-0000-00008D2F0000}"/>
    <cellStyle name="Standaard 19 2 4 2 4 2 3 2 3 2" xfId="47084" xr:uid="{00000000-0005-0000-0000-00008E2F0000}"/>
    <cellStyle name="Standaard 19 2 4 2 4 2 3 2 4" xfId="29234" xr:uid="{00000000-0005-0000-0000-00008F2F0000}"/>
    <cellStyle name="Standaard 19 2 4 2 4 2 3 3" xfId="8814" xr:uid="{00000000-0005-0000-0000-0000902F0000}"/>
    <cellStyle name="Standaard 19 2 4 2 4 2 3 3 2" xfId="17941" xr:uid="{00000000-0005-0000-0000-0000912F0000}"/>
    <cellStyle name="Standaard 19 2 4 2 4 2 3 3 2 2" xfId="40388" xr:uid="{00000000-0005-0000-0000-0000922F0000}"/>
    <cellStyle name="Standaard 19 2 4 2 4 2 3 3 3" xfId="31466" xr:uid="{00000000-0005-0000-0000-0000932F0000}"/>
    <cellStyle name="Standaard 19 2 4 2 4 2 3 4" xfId="11178" xr:uid="{00000000-0005-0000-0000-0000942F0000}"/>
    <cellStyle name="Standaard 19 2 4 2 4 2 3 4 2" xfId="20239" xr:uid="{00000000-0005-0000-0000-0000952F0000}"/>
    <cellStyle name="Standaard 19 2 4 2 4 2 3 4 2 2" xfId="42620" xr:uid="{00000000-0005-0000-0000-0000962F0000}"/>
    <cellStyle name="Standaard 19 2 4 2 4 2 3 4 3" xfId="33698" xr:uid="{00000000-0005-0000-0000-0000972F0000}"/>
    <cellStyle name="Standaard 19 2 4 2 4 2 3 5" xfId="13411" xr:uid="{00000000-0005-0000-0000-0000982F0000}"/>
    <cellStyle name="Standaard 19 2 4 2 4 2 3 5 2" xfId="35924" xr:uid="{00000000-0005-0000-0000-0000992F0000}"/>
    <cellStyle name="Standaard 19 2 4 2 4 2 3 6" xfId="22471" xr:uid="{00000000-0005-0000-0000-00009A2F0000}"/>
    <cellStyle name="Standaard 19 2 4 2 4 2 3 6 2" xfId="44852" xr:uid="{00000000-0005-0000-0000-00009B2F0000}"/>
    <cellStyle name="Standaard 19 2 4 2 4 2 3 7" xfId="27002" xr:uid="{00000000-0005-0000-0000-00009C2F0000}"/>
    <cellStyle name="Standaard 19 2 4 2 4 2 4" xfId="4684" xr:uid="{00000000-0005-0000-0000-00009D2F0000}"/>
    <cellStyle name="Standaard 19 2 4 2 4 2 4 2" xfId="14155" xr:uid="{00000000-0005-0000-0000-00009E2F0000}"/>
    <cellStyle name="Standaard 19 2 4 2 4 2 4 2 2" xfId="36668" xr:uid="{00000000-0005-0000-0000-00009F2F0000}"/>
    <cellStyle name="Standaard 19 2 4 2 4 2 4 3" xfId="23215" xr:uid="{00000000-0005-0000-0000-0000A02F0000}"/>
    <cellStyle name="Standaard 19 2 4 2 4 2 4 3 2" xfId="45596" xr:uid="{00000000-0005-0000-0000-0000A12F0000}"/>
    <cellStyle name="Standaard 19 2 4 2 4 2 4 4" xfId="27746" xr:uid="{00000000-0005-0000-0000-0000A22F0000}"/>
    <cellStyle name="Standaard 19 2 4 2 4 2 5" xfId="7260" xr:uid="{00000000-0005-0000-0000-0000A32F0000}"/>
    <cellStyle name="Standaard 19 2 4 2 4 2 5 2" xfId="16387" xr:uid="{00000000-0005-0000-0000-0000A42F0000}"/>
    <cellStyle name="Standaard 19 2 4 2 4 2 5 2 2" xfId="38900" xr:uid="{00000000-0005-0000-0000-0000A52F0000}"/>
    <cellStyle name="Standaard 19 2 4 2 4 2 5 3" xfId="29978" xr:uid="{00000000-0005-0000-0000-0000A62F0000}"/>
    <cellStyle name="Standaard 19 2 4 2 4 2 6" xfId="9624" xr:uid="{00000000-0005-0000-0000-0000A72F0000}"/>
    <cellStyle name="Standaard 19 2 4 2 4 2 6 2" xfId="18685" xr:uid="{00000000-0005-0000-0000-0000A82F0000}"/>
    <cellStyle name="Standaard 19 2 4 2 4 2 6 2 2" xfId="41132" xr:uid="{00000000-0005-0000-0000-0000A92F0000}"/>
    <cellStyle name="Standaard 19 2 4 2 4 2 6 3" xfId="32210" xr:uid="{00000000-0005-0000-0000-0000AA2F0000}"/>
    <cellStyle name="Standaard 19 2 4 2 4 2 7" xfId="11973" xr:uid="{00000000-0005-0000-0000-0000AB2F0000}"/>
    <cellStyle name="Standaard 19 2 4 2 4 2 7 2" xfId="34486" xr:uid="{00000000-0005-0000-0000-0000AC2F0000}"/>
    <cellStyle name="Standaard 19 2 4 2 4 2 8" xfId="20983" xr:uid="{00000000-0005-0000-0000-0000AD2F0000}"/>
    <cellStyle name="Standaard 19 2 4 2 4 2 8 2" xfId="43364" xr:uid="{00000000-0005-0000-0000-0000AE2F0000}"/>
    <cellStyle name="Standaard 19 2 4 2 4 2 9" xfId="25514" xr:uid="{00000000-0005-0000-0000-0000AF2F0000}"/>
    <cellStyle name="Standaard 19 2 4 2 4 3" xfId="2425" xr:uid="{00000000-0005-0000-0000-0000B02F0000}"/>
    <cellStyle name="Standaard 19 2 4 2 4 3 2" xfId="5218" xr:uid="{00000000-0005-0000-0000-0000B12F0000}"/>
    <cellStyle name="Standaard 19 2 4 2 4 3 2 2" xfId="14571" xr:uid="{00000000-0005-0000-0000-0000B22F0000}"/>
    <cellStyle name="Standaard 19 2 4 2 4 3 2 2 2" xfId="37084" xr:uid="{00000000-0005-0000-0000-0000B32F0000}"/>
    <cellStyle name="Standaard 19 2 4 2 4 3 2 3" xfId="23631" xr:uid="{00000000-0005-0000-0000-0000B42F0000}"/>
    <cellStyle name="Standaard 19 2 4 2 4 3 2 3 2" xfId="46012" xr:uid="{00000000-0005-0000-0000-0000B52F0000}"/>
    <cellStyle name="Standaard 19 2 4 2 4 3 2 4" xfId="28162" xr:uid="{00000000-0005-0000-0000-0000B62F0000}"/>
    <cellStyle name="Standaard 19 2 4 2 4 3 3" xfId="7676" xr:uid="{00000000-0005-0000-0000-0000B72F0000}"/>
    <cellStyle name="Standaard 19 2 4 2 4 3 3 2" xfId="16803" xr:uid="{00000000-0005-0000-0000-0000B82F0000}"/>
    <cellStyle name="Standaard 19 2 4 2 4 3 3 2 2" xfId="39316" xr:uid="{00000000-0005-0000-0000-0000B92F0000}"/>
    <cellStyle name="Standaard 19 2 4 2 4 3 3 3" xfId="30394" xr:uid="{00000000-0005-0000-0000-0000BA2F0000}"/>
    <cellStyle name="Standaard 19 2 4 2 4 3 4" xfId="10040" xr:uid="{00000000-0005-0000-0000-0000BB2F0000}"/>
    <cellStyle name="Standaard 19 2 4 2 4 3 4 2" xfId="19101" xr:uid="{00000000-0005-0000-0000-0000BC2F0000}"/>
    <cellStyle name="Standaard 19 2 4 2 4 3 4 2 2" xfId="41548" xr:uid="{00000000-0005-0000-0000-0000BD2F0000}"/>
    <cellStyle name="Standaard 19 2 4 2 4 3 4 3" xfId="32626" xr:uid="{00000000-0005-0000-0000-0000BE2F0000}"/>
    <cellStyle name="Standaard 19 2 4 2 4 3 5" xfId="12345" xr:uid="{00000000-0005-0000-0000-0000BF2F0000}"/>
    <cellStyle name="Standaard 19 2 4 2 4 3 5 2" xfId="34858" xr:uid="{00000000-0005-0000-0000-0000C02F0000}"/>
    <cellStyle name="Standaard 19 2 4 2 4 3 6" xfId="21399" xr:uid="{00000000-0005-0000-0000-0000C12F0000}"/>
    <cellStyle name="Standaard 19 2 4 2 4 3 6 2" xfId="43780" xr:uid="{00000000-0005-0000-0000-0000C22F0000}"/>
    <cellStyle name="Standaard 19 2 4 2 4 3 7" xfId="25930" xr:uid="{00000000-0005-0000-0000-0000C32F0000}"/>
    <cellStyle name="Standaard 19 2 4 2 4 4" xfId="3477" xr:uid="{00000000-0005-0000-0000-0000C42F0000}"/>
    <cellStyle name="Standaard 19 2 4 2 4 4 2" xfId="6175" xr:uid="{00000000-0005-0000-0000-0000C52F0000}"/>
    <cellStyle name="Standaard 19 2 4 2 4 4 2 2" xfId="15315" xr:uid="{00000000-0005-0000-0000-0000C62F0000}"/>
    <cellStyle name="Standaard 19 2 4 2 4 4 2 2 2" xfId="37828" xr:uid="{00000000-0005-0000-0000-0000C72F0000}"/>
    <cellStyle name="Standaard 19 2 4 2 4 4 2 3" xfId="24375" xr:uid="{00000000-0005-0000-0000-0000C82F0000}"/>
    <cellStyle name="Standaard 19 2 4 2 4 4 2 3 2" xfId="46756" xr:uid="{00000000-0005-0000-0000-0000C92F0000}"/>
    <cellStyle name="Standaard 19 2 4 2 4 4 2 4" xfId="28906" xr:uid="{00000000-0005-0000-0000-0000CA2F0000}"/>
    <cellStyle name="Standaard 19 2 4 2 4 4 3" xfId="8486" xr:uid="{00000000-0005-0000-0000-0000CB2F0000}"/>
    <cellStyle name="Standaard 19 2 4 2 4 4 3 2" xfId="17613" xr:uid="{00000000-0005-0000-0000-0000CC2F0000}"/>
    <cellStyle name="Standaard 19 2 4 2 4 4 3 2 2" xfId="40060" xr:uid="{00000000-0005-0000-0000-0000CD2F0000}"/>
    <cellStyle name="Standaard 19 2 4 2 4 4 3 3" xfId="31138" xr:uid="{00000000-0005-0000-0000-0000CE2F0000}"/>
    <cellStyle name="Standaard 19 2 4 2 4 4 4" xfId="10850" xr:uid="{00000000-0005-0000-0000-0000CF2F0000}"/>
    <cellStyle name="Standaard 19 2 4 2 4 4 4 2" xfId="19911" xr:uid="{00000000-0005-0000-0000-0000D02F0000}"/>
    <cellStyle name="Standaard 19 2 4 2 4 4 4 2 2" xfId="42292" xr:uid="{00000000-0005-0000-0000-0000D12F0000}"/>
    <cellStyle name="Standaard 19 2 4 2 4 4 4 3" xfId="33370" xr:uid="{00000000-0005-0000-0000-0000D22F0000}"/>
    <cellStyle name="Standaard 19 2 4 2 4 4 5" xfId="13083" xr:uid="{00000000-0005-0000-0000-0000D32F0000}"/>
    <cellStyle name="Standaard 19 2 4 2 4 4 5 2" xfId="35596" xr:uid="{00000000-0005-0000-0000-0000D42F0000}"/>
    <cellStyle name="Standaard 19 2 4 2 4 4 6" xfId="22143" xr:uid="{00000000-0005-0000-0000-0000D52F0000}"/>
    <cellStyle name="Standaard 19 2 4 2 4 4 6 2" xfId="44524" xr:uid="{00000000-0005-0000-0000-0000D62F0000}"/>
    <cellStyle name="Standaard 19 2 4 2 4 4 7" xfId="26674" xr:uid="{00000000-0005-0000-0000-0000D72F0000}"/>
    <cellStyle name="Standaard 19 2 4 2 4 5" xfId="4356" xr:uid="{00000000-0005-0000-0000-0000D82F0000}"/>
    <cellStyle name="Standaard 19 2 4 2 4 5 2" xfId="13827" xr:uid="{00000000-0005-0000-0000-0000D92F0000}"/>
    <cellStyle name="Standaard 19 2 4 2 4 5 2 2" xfId="36340" xr:uid="{00000000-0005-0000-0000-0000DA2F0000}"/>
    <cellStyle name="Standaard 19 2 4 2 4 5 3" xfId="22887" xr:uid="{00000000-0005-0000-0000-0000DB2F0000}"/>
    <cellStyle name="Standaard 19 2 4 2 4 5 3 2" xfId="45268" xr:uid="{00000000-0005-0000-0000-0000DC2F0000}"/>
    <cellStyle name="Standaard 19 2 4 2 4 5 4" xfId="27418" xr:uid="{00000000-0005-0000-0000-0000DD2F0000}"/>
    <cellStyle name="Standaard 19 2 4 2 4 6" xfId="6932" xr:uid="{00000000-0005-0000-0000-0000DE2F0000}"/>
    <cellStyle name="Standaard 19 2 4 2 4 6 2" xfId="16059" xr:uid="{00000000-0005-0000-0000-0000DF2F0000}"/>
    <cellStyle name="Standaard 19 2 4 2 4 6 2 2" xfId="38572" xr:uid="{00000000-0005-0000-0000-0000E02F0000}"/>
    <cellStyle name="Standaard 19 2 4 2 4 6 3" xfId="29650" xr:uid="{00000000-0005-0000-0000-0000E12F0000}"/>
    <cellStyle name="Standaard 19 2 4 2 4 7" xfId="9296" xr:uid="{00000000-0005-0000-0000-0000E22F0000}"/>
    <cellStyle name="Standaard 19 2 4 2 4 7 2" xfId="18357" xr:uid="{00000000-0005-0000-0000-0000E32F0000}"/>
    <cellStyle name="Standaard 19 2 4 2 4 7 2 2" xfId="40804" xr:uid="{00000000-0005-0000-0000-0000E42F0000}"/>
    <cellStyle name="Standaard 19 2 4 2 4 7 3" xfId="31882" xr:uid="{00000000-0005-0000-0000-0000E52F0000}"/>
    <cellStyle name="Standaard 19 2 4 2 4 8" xfId="11652" xr:uid="{00000000-0005-0000-0000-0000E62F0000}"/>
    <cellStyle name="Standaard 19 2 4 2 4 8 2" xfId="34170" xr:uid="{00000000-0005-0000-0000-0000E72F0000}"/>
    <cellStyle name="Standaard 19 2 4 2 4 9" xfId="20655" xr:uid="{00000000-0005-0000-0000-0000E82F0000}"/>
    <cellStyle name="Standaard 19 2 4 2 4 9 2" xfId="43036" xr:uid="{00000000-0005-0000-0000-0000E92F0000}"/>
    <cellStyle name="Standaard 19 2 4 2 5" xfId="1565" xr:uid="{00000000-0005-0000-0000-0000EA2F0000}"/>
    <cellStyle name="Standaard 19 2 4 2 5 10" xfId="25280" xr:uid="{00000000-0005-0000-0000-0000EB2F0000}"/>
    <cellStyle name="Standaard 19 2 4 2 5 2" xfId="1898" xr:uid="{00000000-0005-0000-0000-0000EC2F0000}"/>
    <cellStyle name="Standaard 19 2 4 2 5 2 2" xfId="2844" xr:uid="{00000000-0005-0000-0000-0000ED2F0000}"/>
    <cellStyle name="Standaard 19 2 4 2 5 2 2 2" xfId="5637" xr:uid="{00000000-0005-0000-0000-0000EE2F0000}"/>
    <cellStyle name="Standaard 19 2 4 2 5 2 2 2 2" xfId="14981" xr:uid="{00000000-0005-0000-0000-0000EF2F0000}"/>
    <cellStyle name="Standaard 19 2 4 2 5 2 2 2 2 2" xfId="37494" xr:uid="{00000000-0005-0000-0000-0000F02F0000}"/>
    <cellStyle name="Standaard 19 2 4 2 5 2 2 2 3" xfId="24041" xr:uid="{00000000-0005-0000-0000-0000F12F0000}"/>
    <cellStyle name="Standaard 19 2 4 2 5 2 2 2 3 2" xfId="46422" xr:uid="{00000000-0005-0000-0000-0000F22F0000}"/>
    <cellStyle name="Standaard 19 2 4 2 5 2 2 2 4" xfId="28572" xr:uid="{00000000-0005-0000-0000-0000F32F0000}"/>
    <cellStyle name="Standaard 19 2 4 2 5 2 2 3" xfId="8086" xr:uid="{00000000-0005-0000-0000-0000F42F0000}"/>
    <cellStyle name="Standaard 19 2 4 2 5 2 2 3 2" xfId="17213" xr:uid="{00000000-0005-0000-0000-0000F52F0000}"/>
    <cellStyle name="Standaard 19 2 4 2 5 2 2 3 2 2" xfId="39726" xr:uid="{00000000-0005-0000-0000-0000F62F0000}"/>
    <cellStyle name="Standaard 19 2 4 2 5 2 2 3 3" xfId="30804" xr:uid="{00000000-0005-0000-0000-0000F72F0000}"/>
    <cellStyle name="Standaard 19 2 4 2 5 2 2 4" xfId="10450" xr:uid="{00000000-0005-0000-0000-0000F82F0000}"/>
    <cellStyle name="Standaard 19 2 4 2 5 2 2 4 2" xfId="19511" xr:uid="{00000000-0005-0000-0000-0000F92F0000}"/>
    <cellStyle name="Standaard 19 2 4 2 5 2 2 4 2 2" xfId="41958" xr:uid="{00000000-0005-0000-0000-0000FA2F0000}"/>
    <cellStyle name="Standaard 19 2 4 2 5 2 2 4 3" xfId="33036" xr:uid="{00000000-0005-0000-0000-0000FB2F0000}"/>
    <cellStyle name="Standaard 19 2 4 2 5 2 2 5" xfId="12749" xr:uid="{00000000-0005-0000-0000-0000FC2F0000}"/>
    <cellStyle name="Standaard 19 2 4 2 5 2 2 5 2" xfId="35262" xr:uid="{00000000-0005-0000-0000-0000FD2F0000}"/>
    <cellStyle name="Standaard 19 2 4 2 5 2 2 6" xfId="21809" xr:uid="{00000000-0005-0000-0000-0000FE2F0000}"/>
    <cellStyle name="Standaard 19 2 4 2 5 2 2 6 2" xfId="44190" xr:uid="{00000000-0005-0000-0000-0000FF2F0000}"/>
    <cellStyle name="Standaard 19 2 4 2 5 2 2 7" xfId="26340" xr:uid="{00000000-0005-0000-0000-000000300000}"/>
    <cellStyle name="Standaard 19 2 4 2 5 2 3" xfId="3890" xr:uid="{00000000-0005-0000-0000-000001300000}"/>
    <cellStyle name="Standaard 19 2 4 2 5 2 3 2" xfId="6587" xr:uid="{00000000-0005-0000-0000-000002300000}"/>
    <cellStyle name="Standaard 19 2 4 2 5 2 3 2 2" xfId="15725" xr:uid="{00000000-0005-0000-0000-000003300000}"/>
    <cellStyle name="Standaard 19 2 4 2 5 2 3 2 2 2" xfId="38238" xr:uid="{00000000-0005-0000-0000-000004300000}"/>
    <cellStyle name="Standaard 19 2 4 2 5 2 3 2 3" xfId="24785" xr:uid="{00000000-0005-0000-0000-000005300000}"/>
    <cellStyle name="Standaard 19 2 4 2 5 2 3 2 3 2" xfId="47166" xr:uid="{00000000-0005-0000-0000-000006300000}"/>
    <cellStyle name="Standaard 19 2 4 2 5 2 3 2 4" xfId="29316" xr:uid="{00000000-0005-0000-0000-000007300000}"/>
    <cellStyle name="Standaard 19 2 4 2 5 2 3 3" xfId="8896" xr:uid="{00000000-0005-0000-0000-000008300000}"/>
    <cellStyle name="Standaard 19 2 4 2 5 2 3 3 2" xfId="18023" xr:uid="{00000000-0005-0000-0000-000009300000}"/>
    <cellStyle name="Standaard 19 2 4 2 5 2 3 3 2 2" xfId="40470" xr:uid="{00000000-0005-0000-0000-00000A300000}"/>
    <cellStyle name="Standaard 19 2 4 2 5 2 3 3 3" xfId="31548" xr:uid="{00000000-0005-0000-0000-00000B300000}"/>
    <cellStyle name="Standaard 19 2 4 2 5 2 3 4" xfId="11260" xr:uid="{00000000-0005-0000-0000-00000C300000}"/>
    <cellStyle name="Standaard 19 2 4 2 5 2 3 4 2" xfId="20321" xr:uid="{00000000-0005-0000-0000-00000D300000}"/>
    <cellStyle name="Standaard 19 2 4 2 5 2 3 4 2 2" xfId="42702" xr:uid="{00000000-0005-0000-0000-00000E300000}"/>
    <cellStyle name="Standaard 19 2 4 2 5 2 3 4 3" xfId="33780" xr:uid="{00000000-0005-0000-0000-00000F300000}"/>
    <cellStyle name="Standaard 19 2 4 2 5 2 3 5" xfId="13493" xr:uid="{00000000-0005-0000-0000-000010300000}"/>
    <cellStyle name="Standaard 19 2 4 2 5 2 3 5 2" xfId="36006" xr:uid="{00000000-0005-0000-0000-000011300000}"/>
    <cellStyle name="Standaard 19 2 4 2 5 2 3 6" xfId="22553" xr:uid="{00000000-0005-0000-0000-000012300000}"/>
    <cellStyle name="Standaard 19 2 4 2 5 2 3 6 2" xfId="44934" xr:uid="{00000000-0005-0000-0000-000013300000}"/>
    <cellStyle name="Standaard 19 2 4 2 5 2 3 7" xfId="27084" xr:uid="{00000000-0005-0000-0000-000014300000}"/>
    <cellStyle name="Standaard 19 2 4 2 5 2 4" xfId="4766" xr:uid="{00000000-0005-0000-0000-000015300000}"/>
    <cellStyle name="Standaard 19 2 4 2 5 2 4 2" xfId="14237" xr:uid="{00000000-0005-0000-0000-000016300000}"/>
    <cellStyle name="Standaard 19 2 4 2 5 2 4 2 2" xfId="36750" xr:uid="{00000000-0005-0000-0000-000017300000}"/>
    <cellStyle name="Standaard 19 2 4 2 5 2 4 3" xfId="23297" xr:uid="{00000000-0005-0000-0000-000018300000}"/>
    <cellStyle name="Standaard 19 2 4 2 5 2 4 3 2" xfId="45678" xr:uid="{00000000-0005-0000-0000-000019300000}"/>
    <cellStyle name="Standaard 19 2 4 2 5 2 4 4" xfId="27828" xr:uid="{00000000-0005-0000-0000-00001A300000}"/>
    <cellStyle name="Standaard 19 2 4 2 5 2 5" xfId="7342" xr:uid="{00000000-0005-0000-0000-00001B300000}"/>
    <cellStyle name="Standaard 19 2 4 2 5 2 5 2" xfId="16469" xr:uid="{00000000-0005-0000-0000-00001C300000}"/>
    <cellStyle name="Standaard 19 2 4 2 5 2 5 2 2" xfId="38982" xr:uid="{00000000-0005-0000-0000-00001D300000}"/>
    <cellStyle name="Standaard 19 2 4 2 5 2 5 3" xfId="30060" xr:uid="{00000000-0005-0000-0000-00001E300000}"/>
    <cellStyle name="Standaard 19 2 4 2 5 2 6" xfId="9706" xr:uid="{00000000-0005-0000-0000-00001F300000}"/>
    <cellStyle name="Standaard 19 2 4 2 5 2 6 2" xfId="18767" xr:uid="{00000000-0005-0000-0000-000020300000}"/>
    <cellStyle name="Standaard 19 2 4 2 5 2 6 2 2" xfId="41214" xr:uid="{00000000-0005-0000-0000-000021300000}"/>
    <cellStyle name="Standaard 19 2 4 2 5 2 6 3" xfId="32292" xr:uid="{00000000-0005-0000-0000-000022300000}"/>
    <cellStyle name="Standaard 19 2 4 2 5 2 7" xfId="12055" xr:uid="{00000000-0005-0000-0000-000023300000}"/>
    <cellStyle name="Standaard 19 2 4 2 5 2 7 2" xfId="34568" xr:uid="{00000000-0005-0000-0000-000024300000}"/>
    <cellStyle name="Standaard 19 2 4 2 5 2 8" xfId="21065" xr:uid="{00000000-0005-0000-0000-000025300000}"/>
    <cellStyle name="Standaard 19 2 4 2 5 2 8 2" xfId="43446" xr:uid="{00000000-0005-0000-0000-000026300000}"/>
    <cellStyle name="Standaard 19 2 4 2 5 2 9" xfId="25596" xr:uid="{00000000-0005-0000-0000-000027300000}"/>
    <cellStyle name="Standaard 19 2 4 2 5 3" xfId="2509" xr:uid="{00000000-0005-0000-0000-000028300000}"/>
    <cellStyle name="Standaard 19 2 4 2 5 3 2" xfId="5302" xr:uid="{00000000-0005-0000-0000-000029300000}"/>
    <cellStyle name="Standaard 19 2 4 2 5 3 2 2" xfId="14653" xr:uid="{00000000-0005-0000-0000-00002A300000}"/>
    <cellStyle name="Standaard 19 2 4 2 5 3 2 2 2" xfId="37166" xr:uid="{00000000-0005-0000-0000-00002B300000}"/>
    <cellStyle name="Standaard 19 2 4 2 5 3 2 3" xfId="23713" xr:uid="{00000000-0005-0000-0000-00002C300000}"/>
    <cellStyle name="Standaard 19 2 4 2 5 3 2 3 2" xfId="46094" xr:uid="{00000000-0005-0000-0000-00002D300000}"/>
    <cellStyle name="Standaard 19 2 4 2 5 3 2 4" xfId="28244" xr:uid="{00000000-0005-0000-0000-00002E300000}"/>
    <cellStyle name="Standaard 19 2 4 2 5 3 3" xfId="7758" xr:uid="{00000000-0005-0000-0000-00002F300000}"/>
    <cellStyle name="Standaard 19 2 4 2 5 3 3 2" xfId="16885" xr:uid="{00000000-0005-0000-0000-000030300000}"/>
    <cellStyle name="Standaard 19 2 4 2 5 3 3 2 2" xfId="39398" xr:uid="{00000000-0005-0000-0000-000031300000}"/>
    <cellStyle name="Standaard 19 2 4 2 5 3 3 3" xfId="30476" xr:uid="{00000000-0005-0000-0000-000032300000}"/>
    <cellStyle name="Standaard 19 2 4 2 5 3 4" xfId="10122" xr:uid="{00000000-0005-0000-0000-000033300000}"/>
    <cellStyle name="Standaard 19 2 4 2 5 3 4 2" xfId="19183" xr:uid="{00000000-0005-0000-0000-000034300000}"/>
    <cellStyle name="Standaard 19 2 4 2 5 3 4 2 2" xfId="41630" xr:uid="{00000000-0005-0000-0000-000035300000}"/>
    <cellStyle name="Standaard 19 2 4 2 5 3 4 3" xfId="32708" xr:uid="{00000000-0005-0000-0000-000036300000}"/>
    <cellStyle name="Standaard 19 2 4 2 5 3 5" xfId="12427" xr:uid="{00000000-0005-0000-0000-000037300000}"/>
    <cellStyle name="Standaard 19 2 4 2 5 3 5 2" xfId="34940" xr:uid="{00000000-0005-0000-0000-000038300000}"/>
    <cellStyle name="Standaard 19 2 4 2 5 3 6" xfId="21481" xr:uid="{00000000-0005-0000-0000-000039300000}"/>
    <cellStyle name="Standaard 19 2 4 2 5 3 6 2" xfId="43862" xr:uid="{00000000-0005-0000-0000-00003A300000}"/>
    <cellStyle name="Standaard 19 2 4 2 5 3 7" xfId="26012" xr:uid="{00000000-0005-0000-0000-00003B300000}"/>
    <cellStyle name="Standaard 19 2 4 2 5 4" xfId="3559" xr:uid="{00000000-0005-0000-0000-00003C300000}"/>
    <cellStyle name="Standaard 19 2 4 2 5 4 2" xfId="6257" xr:uid="{00000000-0005-0000-0000-00003D300000}"/>
    <cellStyle name="Standaard 19 2 4 2 5 4 2 2" xfId="15397" xr:uid="{00000000-0005-0000-0000-00003E300000}"/>
    <cellStyle name="Standaard 19 2 4 2 5 4 2 2 2" xfId="37910" xr:uid="{00000000-0005-0000-0000-00003F300000}"/>
    <cellStyle name="Standaard 19 2 4 2 5 4 2 3" xfId="24457" xr:uid="{00000000-0005-0000-0000-000040300000}"/>
    <cellStyle name="Standaard 19 2 4 2 5 4 2 3 2" xfId="46838" xr:uid="{00000000-0005-0000-0000-000041300000}"/>
    <cellStyle name="Standaard 19 2 4 2 5 4 2 4" xfId="28988" xr:uid="{00000000-0005-0000-0000-000042300000}"/>
    <cellStyle name="Standaard 19 2 4 2 5 4 3" xfId="8568" xr:uid="{00000000-0005-0000-0000-000043300000}"/>
    <cellStyle name="Standaard 19 2 4 2 5 4 3 2" xfId="17695" xr:uid="{00000000-0005-0000-0000-000044300000}"/>
    <cellStyle name="Standaard 19 2 4 2 5 4 3 2 2" xfId="40142" xr:uid="{00000000-0005-0000-0000-000045300000}"/>
    <cellStyle name="Standaard 19 2 4 2 5 4 3 3" xfId="31220" xr:uid="{00000000-0005-0000-0000-000046300000}"/>
    <cellStyle name="Standaard 19 2 4 2 5 4 4" xfId="10932" xr:uid="{00000000-0005-0000-0000-000047300000}"/>
    <cellStyle name="Standaard 19 2 4 2 5 4 4 2" xfId="19993" xr:uid="{00000000-0005-0000-0000-000048300000}"/>
    <cellStyle name="Standaard 19 2 4 2 5 4 4 2 2" xfId="42374" xr:uid="{00000000-0005-0000-0000-000049300000}"/>
    <cellStyle name="Standaard 19 2 4 2 5 4 4 3" xfId="33452" xr:uid="{00000000-0005-0000-0000-00004A300000}"/>
    <cellStyle name="Standaard 19 2 4 2 5 4 5" xfId="13165" xr:uid="{00000000-0005-0000-0000-00004B300000}"/>
    <cellStyle name="Standaard 19 2 4 2 5 4 5 2" xfId="35678" xr:uid="{00000000-0005-0000-0000-00004C300000}"/>
    <cellStyle name="Standaard 19 2 4 2 5 4 6" xfId="22225" xr:uid="{00000000-0005-0000-0000-00004D300000}"/>
    <cellStyle name="Standaard 19 2 4 2 5 4 6 2" xfId="44606" xr:uid="{00000000-0005-0000-0000-00004E300000}"/>
    <cellStyle name="Standaard 19 2 4 2 5 4 7" xfId="26756" xr:uid="{00000000-0005-0000-0000-00004F300000}"/>
    <cellStyle name="Standaard 19 2 4 2 5 5" xfId="4438" xr:uid="{00000000-0005-0000-0000-000050300000}"/>
    <cellStyle name="Standaard 19 2 4 2 5 5 2" xfId="13909" xr:uid="{00000000-0005-0000-0000-000051300000}"/>
    <cellStyle name="Standaard 19 2 4 2 5 5 2 2" xfId="36422" xr:uid="{00000000-0005-0000-0000-000052300000}"/>
    <cellStyle name="Standaard 19 2 4 2 5 5 3" xfId="22969" xr:uid="{00000000-0005-0000-0000-000053300000}"/>
    <cellStyle name="Standaard 19 2 4 2 5 5 3 2" xfId="45350" xr:uid="{00000000-0005-0000-0000-000054300000}"/>
    <cellStyle name="Standaard 19 2 4 2 5 5 4" xfId="27500" xr:uid="{00000000-0005-0000-0000-000055300000}"/>
    <cellStyle name="Standaard 19 2 4 2 5 6" xfId="7014" xr:uid="{00000000-0005-0000-0000-000056300000}"/>
    <cellStyle name="Standaard 19 2 4 2 5 6 2" xfId="16141" xr:uid="{00000000-0005-0000-0000-000057300000}"/>
    <cellStyle name="Standaard 19 2 4 2 5 6 2 2" xfId="38654" xr:uid="{00000000-0005-0000-0000-000058300000}"/>
    <cellStyle name="Standaard 19 2 4 2 5 6 3" xfId="29732" xr:uid="{00000000-0005-0000-0000-000059300000}"/>
    <cellStyle name="Standaard 19 2 4 2 5 7" xfId="9378" xr:uid="{00000000-0005-0000-0000-00005A300000}"/>
    <cellStyle name="Standaard 19 2 4 2 5 7 2" xfId="18439" xr:uid="{00000000-0005-0000-0000-00005B300000}"/>
    <cellStyle name="Standaard 19 2 4 2 5 7 2 2" xfId="40886" xr:uid="{00000000-0005-0000-0000-00005C300000}"/>
    <cellStyle name="Standaard 19 2 4 2 5 7 3" xfId="31964" xr:uid="{00000000-0005-0000-0000-00005D300000}"/>
    <cellStyle name="Standaard 19 2 4 2 5 8" xfId="11735" xr:uid="{00000000-0005-0000-0000-00005E300000}"/>
    <cellStyle name="Standaard 19 2 4 2 5 8 2" xfId="34252" xr:uid="{00000000-0005-0000-0000-00005F300000}"/>
    <cellStyle name="Standaard 19 2 4 2 5 9" xfId="20737" xr:uid="{00000000-0005-0000-0000-000060300000}"/>
    <cellStyle name="Standaard 19 2 4 2 5 9 2" xfId="43118" xr:uid="{00000000-0005-0000-0000-000061300000}"/>
    <cellStyle name="Standaard 19 2 4 2 6" xfId="1638" xr:uid="{00000000-0005-0000-0000-000062300000}"/>
    <cellStyle name="Standaard 19 2 4 2 6 2" xfId="2586" xr:uid="{00000000-0005-0000-0000-000063300000}"/>
    <cellStyle name="Standaard 19 2 4 2 6 2 2" xfId="5379" xr:uid="{00000000-0005-0000-0000-000064300000}"/>
    <cellStyle name="Standaard 19 2 4 2 6 2 2 2" xfId="14723" xr:uid="{00000000-0005-0000-0000-000065300000}"/>
    <cellStyle name="Standaard 19 2 4 2 6 2 2 2 2" xfId="37236" xr:uid="{00000000-0005-0000-0000-000066300000}"/>
    <cellStyle name="Standaard 19 2 4 2 6 2 2 3" xfId="23783" xr:uid="{00000000-0005-0000-0000-000067300000}"/>
    <cellStyle name="Standaard 19 2 4 2 6 2 2 3 2" xfId="46164" xr:uid="{00000000-0005-0000-0000-000068300000}"/>
    <cellStyle name="Standaard 19 2 4 2 6 2 2 4" xfId="28314" xr:uid="{00000000-0005-0000-0000-000069300000}"/>
    <cellStyle name="Standaard 19 2 4 2 6 2 3" xfId="7828" xr:uid="{00000000-0005-0000-0000-00006A300000}"/>
    <cellStyle name="Standaard 19 2 4 2 6 2 3 2" xfId="16955" xr:uid="{00000000-0005-0000-0000-00006B300000}"/>
    <cellStyle name="Standaard 19 2 4 2 6 2 3 2 2" xfId="39468" xr:uid="{00000000-0005-0000-0000-00006C300000}"/>
    <cellStyle name="Standaard 19 2 4 2 6 2 3 3" xfId="30546" xr:uid="{00000000-0005-0000-0000-00006D300000}"/>
    <cellStyle name="Standaard 19 2 4 2 6 2 4" xfId="10192" xr:uid="{00000000-0005-0000-0000-00006E300000}"/>
    <cellStyle name="Standaard 19 2 4 2 6 2 4 2" xfId="19253" xr:uid="{00000000-0005-0000-0000-00006F300000}"/>
    <cellStyle name="Standaard 19 2 4 2 6 2 4 2 2" xfId="41700" xr:uid="{00000000-0005-0000-0000-000070300000}"/>
    <cellStyle name="Standaard 19 2 4 2 6 2 4 3" xfId="32778" xr:uid="{00000000-0005-0000-0000-000071300000}"/>
    <cellStyle name="Standaard 19 2 4 2 6 2 5" xfId="12491" xr:uid="{00000000-0005-0000-0000-000072300000}"/>
    <cellStyle name="Standaard 19 2 4 2 6 2 5 2" xfId="35004" xr:uid="{00000000-0005-0000-0000-000073300000}"/>
    <cellStyle name="Standaard 19 2 4 2 6 2 6" xfId="21551" xr:uid="{00000000-0005-0000-0000-000074300000}"/>
    <cellStyle name="Standaard 19 2 4 2 6 2 6 2" xfId="43932" xr:uid="{00000000-0005-0000-0000-000075300000}"/>
    <cellStyle name="Standaard 19 2 4 2 6 2 7" xfId="26082" xr:uid="{00000000-0005-0000-0000-000076300000}"/>
    <cellStyle name="Standaard 19 2 4 2 6 3" xfId="3632" xr:uid="{00000000-0005-0000-0000-000077300000}"/>
    <cellStyle name="Standaard 19 2 4 2 6 3 2" xfId="6329" xr:uid="{00000000-0005-0000-0000-000078300000}"/>
    <cellStyle name="Standaard 19 2 4 2 6 3 2 2" xfId="15467" xr:uid="{00000000-0005-0000-0000-000079300000}"/>
    <cellStyle name="Standaard 19 2 4 2 6 3 2 2 2" xfId="37980" xr:uid="{00000000-0005-0000-0000-00007A300000}"/>
    <cellStyle name="Standaard 19 2 4 2 6 3 2 3" xfId="24527" xr:uid="{00000000-0005-0000-0000-00007B300000}"/>
    <cellStyle name="Standaard 19 2 4 2 6 3 2 3 2" xfId="46908" xr:uid="{00000000-0005-0000-0000-00007C300000}"/>
    <cellStyle name="Standaard 19 2 4 2 6 3 2 4" xfId="29058" xr:uid="{00000000-0005-0000-0000-00007D300000}"/>
    <cellStyle name="Standaard 19 2 4 2 6 3 3" xfId="8638" xr:uid="{00000000-0005-0000-0000-00007E300000}"/>
    <cellStyle name="Standaard 19 2 4 2 6 3 3 2" xfId="17765" xr:uid="{00000000-0005-0000-0000-00007F300000}"/>
    <cellStyle name="Standaard 19 2 4 2 6 3 3 2 2" xfId="40212" xr:uid="{00000000-0005-0000-0000-000080300000}"/>
    <cellStyle name="Standaard 19 2 4 2 6 3 3 3" xfId="31290" xr:uid="{00000000-0005-0000-0000-000081300000}"/>
    <cellStyle name="Standaard 19 2 4 2 6 3 4" xfId="11002" xr:uid="{00000000-0005-0000-0000-000082300000}"/>
    <cellStyle name="Standaard 19 2 4 2 6 3 4 2" xfId="20063" xr:uid="{00000000-0005-0000-0000-000083300000}"/>
    <cellStyle name="Standaard 19 2 4 2 6 3 4 2 2" xfId="42444" xr:uid="{00000000-0005-0000-0000-000084300000}"/>
    <cellStyle name="Standaard 19 2 4 2 6 3 4 3" xfId="33522" xr:uid="{00000000-0005-0000-0000-000085300000}"/>
    <cellStyle name="Standaard 19 2 4 2 6 3 5" xfId="13235" xr:uid="{00000000-0005-0000-0000-000086300000}"/>
    <cellStyle name="Standaard 19 2 4 2 6 3 5 2" xfId="35748" xr:uid="{00000000-0005-0000-0000-000087300000}"/>
    <cellStyle name="Standaard 19 2 4 2 6 3 6" xfId="22295" xr:uid="{00000000-0005-0000-0000-000088300000}"/>
    <cellStyle name="Standaard 19 2 4 2 6 3 6 2" xfId="44676" xr:uid="{00000000-0005-0000-0000-000089300000}"/>
    <cellStyle name="Standaard 19 2 4 2 6 3 7" xfId="26826" xr:uid="{00000000-0005-0000-0000-00008A300000}"/>
    <cellStyle name="Standaard 19 2 4 2 6 4" xfId="4508" xr:uid="{00000000-0005-0000-0000-00008B300000}"/>
    <cellStyle name="Standaard 19 2 4 2 6 4 2" xfId="13979" xr:uid="{00000000-0005-0000-0000-00008C300000}"/>
    <cellStyle name="Standaard 19 2 4 2 6 4 2 2" xfId="36492" xr:uid="{00000000-0005-0000-0000-00008D300000}"/>
    <cellStyle name="Standaard 19 2 4 2 6 4 3" xfId="23039" xr:uid="{00000000-0005-0000-0000-00008E300000}"/>
    <cellStyle name="Standaard 19 2 4 2 6 4 3 2" xfId="45420" xr:uid="{00000000-0005-0000-0000-00008F300000}"/>
    <cellStyle name="Standaard 19 2 4 2 6 4 4" xfId="27570" xr:uid="{00000000-0005-0000-0000-000090300000}"/>
    <cellStyle name="Standaard 19 2 4 2 6 5" xfId="7084" xr:uid="{00000000-0005-0000-0000-000091300000}"/>
    <cellStyle name="Standaard 19 2 4 2 6 5 2" xfId="16211" xr:uid="{00000000-0005-0000-0000-000092300000}"/>
    <cellStyle name="Standaard 19 2 4 2 6 5 2 2" xfId="38724" xr:uid="{00000000-0005-0000-0000-000093300000}"/>
    <cellStyle name="Standaard 19 2 4 2 6 5 3" xfId="29802" xr:uid="{00000000-0005-0000-0000-000094300000}"/>
    <cellStyle name="Standaard 19 2 4 2 6 6" xfId="9448" xr:uid="{00000000-0005-0000-0000-000095300000}"/>
    <cellStyle name="Standaard 19 2 4 2 6 6 2" xfId="18509" xr:uid="{00000000-0005-0000-0000-000096300000}"/>
    <cellStyle name="Standaard 19 2 4 2 6 6 2 2" xfId="40956" xr:uid="{00000000-0005-0000-0000-000097300000}"/>
    <cellStyle name="Standaard 19 2 4 2 6 6 3" xfId="32034" xr:uid="{00000000-0005-0000-0000-000098300000}"/>
    <cellStyle name="Standaard 19 2 4 2 6 7" xfId="11797" xr:uid="{00000000-0005-0000-0000-000099300000}"/>
    <cellStyle name="Standaard 19 2 4 2 6 7 2" xfId="34310" xr:uid="{00000000-0005-0000-0000-00009A300000}"/>
    <cellStyle name="Standaard 19 2 4 2 6 8" xfId="20807" xr:uid="{00000000-0005-0000-0000-00009B300000}"/>
    <cellStyle name="Standaard 19 2 4 2 6 8 2" xfId="43188" xr:uid="{00000000-0005-0000-0000-00009C300000}"/>
    <cellStyle name="Standaard 19 2 4 2 6 9" xfId="25338" xr:uid="{00000000-0005-0000-0000-00009D300000}"/>
    <cellStyle name="Standaard 19 2 4 2 7" xfId="1973" xr:uid="{00000000-0005-0000-0000-00009E300000}"/>
    <cellStyle name="Standaard 19 2 4 2 7 2" xfId="2918" xr:uid="{00000000-0005-0000-0000-00009F300000}"/>
    <cellStyle name="Standaard 19 2 4 2 7 2 2" xfId="5710" xr:uid="{00000000-0005-0000-0000-0000A0300000}"/>
    <cellStyle name="Standaard 19 2 4 2 7 2 2 2" xfId="15051" xr:uid="{00000000-0005-0000-0000-0000A1300000}"/>
    <cellStyle name="Standaard 19 2 4 2 7 2 2 2 2" xfId="37564" xr:uid="{00000000-0005-0000-0000-0000A2300000}"/>
    <cellStyle name="Standaard 19 2 4 2 7 2 2 3" xfId="24111" xr:uid="{00000000-0005-0000-0000-0000A3300000}"/>
    <cellStyle name="Standaard 19 2 4 2 7 2 2 3 2" xfId="46492" xr:uid="{00000000-0005-0000-0000-0000A4300000}"/>
    <cellStyle name="Standaard 19 2 4 2 7 2 2 4" xfId="28642" xr:uid="{00000000-0005-0000-0000-0000A5300000}"/>
    <cellStyle name="Standaard 19 2 4 2 7 2 3" xfId="8157" xr:uid="{00000000-0005-0000-0000-0000A6300000}"/>
    <cellStyle name="Standaard 19 2 4 2 7 2 3 2" xfId="17284" xr:uid="{00000000-0005-0000-0000-0000A7300000}"/>
    <cellStyle name="Standaard 19 2 4 2 7 2 3 2 2" xfId="39796" xr:uid="{00000000-0005-0000-0000-0000A8300000}"/>
    <cellStyle name="Standaard 19 2 4 2 7 2 3 3" xfId="30874" xr:uid="{00000000-0005-0000-0000-0000A9300000}"/>
    <cellStyle name="Standaard 19 2 4 2 7 2 4" xfId="10521" xr:uid="{00000000-0005-0000-0000-0000AA300000}"/>
    <cellStyle name="Standaard 19 2 4 2 7 2 4 2" xfId="19582" xr:uid="{00000000-0005-0000-0000-0000AB300000}"/>
    <cellStyle name="Standaard 19 2 4 2 7 2 4 2 2" xfId="42028" xr:uid="{00000000-0005-0000-0000-0000AC300000}"/>
    <cellStyle name="Standaard 19 2 4 2 7 2 4 3" xfId="33106" xr:uid="{00000000-0005-0000-0000-0000AD300000}"/>
    <cellStyle name="Standaard 19 2 4 2 7 2 5" xfId="12819" xr:uid="{00000000-0005-0000-0000-0000AE300000}"/>
    <cellStyle name="Standaard 19 2 4 2 7 2 5 2" xfId="35332" xr:uid="{00000000-0005-0000-0000-0000AF300000}"/>
    <cellStyle name="Standaard 19 2 4 2 7 2 6" xfId="21879" xr:uid="{00000000-0005-0000-0000-0000B0300000}"/>
    <cellStyle name="Standaard 19 2 4 2 7 2 6 2" xfId="44260" xr:uid="{00000000-0005-0000-0000-0000B1300000}"/>
    <cellStyle name="Standaard 19 2 4 2 7 2 7" xfId="26410" xr:uid="{00000000-0005-0000-0000-0000B2300000}"/>
    <cellStyle name="Standaard 19 2 4 2 7 3" xfId="3961" xr:uid="{00000000-0005-0000-0000-0000B3300000}"/>
    <cellStyle name="Standaard 19 2 4 2 7 3 2" xfId="6657" xr:uid="{00000000-0005-0000-0000-0000B4300000}"/>
    <cellStyle name="Standaard 19 2 4 2 7 3 2 2" xfId="15795" xr:uid="{00000000-0005-0000-0000-0000B5300000}"/>
    <cellStyle name="Standaard 19 2 4 2 7 3 2 2 2" xfId="38308" xr:uid="{00000000-0005-0000-0000-0000B6300000}"/>
    <cellStyle name="Standaard 19 2 4 2 7 3 2 3" xfId="24855" xr:uid="{00000000-0005-0000-0000-0000B7300000}"/>
    <cellStyle name="Standaard 19 2 4 2 7 3 2 3 2" xfId="47236" xr:uid="{00000000-0005-0000-0000-0000B8300000}"/>
    <cellStyle name="Standaard 19 2 4 2 7 3 2 4" xfId="29386" xr:uid="{00000000-0005-0000-0000-0000B9300000}"/>
    <cellStyle name="Standaard 19 2 4 2 7 3 3" xfId="8966" xr:uid="{00000000-0005-0000-0000-0000BA300000}"/>
    <cellStyle name="Standaard 19 2 4 2 7 3 3 2" xfId="18093" xr:uid="{00000000-0005-0000-0000-0000BB300000}"/>
    <cellStyle name="Standaard 19 2 4 2 7 3 3 2 2" xfId="40540" xr:uid="{00000000-0005-0000-0000-0000BC300000}"/>
    <cellStyle name="Standaard 19 2 4 2 7 3 3 3" xfId="31618" xr:uid="{00000000-0005-0000-0000-0000BD300000}"/>
    <cellStyle name="Standaard 19 2 4 2 7 3 4" xfId="11330" xr:uid="{00000000-0005-0000-0000-0000BE300000}"/>
    <cellStyle name="Standaard 19 2 4 2 7 3 4 2" xfId="20391" xr:uid="{00000000-0005-0000-0000-0000BF300000}"/>
    <cellStyle name="Standaard 19 2 4 2 7 3 4 2 2" xfId="42772" xr:uid="{00000000-0005-0000-0000-0000C0300000}"/>
    <cellStyle name="Standaard 19 2 4 2 7 3 4 3" xfId="33850" xr:uid="{00000000-0005-0000-0000-0000C1300000}"/>
    <cellStyle name="Standaard 19 2 4 2 7 3 5" xfId="13563" xr:uid="{00000000-0005-0000-0000-0000C2300000}"/>
    <cellStyle name="Standaard 19 2 4 2 7 3 5 2" xfId="36076" xr:uid="{00000000-0005-0000-0000-0000C3300000}"/>
    <cellStyle name="Standaard 19 2 4 2 7 3 6" xfId="22623" xr:uid="{00000000-0005-0000-0000-0000C4300000}"/>
    <cellStyle name="Standaard 19 2 4 2 7 3 6 2" xfId="45004" xr:uid="{00000000-0005-0000-0000-0000C5300000}"/>
    <cellStyle name="Standaard 19 2 4 2 7 3 7" xfId="27154" xr:uid="{00000000-0005-0000-0000-0000C6300000}"/>
    <cellStyle name="Standaard 19 2 4 2 7 4" xfId="4836" xr:uid="{00000000-0005-0000-0000-0000C7300000}"/>
    <cellStyle name="Standaard 19 2 4 2 7 4 2" xfId="14307" xr:uid="{00000000-0005-0000-0000-0000C8300000}"/>
    <cellStyle name="Standaard 19 2 4 2 7 4 2 2" xfId="36820" xr:uid="{00000000-0005-0000-0000-0000C9300000}"/>
    <cellStyle name="Standaard 19 2 4 2 7 4 3" xfId="23367" xr:uid="{00000000-0005-0000-0000-0000CA300000}"/>
    <cellStyle name="Standaard 19 2 4 2 7 4 3 2" xfId="45748" xr:uid="{00000000-0005-0000-0000-0000CB300000}"/>
    <cellStyle name="Standaard 19 2 4 2 7 4 4" xfId="27898" xr:uid="{00000000-0005-0000-0000-0000CC300000}"/>
    <cellStyle name="Standaard 19 2 4 2 7 5" xfId="7412" xr:uid="{00000000-0005-0000-0000-0000CD300000}"/>
    <cellStyle name="Standaard 19 2 4 2 7 5 2" xfId="16539" xr:uid="{00000000-0005-0000-0000-0000CE300000}"/>
    <cellStyle name="Standaard 19 2 4 2 7 5 2 2" xfId="39052" xr:uid="{00000000-0005-0000-0000-0000CF300000}"/>
    <cellStyle name="Standaard 19 2 4 2 7 5 3" xfId="30130" xr:uid="{00000000-0005-0000-0000-0000D0300000}"/>
    <cellStyle name="Standaard 19 2 4 2 7 6" xfId="9776" xr:uid="{00000000-0005-0000-0000-0000D1300000}"/>
    <cellStyle name="Standaard 19 2 4 2 7 6 2" xfId="18837" xr:uid="{00000000-0005-0000-0000-0000D2300000}"/>
    <cellStyle name="Standaard 19 2 4 2 7 6 2 2" xfId="41284" xr:uid="{00000000-0005-0000-0000-0000D3300000}"/>
    <cellStyle name="Standaard 19 2 4 2 7 6 3" xfId="32362" xr:uid="{00000000-0005-0000-0000-0000D4300000}"/>
    <cellStyle name="Standaard 19 2 4 2 7 7" xfId="12125" xr:uid="{00000000-0005-0000-0000-0000D5300000}"/>
    <cellStyle name="Standaard 19 2 4 2 7 7 2" xfId="34638" xr:uid="{00000000-0005-0000-0000-0000D6300000}"/>
    <cellStyle name="Standaard 19 2 4 2 7 8" xfId="21135" xr:uid="{00000000-0005-0000-0000-0000D7300000}"/>
    <cellStyle name="Standaard 19 2 4 2 7 8 2" xfId="43516" xr:uid="{00000000-0005-0000-0000-0000D8300000}"/>
    <cellStyle name="Standaard 19 2 4 2 7 9" xfId="25666" xr:uid="{00000000-0005-0000-0000-0000D9300000}"/>
    <cellStyle name="Standaard 19 2 4 2 8" xfId="2087" xr:uid="{00000000-0005-0000-0000-0000DA300000}"/>
    <cellStyle name="Standaard 19 2 4 2 8 2" xfId="3031" xr:uid="{00000000-0005-0000-0000-0000DB300000}"/>
    <cellStyle name="Standaard 19 2 4 2 8 2 2" xfId="5758" xr:uid="{00000000-0005-0000-0000-0000DC300000}"/>
    <cellStyle name="Standaard 19 2 4 2 8 2 2 2" xfId="15095" xr:uid="{00000000-0005-0000-0000-0000DD300000}"/>
    <cellStyle name="Standaard 19 2 4 2 8 2 2 2 2" xfId="37608" xr:uid="{00000000-0005-0000-0000-0000DE300000}"/>
    <cellStyle name="Standaard 19 2 4 2 8 2 2 3" xfId="24155" xr:uid="{00000000-0005-0000-0000-0000DF300000}"/>
    <cellStyle name="Standaard 19 2 4 2 8 2 2 3 2" xfId="46536" xr:uid="{00000000-0005-0000-0000-0000E0300000}"/>
    <cellStyle name="Standaard 19 2 4 2 8 2 2 4" xfId="28686" xr:uid="{00000000-0005-0000-0000-0000E1300000}"/>
    <cellStyle name="Standaard 19 2 4 2 8 2 3" xfId="8266" xr:uid="{00000000-0005-0000-0000-0000E2300000}"/>
    <cellStyle name="Standaard 19 2 4 2 8 2 3 2" xfId="17393" xr:uid="{00000000-0005-0000-0000-0000E3300000}"/>
    <cellStyle name="Standaard 19 2 4 2 8 2 3 2 2" xfId="39840" xr:uid="{00000000-0005-0000-0000-0000E4300000}"/>
    <cellStyle name="Standaard 19 2 4 2 8 2 3 3" xfId="30918" xr:uid="{00000000-0005-0000-0000-0000E5300000}"/>
    <cellStyle name="Standaard 19 2 4 2 8 2 4" xfId="10630" xr:uid="{00000000-0005-0000-0000-0000E6300000}"/>
    <cellStyle name="Standaard 19 2 4 2 8 2 4 2" xfId="19691" xr:uid="{00000000-0005-0000-0000-0000E7300000}"/>
    <cellStyle name="Standaard 19 2 4 2 8 2 4 2 2" xfId="42072" xr:uid="{00000000-0005-0000-0000-0000E8300000}"/>
    <cellStyle name="Standaard 19 2 4 2 8 2 4 3" xfId="33150" xr:uid="{00000000-0005-0000-0000-0000E9300000}"/>
    <cellStyle name="Standaard 19 2 4 2 8 2 5" xfId="12863" xr:uid="{00000000-0005-0000-0000-0000EA300000}"/>
    <cellStyle name="Standaard 19 2 4 2 8 2 5 2" xfId="35376" xr:uid="{00000000-0005-0000-0000-0000EB300000}"/>
    <cellStyle name="Standaard 19 2 4 2 8 2 6" xfId="21923" xr:uid="{00000000-0005-0000-0000-0000EC300000}"/>
    <cellStyle name="Standaard 19 2 4 2 8 2 6 2" xfId="44304" xr:uid="{00000000-0005-0000-0000-0000ED300000}"/>
    <cellStyle name="Standaard 19 2 4 2 8 2 7" xfId="26454" xr:uid="{00000000-0005-0000-0000-0000EE300000}"/>
    <cellStyle name="Standaard 19 2 4 2 8 3" xfId="4022" xr:uid="{00000000-0005-0000-0000-0000EF300000}"/>
    <cellStyle name="Standaard 19 2 4 2 8 3 2" xfId="6712" xr:uid="{00000000-0005-0000-0000-0000F0300000}"/>
    <cellStyle name="Standaard 19 2 4 2 8 3 2 2" xfId="15839" xr:uid="{00000000-0005-0000-0000-0000F1300000}"/>
    <cellStyle name="Standaard 19 2 4 2 8 3 2 2 2" xfId="38352" xr:uid="{00000000-0005-0000-0000-0000F2300000}"/>
    <cellStyle name="Standaard 19 2 4 2 8 3 2 3" xfId="24899" xr:uid="{00000000-0005-0000-0000-0000F3300000}"/>
    <cellStyle name="Standaard 19 2 4 2 8 3 2 3 2" xfId="47280" xr:uid="{00000000-0005-0000-0000-0000F4300000}"/>
    <cellStyle name="Standaard 19 2 4 2 8 3 2 4" xfId="29430" xr:uid="{00000000-0005-0000-0000-0000F5300000}"/>
    <cellStyle name="Standaard 19 2 4 2 8 3 3" xfId="9010" xr:uid="{00000000-0005-0000-0000-0000F6300000}"/>
    <cellStyle name="Standaard 19 2 4 2 8 3 3 2" xfId="18137" xr:uid="{00000000-0005-0000-0000-0000F7300000}"/>
    <cellStyle name="Standaard 19 2 4 2 8 3 3 2 2" xfId="40584" xr:uid="{00000000-0005-0000-0000-0000F8300000}"/>
    <cellStyle name="Standaard 19 2 4 2 8 3 3 3" xfId="31662" xr:uid="{00000000-0005-0000-0000-0000F9300000}"/>
    <cellStyle name="Standaard 19 2 4 2 8 3 4" xfId="11374" xr:uid="{00000000-0005-0000-0000-0000FA300000}"/>
    <cellStyle name="Standaard 19 2 4 2 8 3 4 2" xfId="20435" xr:uid="{00000000-0005-0000-0000-0000FB300000}"/>
    <cellStyle name="Standaard 19 2 4 2 8 3 4 2 2" xfId="42816" xr:uid="{00000000-0005-0000-0000-0000FC300000}"/>
    <cellStyle name="Standaard 19 2 4 2 8 3 4 3" xfId="33894" xr:uid="{00000000-0005-0000-0000-0000FD300000}"/>
    <cellStyle name="Standaard 19 2 4 2 8 3 5" xfId="13607" xr:uid="{00000000-0005-0000-0000-0000FE300000}"/>
    <cellStyle name="Standaard 19 2 4 2 8 3 5 2" xfId="36120" xr:uid="{00000000-0005-0000-0000-0000FF300000}"/>
    <cellStyle name="Standaard 19 2 4 2 8 3 6" xfId="22667" xr:uid="{00000000-0005-0000-0000-000000310000}"/>
    <cellStyle name="Standaard 19 2 4 2 8 3 6 2" xfId="45048" xr:uid="{00000000-0005-0000-0000-000001310000}"/>
    <cellStyle name="Standaard 19 2 4 2 8 3 7" xfId="27198" xr:uid="{00000000-0005-0000-0000-000002310000}"/>
    <cellStyle name="Standaard 19 2 4 2 8 4" xfId="4880" xr:uid="{00000000-0005-0000-0000-000003310000}"/>
    <cellStyle name="Standaard 19 2 4 2 8 4 2" xfId="14351" xr:uid="{00000000-0005-0000-0000-000004310000}"/>
    <cellStyle name="Standaard 19 2 4 2 8 4 2 2" xfId="36864" xr:uid="{00000000-0005-0000-0000-000005310000}"/>
    <cellStyle name="Standaard 19 2 4 2 8 4 3" xfId="23411" xr:uid="{00000000-0005-0000-0000-000006310000}"/>
    <cellStyle name="Standaard 19 2 4 2 8 4 3 2" xfId="45792" xr:uid="{00000000-0005-0000-0000-000007310000}"/>
    <cellStyle name="Standaard 19 2 4 2 8 4 4" xfId="27942" xr:uid="{00000000-0005-0000-0000-000008310000}"/>
    <cellStyle name="Standaard 19 2 4 2 8 5" xfId="7456" xr:uid="{00000000-0005-0000-0000-000009310000}"/>
    <cellStyle name="Standaard 19 2 4 2 8 5 2" xfId="16583" xr:uid="{00000000-0005-0000-0000-00000A310000}"/>
    <cellStyle name="Standaard 19 2 4 2 8 5 2 2" xfId="39096" xr:uid="{00000000-0005-0000-0000-00000B310000}"/>
    <cellStyle name="Standaard 19 2 4 2 8 5 3" xfId="30174" xr:uid="{00000000-0005-0000-0000-00000C310000}"/>
    <cellStyle name="Standaard 19 2 4 2 8 6" xfId="9820" xr:uid="{00000000-0005-0000-0000-00000D310000}"/>
    <cellStyle name="Standaard 19 2 4 2 8 6 2" xfId="18881" xr:uid="{00000000-0005-0000-0000-00000E310000}"/>
    <cellStyle name="Standaard 19 2 4 2 8 6 2 2" xfId="41328" xr:uid="{00000000-0005-0000-0000-00000F310000}"/>
    <cellStyle name="Standaard 19 2 4 2 8 6 3" xfId="32406" xr:uid="{00000000-0005-0000-0000-000010310000}"/>
    <cellStyle name="Standaard 19 2 4 2 8 7" xfId="12169" xr:uid="{00000000-0005-0000-0000-000011310000}"/>
    <cellStyle name="Standaard 19 2 4 2 8 7 2" xfId="34682" xr:uid="{00000000-0005-0000-0000-000012310000}"/>
    <cellStyle name="Standaard 19 2 4 2 8 8" xfId="21179" xr:uid="{00000000-0005-0000-0000-000013310000}"/>
    <cellStyle name="Standaard 19 2 4 2 8 8 2" xfId="43560" xr:uid="{00000000-0005-0000-0000-000014310000}"/>
    <cellStyle name="Standaard 19 2 4 2 8 9" xfId="25710" xr:uid="{00000000-0005-0000-0000-000015310000}"/>
    <cellStyle name="Standaard 19 2 4 2 9" xfId="2249" xr:uid="{00000000-0005-0000-0000-000016310000}"/>
    <cellStyle name="Standaard 19 2 4 2 9 2" xfId="5042" xr:uid="{00000000-0005-0000-0000-000017310000}"/>
    <cellStyle name="Standaard 19 2 4 2 9 2 2" xfId="14395" xr:uid="{00000000-0005-0000-0000-000018310000}"/>
    <cellStyle name="Standaard 19 2 4 2 9 2 2 2" xfId="36908" xr:uid="{00000000-0005-0000-0000-000019310000}"/>
    <cellStyle name="Standaard 19 2 4 2 9 2 3" xfId="23455" xr:uid="{00000000-0005-0000-0000-00001A310000}"/>
    <cellStyle name="Standaard 19 2 4 2 9 2 3 2" xfId="45836" xr:uid="{00000000-0005-0000-0000-00001B310000}"/>
    <cellStyle name="Standaard 19 2 4 2 9 2 4" xfId="27986" xr:uid="{00000000-0005-0000-0000-00001C310000}"/>
    <cellStyle name="Standaard 19 2 4 2 9 3" xfId="7500" xr:uid="{00000000-0005-0000-0000-00001D310000}"/>
    <cellStyle name="Standaard 19 2 4 2 9 3 2" xfId="16627" xr:uid="{00000000-0005-0000-0000-00001E310000}"/>
    <cellStyle name="Standaard 19 2 4 2 9 3 2 2" xfId="39140" xr:uid="{00000000-0005-0000-0000-00001F310000}"/>
    <cellStyle name="Standaard 19 2 4 2 9 3 3" xfId="30218" xr:uid="{00000000-0005-0000-0000-000020310000}"/>
    <cellStyle name="Standaard 19 2 4 2 9 4" xfId="9864" xr:uid="{00000000-0005-0000-0000-000021310000}"/>
    <cellStyle name="Standaard 19 2 4 2 9 4 2" xfId="18925" xr:uid="{00000000-0005-0000-0000-000022310000}"/>
    <cellStyle name="Standaard 19 2 4 2 9 4 2 2" xfId="41372" xr:uid="{00000000-0005-0000-0000-000023310000}"/>
    <cellStyle name="Standaard 19 2 4 2 9 4 3" xfId="32450" xr:uid="{00000000-0005-0000-0000-000024310000}"/>
    <cellStyle name="Standaard 19 2 4 2 9 5" xfId="11474" xr:uid="{00000000-0005-0000-0000-000025310000}"/>
    <cellStyle name="Standaard 19 2 4 2 9 5 2" xfId="33994" xr:uid="{00000000-0005-0000-0000-000026310000}"/>
    <cellStyle name="Standaard 19 2 4 2 9 6" xfId="21223" xr:uid="{00000000-0005-0000-0000-000027310000}"/>
    <cellStyle name="Standaard 19 2 4 2 9 6 2" xfId="43604" xr:uid="{00000000-0005-0000-0000-000028310000}"/>
    <cellStyle name="Standaard 19 2 4 2 9 7" xfId="25754" xr:uid="{00000000-0005-0000-0000-000029310000}"/>
    <cellStyle name="Standaard 19 2 4 20" xfId="24931" xr:uid="{00000000-0005-0000-0000-00002A310000}"/>
    <cellStyle name="Standaard 19 2 4 3" xfId="946" xr:uid="{00000000-0005-0000-0000-00002B310000}"/>
    <cellStyle name="Standaard 19 2 4 3 10" xfId="3311" xr:uid="{00000000-0005-0000-0000-00002C310000}"/>
    <cellStyle name="Standaard 19 2 4 3 10 2" xfId="6009" xr:uid="{00000000-0005-0000-0000-00002D310000}"/>
    <cellStyle name="Standaard 19 2 4 3 10 2 2" xfId="15149" xr:uid="{00000000-0005-0000-0000-00002E310000}"/>
    <cellStyle name="Standaard 19 2 4 3 10 2 2 2" xfId="37662" xr:uid="{00000000-0005-0000-0000-00002F310000}"/>
    <cellStyle name="Standaard 19 2 4 3 10 2 3" xfId="24209" xr:uid="{00000000-0005-0000-0000-000030310000}"/>
    <cellStyle name="Standaard 19 2 4 3 10 2 3 2" xfId="46590" xr:uid="{00000000-0005-0000-0000-000031310000}"/>
    <cellStyle name="Standaard 19 2 4 3 10 2 4" xfId="28740" xr:uid="{00000000-0005-0000-0000-000032310000}"/>
    <cellStyle name="Standaard 19 2 4 3 10 3" xfId="8320" xr:uid="{00000000-0005-0000-0000-000033310000}"/>
    <cellStyle name="Standaard 19 2 4 3 10 3 2" xfId="17447" xr:uid="{00000000-0005-0000-0000-000034310000}"/>
    <cellStyle name="Standaard 19 2 4 3 10 3 2 2" xfId="39894" xr:uid="{00000000-0005-0000-0000-000035310000}"/>
    <cellStyle name="Standaard 19 2 4 3 10 3 3" xfId="30972" xr:uid="{00000000-0005-0000-0000-000036310000}"/>
    <cellStyle name="Standaard 19 2 4 3 10 4" xfId="10684" xr:uid="{00000000-0005-0000-0000-000037310000}"/>
    <cellStyle name="Standaard 19 2 4 3 10 4 2" xfId="19745" xr:uid="{00000000-0005-0000-0000-000038310000}"/>
    <cellStyle name="Standaard 19 2 4 3 10 4 2 2" xfId="42126" xr:uid="{00000000-0005-0000-0000-000039310000}"/>
    <cellStyle name="Standaard 19 2 4 3 10 4 3" xfId="33204" xr:uid="{00000000-0005-0000-0000-00003A310000}"/>
    <cellStyle name="Standaard 19 2 4 3 10 5" xfId="12917" xr:uid="{00000000-0005-0000-0000-00003B310000}"/>
    <cellStyle name="Standaard 19 2 4 3 10 5 2" xfId="35430" xr:uid="{00000000-0005-0000-0000-00003C310000}"/>
    <cellStyle name="Standaard 19 2 4 3 10 6" xfId="21977" xr:uid="{00000000-0005-0000-0000-00003D310000}"/>
    <cellStyle name="Standaard 19 2 4 3 10 6 2" xfId="44358" xr:uid="{00000000-0005-0000-0000-00003E310000}"/>
    <cellStyle name="Standaard 19 2 4 3 10 7" xfId="26508" xr:uid="{00000000-0005-0000-0000-00003F310000}"/>
    <cellStyle name="Standaard 19 2 4 3 11" xfId="4190" xr:uid="{00000000-0005-0000-0000-000040310000}"/>
    <cellStyle name="Standaard 19 2 4 3 11 2" xfId="13661" xr:uid="{00000000-0005-0000-0000-000041310000}"/>
    <cellStyle name="Standaard 19 2 4 3 11 2 2" xfId="36174" xr:uid="{00000000-0005-0000-0000-000042310000}"/>
    <cellStyle name="Standaard 19 2 4 3 11 3" xfId="22721" xr:uid="{00000000-0005-0000-0000-000043310000}"/>
    <cellStyle name="Standaard 19 2 4 3 11 3 2" xfId="45102" xr:uid="{00000000-0005-0000-0000-000044310000}"/>
    <cellStyle name="Standaard 19 2 4 3 11 4" xfId="27252" xr:uid="{00000000-0005-0000-0000-000045310000}"/>
    <cellStyle name="Standaard 19 2 4 3 12" xfId="6766" xr:uid="{00000000-0005-0000-0000-000046310000}"/>
    <cellStyle name="Standaard 19 2 4 3 12 2" xfId="15893" xr:uid="{00000000-0005-0000-0000-000047310000}"/>
    <cellStyle name="Standaard 19 2 4 3 12 2 2" xfId="38406" xr:uid="{00000000-0005-0000-0000-000048310000}"/>
    <cellStyle name="Standaard 19 2 4 3 12 3" xfId="29484" xr:uid="{00000000-0005-0000-0000-000049310000}"/>
    <cellStyle name="Standaard 19 2 4 3 13" xfId="9130" xr:uid="{00000000-0005-0000-0000-00004A310000}"/>
    <cellStyle name="Standaard 19 2 4 3 13 2" xfId="18191" xr:uid="{00000000-0005-0000-0000-00004B310000}"/>
    <cellStyle name="Standaard 19 2 4 3 13 2 2" xfId="40638" xr:uid="{00000000-0005-0000-0000-00004C310000}"/>
    <cellStyle name="Standaard 19 2 4 3 13 3" xfId="31716" xr:uid="{00000000-0005-0000-0000-00004D310000}"/>
    <cellStyle name="Standaard 19 2 4 3 14" xfId="11428" xr:uid="{00000000-0005-0000-0000-00004E310000}"/>
    <cellStyle name="Standaard 19 2 4 3 14 2" xfId="33948" xr:uid="{00000000-0005-0000-0000-00004F310000}"/>
    <cellStyle name="Standaard 19 2 4 3 15" xfId="20489" xr:uid="{00000000-0005-0000-0000-000050310000}"/>
    <cellStyle name="Standaard 19 2 4 3 15 2" xfId="42870" xr:uid="{00000000-0005-0000-0000-000051310000}"/>
    <cellStyle name="Standaard 19 2 4 3 16" xfId="1314" xr:uid="{00000000-0005-0000-0000-000052310000}"/>
    <cellStyle name="Standaard 19 2 4 3 16 2" xfId="25032" xr:uid="{00000000-0005-0000-0000-000053310000}"/>
    <cellStyle name="Standaard 19 2 4 3 17" xfId="24948" xr:uid="{00000000-0005-0000-0000-000054310000}"/>
    <cellStyle name="Standaard 19 2 4 3 2" xfId="1358" xr:uid="{00000000-0005-0000-0000-000055310000}"/>
    <cellStyle name="Standaard 19 2 4 3 2 10" xfId="11529" xr:uid="{00000000-0005-0000-0000-000056310000}"/>
    <cellStyle name="Standaard 19 2 4 3 2 10 2" xfId="34048" xr:uid="{00000000-0005-0000-0000-000057310000}"/>
    <cellStyle name="Standaard 19 2 4 3 2 11" xfId="20533" xr:uid="{00000000-0005-0000-0000-000058310000}"/>
    <cellStyle name="Standaard 19 2 4 3 2 11 2" xfId="42914" xr:uid="{00000000-0005-0000-0000-000059310000}"/>
    <cellStyle name="Standaard 19 2 4 3 2 12" xfId="25076" xr:uid="{00000000-0005-0000-0000-00005A310000}"/>
    <cellStyle name="Standaard 19 2 4 3 2 2" xfId="1446" xr:uid="{00000000-0005-0000-0000-00005B310000}"/>
    <cellStyle name="Standaard 19 2 4 3 2 2 10" xfId="25164" xr:uid="{00000000-0005-0000-0000-00005C310000}"/>
    <cellStyle name="Standaard 19 2 4 3 2 2 2" xfId="1780" xr:uid="{00000000-0005-0000-0000-00005D310000}"/>
    <cellStyle name="Standaard 19 2 4 3 2 2 2 2" xfId="2728" xr:uid="{00000000-0005-0000-0000-00005E310000}"/>
    <cellStyle name="Standaard 19 2 4 3 2 2 2 2 2" xfId="5521" xr:uid="{00000000-0005-0000-0000-00005F310000}"/>
    <cellStyle name="Standaard 19 2 4 3 2 2 2 2 2 2" xfId="14865" xr:uid="{00000000-0005-0000-0000-000060310000}"/>
    <cellStyle name="Standaard 19 2 4 3 2 2 2 2 2 2 2" xfId="37378" xr:uid="{00000000-0005-0000-0000-000061310000}"/>
    <cellStyle name="Standaard 19 2 4 3 2 2 2 2 2 3" xfId="23925" xr:uid="{00000000-0005-0000-0000-000062310000}"/>
    <cellStyle name="Standaard 19 2 4 3 2 2 2 2 2 3 2" xfId="46306" xr:uid="{00000000-0005-0000-0000-000063310000}"/>
    <cellStyle name="Standaard 19 2 4 3 2 2 2 2 2 4" xfId="28456" xr:uid="{00000000-0005-0000-0000-000064310000}"/>
    <cellStyle name="Standaard 19 2 4 3 2 2 2 2 3" xfId="7970" xr:uid="{00000000-0005-0000-0000-000065310000}"/>
    <cellStyle name="Standaard 19 2 4 3 2 2 2 2 3 2" xfId="17097" xr:uid="{00000000-0005-0000-0000-000066310000}"/>
    <cellStyle name="Standaard 19 2 4 3 2 2 2 2 3 2 2" xfId="39610" xr:uid="{00000000-0005-0000-0000-000067310000}"/>
    <cellStyle name="Standaard 19 2 4 3 2 2 2 2 3 3" xfId="30688" xr:uid="{00000000-0005-0000-0000-000068310000}"/>
    <cellStyle name="Standaard 19 2 4 3 2 2 2 2 4" xfId="10334" xr:uid="{00000000-0005-0000-0000-000069310000}"/>
    <cellStyle name="Standaard 19 2 4 3 2 2 2 2 4 2" xfId="19395" xr:uid="{00000000-0005-0000-0000-00006A310000}"/>
    <cellStyle name="Standaard 19 2 4 3 2 2 2 2 4 2 2" xfId="41842" xr:uid="{00000000-0005-0000-0000-00006B310000}"/>
    <cellStyle name="Standaard 19 2 4 3 2 2 2 2 4 3" xfId="32920" xr:uid="{00000000-0005-0000-0000-00006C310000}"/>
    <cellStyle name="Standaard 19 2 4 3 2 2 2 2 5" xfId="12633" xr:uid="{00000000-0005-0000-0000-00006D310000}"/>
    <cellStyle name="Standaard 19 2 4 3 2 2 2 2 5 2" xfId="35146" xr:uid="{00000000-0005-0000-0000-00006E310000}"/>
    <cellStyle name="Standaard 19 2 4 3 2 2 2 2 6" xfId="21693" xr:uid="{00000000-0005-0000-0000-00006F310000}"/>
    <cellStyle name="Standaard 19 2 4 3 2 2 2 2 6 2" xfId="44074" xr:uid="{00000000-0005-0000-0000-000070310000}"/>
    <cellStyle name="Standaard 19 2 4 3 2 2 2 2 7" xfId="26224" xr:uid="{00000000-0005-0000-0000-000071310000}"/>
    <cellStyle name="Standaard 19 2 4 3 2 2 2 3" xfId="3774" xr:uid="{00000000-0005-0000-0000-000072310000}"/>
    <cellStyle name="Standaard 19 2 4 3 2 2 2 3 2" xfId="6471" xr:uid="{00000000-0005-0000-0000-000073310000}"/>
    <cellStyle name="Standaard 19 2 4 3 2 2 2 3 2 2" xfId="15609" xr:uid="{00000000-0005-0000-0000-000074310000}"/>
    <cellStyle name="Standaard 19 2 4 3 2 2 2 3 2 2 2" xfId="38122" xr:uid="{00000000-0005-0000-0000-000075310000}"/>
    <cellStyle name="Standaard 19 2 4 3 2 2 2 3 2 3" xfId="24669" xr:uid="{00000000-0005-0000-0000-000076310000}"/>
    <cellStyle name="Standaard 19 2 4 3 2 2 2 3 2 3 2" xfId="47050" xr:uid="{00000000-0005-0000-0000-000077310000}"/>
    <cellStyle name="Standaard 19 2 4 3 2 2 2 3 2 4" xfId="29200" xr:uid="{00000000-0005-0000-0000-000078310000}"/>
    <cellStyle name="Standaard 19 2 4 3 2 2 2 3 3" xfId="8780" xr:uid="{00000000-0005-0000-0000-000079310000}"/>
    <cellStyle name="Standaard 19 2 4 3 2 2 2 3 3 2" xfId="17907" xr:uid="{00000000-0005-0000-0000-00007A310000}"/>
    <cellStyle name="Standaard 19 2 4 3 2 2 2 3 3 2 2" xfId="40354" xr:uid="{00000000-0005-0000-0000-00007B310000}"/>
    <cellStyle name="Standaard 19 2 4 3 2 2 2 3 3 3" xfId="31432" xr:uid="{00000000-0005-0000-0000-00007C310000}"/>
    <cellStyle name="Standaard 19 2 4 3 2 2 2 3 4" xfId="11144" xr:uid="{00000000-0005-0000-0000-00007D310000}"/>
    <cellStyle name="Standaard 19 2 4 3 2 2 2 3 4 2" xfId="20205" xr:uid="{00000000-0005-0000-0000-00007E310000}"/>
    <cellStyle name="Standaard 19 2 4 3 2 2 2 3 4 2 2" xfId="42586" xr:uid="{00000000-0005-0000-0000-00007F310000}"/>
    <cellStyle name="Standaard 19 2 4 3 2 2 2 3 4 3" xfId="33664" xr:uid="{00000000-0005-0000-0000-000080310000}"/>
    <cellStyle name="Standaard 19 2 4 3 2 2 2 3 5" xfId="13377" xr:uid="{00000000-0005-0000-0000-000081310000}"/>
    <cellStyle name="Standaard 19 2 4 3 2 2 2 3 5 2" xfId="35890" xr:uid="{00000000-0005-0000-0000-000082310000}"/>
    <cellStyle name="Standaard 19 2 4 3 2 2 2 3 6" xfId="22437" xr:uid="{00000000-0005-0000-0000-000083310000}"/>
    <cellStyle name="Standaard 19 2 4 3 2 2 2 3 6 2" xfId="44818" xr:uid="{00000000-0005-0000-0000-000084310000}"/>
    <cellStyle name="Standaard 19 2 4 3 2 2 2 3 7" xfId="26968" xr:uid="{00000000-0005-0000-0000-000085310000}"/>
    <cellStyle name="Standaard 19 2 4 3 2 2 2 4" xfId="4650" xr:uid="{00000000-0005-0000-0000-000086310000}"/>
    <cellStyle name="Standaard 19 2 4 3 2 2 2 4 2" xfId="14121" xr:uid="{00000000-0005-0000-0000-000087310000}"/>
    <cellStyle name="Standaard 19 2 4 3 2 2 2 4 2 2" xfId="36634" xr:uid="{00000000-0005-0000-0000-000088310000}"/>
    <cellStyle name="Standaard 19 2 4 3 2 2 2 4 3" xfId="23181" xr:uid="{00000000-0005-0000-0000-000089310000}"/>
    <cellStyle name="Standaard 19 2 4 3 2 2 2 4 3 2" xfId="45562" xr:uid="{00000000-0005-0000-0000-00008A310000}"/>
    <cellStyle name="Standaard 19 2 4 3 2 2 2 4 4" xfId="27712" xr:uid="{00000000-0005-0000-0000-00008B310000}"/>
    <cellStyle name="Standaard 19 2 4 3 2 2 2 5" xfId="7226" xr:uid="{00000000-0005-0000-0000-00008C310000}"/>
    <cellStyle name="Standaard 19 2 4 3 2 2 2 5 2" xfId="16353" xr:uid="{00000000-0005-0000-0000-00008D310000}"/>
    <cellStyle name="Standaard 19 2 4 3 2 2 2 5 2 2" xfId="38866" xr:uid="{00000000-0005-0000-0000-00008E310000}"/>
    <cellStyle name="Standaard 19 2 4 3 2 2 2 5 3" xfId="29944" xr:uid="{00000000-0005-0000-0000-00008F310000}"/>
    <cellStyle name="Standaard 19 2 4 3 2 2 2 6" xfId="9590" xr:uid="{00000000-0005-0000-0000-000090310000}"/>
    <cellStyle name="Standaard 19 2 4 3 2 2 2 6 2" xfId="18651" xr:uid="{00000000-0005-0000-0000-000091310000}"/>
    <cellStyle name="Standaard 19 2 4 3 2 2 2 6 2 2" xfId="41098" xr:uid="{00000000-0005-0000-0000-000092310000}"/>
    <cellStyle name="Standaard 19 2 4 3 2 2 2 6 3" xfId="32176" xr:uid="{00000000-0005-0000-0000-000093310000}"/>
    <cellStyle name="Standaard 19 2 4 3 2 2 2 7" xfId="11939" xr:uid="{00000000-0005-0000-0000-000094310000}"/>
    <cellStyle name="Standaard 19 2 4 3 2 2 2 7 2" xfId="34452" xr:uid="{00000000-0005-0000-0000-000095310000}"/>
    <cellStyle name="Standaard 19 2 4 3 2 2 2 8" xfId="20949" xr:uid="{00000000-0005-0000-0000-000096310000}"/>
    <cellStyle name="Standaard 19 2 4 3 2 2 2 8 2" xfId="43330" xr:uid="{00000000-0005-0000-0000-000097310000}"/>
    <cellStyle name="Standaard 19 2 4 3 2 2 2 9" xfId="25480" xr:uid="{00000000-0005-0000-0000-000098310000}"/>
    <cellStyle name="Standaard 19 2 4 3 2 2 3" xfId="2391" xr:uid="{00000000-0005-0000-0000-000099310000}"/>
    <cellStyle name="Standaard 19 2 4 3 2 2 3 2" xfId="5184" xr:uid="{00000000-0005-0000-0000-00009A310000}"/>
    <cellStyle name="Standaard 19 2 4 3 2 2 3 2 2" xfId="14537" xr:uid="{00000000-0005-0000-0000-00009B310000}"/>
    <cellStyle name="Standaard 19 2 4 3 2 2 3 2 2 2" xfId="37050" xr:uid="{00000000-0005-0000-0000-00009C310000}"/>
    <cellStyle name="Standaard 19 2 4 3 2 2 3 2 3" xfId="23597" xr:uid="{00000000-0005-0000-0000-00009D310000}"/>
    <cellStyle name="Standaard 19 2 4 3 2 2 3 2 3 2" xfId="45978" xr:uid="{00000000-0005-0000-0000-00009E310000}"/>
    <cellStyle name="Standaard 19 2 4 3 2 2 3 2 4" xfId="28128" xr:uid="{00000000-0005-0000-0000-00009F310000}"/>
    <cellStyle name="Standaard 19 2 4 3 2 2 3 3" xfId="7642" xr:uid="{00000000-0005-0000-0000-0000A0310000}"/>
    <cellStyle name="Standaard 19 2 4 3 2 2 3 3 2" xfId="16769" xr:uid="{00000000-0005-0000-0000-0000A1310000}"/>
    <cellStyle name="Standaard 19 2 4 3 2 2 3 3 2 2" xfId="39282" xr:uid="{00000000-0005-0000-0000-0000A2310000}"/>
    <cellStyle name="Standaard 19 2 4 3 2 2 3 3 3" xfId="30360" xr:uid="{00000000-0005-0000-0000-0000A3310000}"/>
    <cellStyle name="Standaard 19 2 4 3 2 2 3 4" xfId="10006" xr:uid="{00000000-0005-0000-0000-0000A4310000}"/>
    <cellStyle name="Standaard 19 2 4 3 2 2 3 4 2" xfId="19067" xr:uid="{00000000-0005-0000-0000-0000A5310000}"/>
    <cellStyle name="Standaard 19 2 4 3 2 2 3 4 2 2" xfId="41514" xr:uid="{00000000-0005-0000-0000-0000A6310000}"/>
    <cellStyle name="Standaard 19 2 4 3 2 2 3 4 3" xfId="32592" xr:uid="{00000000-0005-0000-0000-0000A7310000}"/>
    <cellStyle name="Standaard 19 2 4 3 2 2 3 5" xfId="12311" xr:uid="{00000000-0005-0000-0000-0000A8310000}"/>
    <cellStyle name="Standaard 19 2 4 3 2 2 3 5 2" xfId="34824" xr:uid="{00000000-0005-0000-0000-0000A9310000}"/>
    <cellStyle name="Standaard 19 2 4 3 2 2 3 6" xfId="21365" xr:uid="{00000000-0005-0000-0000-0000AA310000}"/>
    <cellStyle name="Standaard 19 2 4 3 2 2 3 6 2" xfId="43746" xr:uid="{00000000-0005-0000-0000-0000AB310000}"/>
    <cellStyle name="Standaard 19 2 4 3 2 2 3 7" xfId="25896" xr:uid="{00000000-0005-0000-0000-0000AC310000}"/>
    <cellStyle name="Standaard 19 2 4 3 2 2 4" xfId="3443" xr:uid="{00000000-0005-0000-0000-0000AD310000}"/>
    <cellStyle name="Standaard 19 2 4 3 2 2 4 2" xfId="6141" xr:uid="{00000000-0005-0000-0000-0000AE310000}"/>
    <cellStyle name="Standaard 19 2 4 3 2 2 4 2 2" xfId="15281" xr:uid="{00000000-0005-0000-0000-0000AF310000}"/>
    <cellStyle name="Standaard 19 2 4 3 2 2 4 2 2 2" xfId="37794" xr:uid="{00000000-0005-0000-0000-0000B0310000}"/>
    <cellStyle name="Standaard 19 2 4 3 2 2 4 2 3" xfId="24341" xr:uid="{00000000-0005-0000-0000-0000B1310000}"/>
    <cellStyle name="Standaard 19 2 4 3 2 2 4 2 3 2" xfId="46722" xr:uid="{00000000-0005-0000-0000-0000B2310000}"/>
    <cellStyle name="Standaard 19 2 4 3 2 2 4 2 4" xfId="28872" xr:uid="{00000000-0005-0000-0000-0000B3310000}"/>
    <cellStyle name="Standaard 19 2 4 3 2 2 4 3" xfId="8452" xr:uid="{00000000-0005-0000-0000-0000B4310000}"/>
    <cellStyle name="Standaard 19 2 4 3 2 2 4 3 2" xfId="17579" xr:uid="{00000000-0005-0000-0000-0000B5310000}"/>
    <cellStyle name="Standaard 19 2 4 3 2 2 4 3 2 2" xfId="40026" xr:uid="{00000000-0005-0000-0000-0000B6310000}"/>
    <cellStyle name="Standaard 19 2 4 3 2 2 4 3 3" xfId="31104" xr:uid="{00000000-0005-0000-0000-0000B7310000}"/>
    <cellStyle name="Standaard 19 2 4 3 2 2 4 4" xfId="10816" xr:uid="{00000000-0005-0000-0000-0000B8310000}"/>
    <cellStyle name="Standaard 19 2 4 3 2 2 4 4 2" xfId="19877" xr:uid="{00000000-0005-0000-0000-0000B9310000}"/>
    <cellStyle name="Standaard 19 2 4 3 2 2 4 4 2 2" xfId="42258" xr:uid="{00000000-0005-0000-0000-0000BA310000}"/>
    <cellStyle name="Standaard 19 2 4 3 2 2 4 4 3" xfId="33336" xr:uid="{00000000-0005-0000-0000-0000BB310000}"/>
    <cellStyle name="Standaard 19 2 4 3 2 2 4 5" xfId="13049" xr:uid="{00000000-0005-0000-0000-0000BC310000}"/>
    <cellStyle name="Standaard 19 2 4 3 2 2 4 5 2" xfId="35562" xr:uid="{00000000-0005-0000-0000-0000BD310000}"/>
    <cellStyle name="Standaard 19 2 4 3 2 2 4 6" xfId="22109" xr:uid="{00000000-0005-0000-0000-0000BE310000}"/>
    <cellStyle name="Standaard 19 2 4 3 2 2 4 6 2" xfId="44490" xr:uid="{00000000-0005-0000-0000-0000BF310000}"/>
    <cellStyle name="Standaard 19 2 4 3 2 2 4 7" xfId="26640" xr:uid="{00000000-0005-0000-0000-0000C0310000}"/>
    <cellStyle name="Standaard 19 2 4 3 2 2 5" xfId="4322" xr:uid="{00000000-0005-0000-0000-0000C1310000}"/>
    <cellStyle name="Standaard 19 2 4 3 2 2 5 2" xfId="13793" xr:uid="{00000000-0005-0000-0000-0000C2310000}"/>
    <cellStyle name="Standaard 19 2 4 3 2 2 5 2 2" xfId="36306" xr:uid="{00000000-0005-0000-0000-0000C3310000}"/>
    <cellStyle name="Standaard 19 2 4 3 2 2 5 3" xfId="22853" xr:uid="{00000000-0005-0000-0000-0000C4310000}"/>
    <cellStyle name="Standaard 19 2 4 3 2 2 5 3 2" xfId="45234" xr:uid="{00000000-0005-0000-0000-0000C5310000}"/>
    <cellStyle name="Standaard 19 2 4 3 2 2 5 4" xfId="27384" xr:uid="{00000000-0005-0000-0000-0000C6310000}"/>
    <cellStyle name="Standaard 19 2 4 3 2 2 6" xfId="6898" xr:uid="{00000000-0005-0000-0000-0000C7310000}"/>
    <cellStyle name="Standaard 19 2 4 3 2 2 6 2" xfId="16025" xr:uid="{00000000-0005-0000-0000-0000C8310000}"/>
    <cellStyle name="Standaard 19 2 4 3 2 2 6 2 2" xfId="38538" xr:uid="{00000000-0005-0000-0000-0000C9310000}"/>
    <cellStyle name="Standaard 19 2 4 3 2 2 6 3" xfId="29616" xr:uid="{00000000-0005-0000-0000-0000CA310000}"/>
    <cellStyle name="Standaard 19 2 4 3 2 2 7" xfId="9262" xr:uid="{00000000-0005-0000-0000-0000CB310000}"/>
    <cellStyle name="Standaard 19 2 4 3 2 2 7 2" xfId="18323" xr:uid="{00000000-0005-0000-0000-0000CC310000}"/>
    <cellStyle name="Standaard 19 2 4 3 2 2 7 2 2" xfId="40770" xr:uid="{00000000-0005-0000-0000-0000CD310000}"/>
    <cellStyle name="Standaard 19 2 4 3 2 2 7 3" xfId="31848" xr:uid="{00000000-0005-0000-0000-0000CE310000}"/>
    <cellStyle name="Standaard 19 2 4 3 2 2 8" xfId="11617" xr:uid="{00000000-0005-0000-0000-0000CF310000}"/>
    <cellStyle name="Standaard 19 2 4 3 2 2 8 2" xfId="34136" xr:uid="{00000000-0005-0000-0000-0000D0310000}"/>
    <cellStyle name="Standaard 19 2 4 3 2 2 9" xfId="20621" xr:uid="{00000000-0005-0000-0000-0000D1310000}"/>
    <cellStyle name="Standaard 19 2 4 3 2 2 9 2" xfId="43002" xr:uid="{00000000-0005-0000-0000-0000D2310000}"/>
    <cellStyle name="Standaard 19 2 4 3 2 3" xfId="1536" xr:uid="{00000000-0005-0000-0000-0000D3310000}"/>
    <cellStyle name="Standaard 19 2 4 3 2 3 10" xfId="25252" xr:uid="{00000000-0005-0000-0000-0000D4310000}"/>
    <cellStyle name="Standaard 19 2 4 3 2 3 2" xfId="1870" xr:uid="{00000000-0005-0000-0000-0000D5310000}"/>
    <cellStyle name="Standaard 19 2 4 3 2 3 2 2" xfId="2816" xr:uid="{00000000-0005-0000-0000-0000D6310000}"/>
    <cellStyle name="Standaard 19 2 4 3 2 3 2 2 2" xfId="5609" xr:uid="{00000000-0005-0000-0000-0000D7310000}"/>
    <cellStyle name="Standaard 19 2 4 3 2 3 2 2 2 2" xfId="14953" xr:uid="{00000000-0005-0000-0000-0000D8310000}"/>
    <cellStyle name="Standaard 19 2 4 3 2 3 2 2 2 2 2" xfId="37466" xr:uid="{00000000-0005-0000-0000-0000D9310000}"/>
    <cellStyle name="Standaard 19 2 4 3 2 3 2 2 2 3" xfId="24013" xr:uid="{00000000-0005-0000-0000-0000DA310000}"/>
    <cellStyle name="Standaard 19 2 4 3 2 3 2 2 2 3 2" xfId="46394" xr:uid="{00000000-0005-0000-0000-0000DB310000}"/>
    <cellStyle name="Standaard 19 2 4 3 2 3 2 2 2 4" xfId="28544" xr:uid="{00000000-0005-0000-0000-0000DC310000}"/>
    <cellStyle name="Standaard 19 2 4 3 2 3 2 2 3" xfId="8058" xr:uid="{00000000-0005-0000-0000-0000DD310000}"/>
    <cellStyle name="Standaard 19 2 4 3 2 3 2 2 3 2" xfId="17185" xr:uid="{00000000-0005-0000-0000-0000DE310000}"/>
    <cellStyle name="Standaard 19 2 4 3 2 3 2 2 3 2 2" xfId="39698" xr:uid="{00000000-0005-0000-0000-0000DF310000}"/>
    <cellStyle name="Standaard 19 2 4 3 2 3 2 2 3 3" xfId="30776" xr:uid="{00000000-0005-0000-0000-0000E0310000}"/>
    <cellStyle name="Standaard 19 2 4 3 2 3 2 2 4" xfId="10422" xr:uid="{00000000-0005-0000-0000-0000E1310000}"/>
    <cellStyle name="Standaard 19 2 4 3 2 3 2 2 4 2" xfId="19483" xr:uid="{00000000-0005-0000-0000-0000E2310000}"/>
    <cellStyle name="Standaard 19 2 4 3 2 3 2 2 4 2 2" xfId="41930" xr:uid="{00000000-0005-0000-0000-0000E3310000}"/>
    <cellStyle name="Standaard 19 2 4 3 2 3 2 2 4 3" xfId="33008" xr:uid="{00000000-0005-0000-0000-0000E4310000}"/>
    <cellStyle name="Standaard 19 2 4 3 2 3 2 2 5" xfId="12721" xr:uid="{00000000-0005-0000-0000-0000E5310000}"/>
    <cellStyle name="Standaard 19 2 4 3 2 3 2 2 5 2" xfId="35234" xr:uid="{00000000-0005-0000-0000-0000E6310000}"/>
    <cellStyle name="Standaard 19 2 4 3 2 3 2 2 6" xfId="21781" xr:uid="{00000000-0005-0000-0000-0000E7310000}"/>
    <cellStyle name="Standaard 19 2 4 3 2 3 2 2 6 2" xfId="44162" xr:uid="{00000000-0005-0000-0000-0000E8310000}"/>
    <cellStyle name="Standaard 19 2 4 3 2 3 2 2 7" xfId="26312" xr:uid="{00000000-0005-0000-0000-0000E9310000}"/>
    <cellStyle name="Standaard 19 2 4 3 2 3 2 3" xfId="3862" xr:uid="{00000000-0005-0000-0000-0000EA310000}"/>
    <cellStyle name="Standaard 19 2 4 3 2 3 2 3 2" xfId="6559" xr:uid="{00000000-0005-0000-0000-0000EB310000}"/>
    <cellStyle name="Standaard 19 2 4 3 2 3 2 3 2 2" xfId="15697" xr:uid="{00000000-0005-0000-0000-0000EC310000}"/>
    <cellStyle name="Standaard 19 2 4 3 2 3 2 3 2 2 2" xfId="38210" xr:uid="{00000000-0005-0000-0000-0000ED310000}"/>
    <cellStyle name="Standaard 19 2 4 3 2 3 2 3 2 3" xfId="24757" xr:uid="{00000000-0005-0000-0000-0000EE310000}"/>
    <cellStyle name="Standaard 19 2 4 3 2 3 2 3 2 3 2" xfId="47138" xr:uid="{00000000-0005-0000-0000-0000EF310000}"/>
    <cellStyle name="Standaard 19 2 4 3 2 3 2 3 2 4" xfId="29288" xr:uid="{00000000-0005-0000-0000-0000F0310000}"/>
    <cellStyle name="Standaard 19 2 4 3 2 3 2 3 3" xfId="8868" xr:uid="{00000000-0005-0000-0000-0000F1310000}"/>
    <cellStyle name="Standaard 19 2 4 3 2 3 2 3 3 2" xfId="17995" xr:uid="{00000000-0005-0000-0000-0000F2310000}"/>
    <cellStyle name="Standaard 19 2 4 3 2 3 2 3 3 2 2" xfId="40442" xr:uid="{00000000-0005-0000-0000-0000F3310000}"/>
    <cellStyle name="Standaard 19 2 4 3 2 3 2 3 3 3" xfId="31520" xr:uid="{00000000-0005-0000-0000-0000F4310000}"/>
    <cellStyle name="Standaard 19 2 4 3 2 3 2 3 4" xfId="11232" xr:uid="{00000000-0005-0000-0000-0000F5310000}"/>
    <cellStyle name="Standaard 19 2 4 3 2 3 2 3 4 2" xfId="20293" xr:uid="{00000000-0005-0000-0000-0000F6310000}"/>
    <cellStyle name="Standaard 19 2 4 3 2 3 2 3 4 2 2" xfId="42674" xr:uid="{00000000-0005-0000-0000-0000F7310000}"/>
    <cellStyle name="Standaard 19 2 4 3 2 3 2 3 4 3" xfId="33752" xr:uid="{00000000-0005-0000-0000-0000F8310000}"/>
    <cellStyle name="Standaard 19 2 4 3 2 3 2 3 5" xfId="13465" xr:uid="{00000000-0005-0000-0000-0000F9310000}"/>
    <cellStyle name="Standaard 19 2 4 3 2 3 2 3 5 2" xfId="35978" xr:uid="{00000000-0005-0000-0000-0000FA310000}"/>
    <cellStyle name="Standaard 19 2 4 3 2 3 2 3 6" xfId="22525" xr:uid="{00000000-0005-0000-0000-0000FB310000}"/>
    <cellStyle name="Standaard 19 2 4 3 2 3 2 3 6 2" xfId="44906" xr:uid="{00000000-0005-0000-0000-0000FC310000}"/>
    <cellStyle name="Standaard 19 2 4 3 2 3 2 3 7" xfId="27056" xr:uid="{00000000-0005-0000-0000-0000FD310000}"/>
    <cellStyle name="Standaard 19 2 4 3 2 3 2 4" xfId="4738" xr:uid="{00000000-0005-0000-0000-0000FE310000}"/>
    <cellStyle name="Standaard 19 2 4 3 2 3 2 4 2" xfId="14209" xr:uid="{00000000-0005-0000-0000-0000FF310000}"/>
    <cellStyle name="Standaard 19 2 4 3 2 3 2 4 2 2" xfId="36722" xr:uid="{00000000-0005-0000-0000-000000320000}"/>
    <cellStyle name="Standaard 19 2 4 3 2 3 2 4 3" xfId="23269" xr:uid="{00000000-0005-0000-0000-000001320000}"/>
    <cellStyle name="Standaard 19 2 4 3 2 3 2 4 3 2" xfId="45650" xr:uid="{00000000-0005-0000-0000-000002320000}"/>
    <cellStyle name="Standaard 19 2 4 3 2 3 2 4 4" xfId="27800" xr:uid="{00000000-0005-0000-0000-000003320000}"/>
    <cellStyle name="Standaard 19 2 4 3 2 3 2 5" xfId="7314" xr:uid="{00000000-0005-0000-0000-000004320000}"/>
    <cellStyle name="Standaard 19 2 4 3 2 3 2 5 2" xfId="16441" xr:uid="{00000000-0005-0000-0000-000005320000}"/>
    <cellStyle name="Standaard 19 2 4 3 2 3 2 5 2 2" xfId="38954" xr:uid="{00000000-0005-0000-0000-000006320000}"/>
    <cellStyle name="Standaard 19 2 4 3 2 3 2 5 3" xfId="30032" xr:uid="{00000000-0005-0000-0000-000007320000}"/>
    <cellStyle name="Standaard 19 2 4 3 2 3 2 6" xfId="9678" xr:uid="{00000000-0005-0000-0000-000008320000}"/>
    <cellStyle name="Standaard 19 2 4 3 2 3 2 6 2" xfId="18739" xr:uid="{00000000-0005-0000-0000-000009320000}"/>
    <cellStyle name="Standaard 19 2 4 3 2 3 2 6 2 2" xfId="41186" xr:uid="{00000000-0005-0000-0000-00000A320000}"/>
    <cellStyle name="Standaard 19 2 4 3 2 3 2 6 3" xfId="32264" xr:uid="{00000000-0005-0000-0000-00000B320000}"/>
    <cellStyle name="Standaard 19 2 4 3 2 3 2 7" xfId="12027" xr:uid="{00000000-0005-0000-0000-00000C320000}"/>
    <cellStyle name="Standaard 19 2 4 3 2 3 2 7 2" xfId="34540" xr:uid="{00000000-0005-0000-0000-00000D320000}"/>
    <cellStyle name="Standaard 19 2 4 3 2 3 2 8" xfId="21037" xr:uid="{00000000-0005-0000-0000-00000E320000}"/>
    <cellStyle name="Standaard 19 2 4 3 2 3 2 8 2" xfId="43418" xr:uid="{00000000-0005-0000-0000-00000F320000}"/>
    <cellStyle name="Standaard 19 2 4 3 2 3 2 9" xfId="25568" xr:uid="{00000000-0005-0000-0000-000010320000}"/>
    <cellStyle name="Standaard 19 2 4 3 2 3 3" xfId="2480" xr:uid="{00000000-0005-0000-0000-000011320000}"/>
    <cellStyle name="Standaard 19 2 4 3 2 3 3 2" xfId="5273" xr:uid="{00000000-0005-0000-0000-000012320000}"/>
    <cellStyle name="Standaard 19 2 4 3 2 3 3 2 2" xfId="14625" xr:uid="{00000000-0005-0000-0000-000013320000}"/>
    <cellStyle name="Standaard 19 2 4 3 2 3 3 2 2 2" xfId="37138" xr:uid="{00000000-0005-0000-0000-000014320000}"/>
    <cellStyle name="Standaard 19 2 4 3 2 3 3 2 3" xfId="23685" xr:uid="{00000000-0005-0000-0000-000015320000}"/>
    <cellStyle name="Standaard 19 2 4 3 2 3 3 2 3 2" xfId="46066" xr:uid="{00000000-0005-0000-0000-000016320000}"/>
    <cellStyle name="Standaard 19 2 4 3 2 3 3 2 4" xfId="28216" xr:uid="{00000000-0005-0000-0000-000017320000}"/>
    <cellStyle name="Standaard 19 2 4 3 2 3 3 3" xfId="7730" xr:uid="{00000000-0005-0000-0000-000018320000}"/>
    <cellStyle name="Standaard 19 2 4 3 2 3 3 3 2" xfId="16857" xr:uid="{00000000-0005-0000-0000-000019320000}"/>
    <cellStyle name="Standaard 19 2 4 3 2 3 3 3 2 2" xfId="39370" xr:uid="{00000000-0005-0000-0000-00001A320000}"/>
    <cellStyle name="Standaard 19 2 4 3 2 3 3 3 3" xfId="30448" xr:uid="{00000000-0005-0000-0000-00001B320000}"/>
    <cellStyle name="Standaard 19 2 4 3 2 3 3 4" xfId="10094" xr:uid="{00000000-0005-0000-0000-00001C320000}"/>
    <cellStyle name="Standaard 19 2 4 3 2 3 3 4 2" xfId="19155" xr:uid="{00000000-0005-0000-0000-00001D320000}"/>
    <cellStyle name="Standaard 19 2 4 3 2 3 3 4 2 2" xfId="41602" xr:uid="{00000000-0005-0000-0000-00001E320000}"/>
    <cellStyle name="Standaard 19 2 4 3 2 3 3 4 3" xfId="32680" xr:uid="{00000000-0005-0000-0000-00001F320000}"/>
    <cellStyle name="Standaard 19 2 4 3 2 3 3 5" xfId="12399" xr:uid="{00000000-0005-0000-0000-000020320000}"/>
    <cellStyle name="Standaard 19 2 4 3 2 3 3 5 2" xfId="34912" xr:uid="{00000000-0005-0000-0000-000021320000}"/>
    <cellStyle name="Standaard 19 2 4 3 2 3 3 6" xfId="21453" xr:uid="{00000000-0005-0000-0000-000022320000}"/>
    <cellStyle name="Standaard 19 2 4 3 2 3 3 6 2" xfId="43834" xr:uid="{00000000-0005-0000-0000-000023320000}"/>
    <cellStyle name="Standaard 19 2 4 3 2 3 3 7" xfId="25984" xr:uid="{00000000-0005-0000-0000-000024320000}"/>
    <cellStyle name="Standaard 19 2 4 3 2 3 4" xfId="3531" xr:uid="{00000000-0005-0000-0000-000025320000}"/>
    <cellStyle name="Standaard 19 2 4 3 2 3 4 2" xfId="6229" xr:uid="{00000000-0005-0000-0000-000026320000}"/>
    <cellStyle name="Standaard 19 2 4 3 2 3 4 2 2" xfId="15369" xr:uid="{00000000-0005-0000-0000-000027320000}"/>
    <cellStyle name="Standaard 19 2 4 3 2 3 4 2 2 2" xfId="37882" xr:uid="{00000000-0005-0000-0000-000028320000}"/>
    <cellStyle name="Standaard 19 2 4 3 2 3 4 2 3" xfId="24429" xr:uid="{00000000-0005-0000-0000-000029320000}"/>
    <cellStyle name="Standaard 19 2 4 3 2 3 4 2 3 2" xfId="46810" xr:uid="{00000000-0005-0000-0000-00002A320000}"/>
    <cellStyle name="Standaard 19 2 4 3 2 3 4 2 4" xfId="28960" xr:uid="{00000000-0005-0000-0000-00002B320000}"/>
    <cellStyle name="Standaard 19 2 4 3 2 3 4 3" xfId="8540" xr:uid="{00000000-0005-0000-0000-00002C320000}"/>
    <cellStyle name="Standaard 19 2 4 3 2 3 4 3 2" xfId="17667" xr:uid="{00000000-0005-0000-0000-00002D320000}"/>
    <cellStyle name="Standaard 19 2 4 3 2 3 4 3 2 2" xfId="40114" xr:uid="{00000000-0005-0000-0000-00002E320000}"/>
    <cellStyle name="Standaard 19 2 4 3 2 3 4 3 3" xfId="31192" xr:uid="{00000000-0005-0000-0000-00002F320000}"/>
    <cellStyle name="Standaard 19 2 4 3 2 3 4 4" xfId="10904" xr:uid="{00000000-0005-0000-0000-000030320000}"/>
    <cellStyle name="Standaard 19 2 4 3 2 3 4 4 2" xfId="19965" xr:uid="{00000000-0005-0000-0000-000031320000}"/>
    <cellStyle name="Standaard 19 2 4 3 2 3 4 4 2 2" xfId="42346" xr:uid="{00000000-0005-0000-0000-000032320000}"/>
    <cellStyle name="Standaard 19 2 4 3 2 3 4 4 3" xfId="33424" xr:uid="{00000000-0005-0000-0000-000033320000}"/>
    <cellStyle name="Standaard 19 2 4 3 2 3 4 5" xfId="13137" xr:uid="{00000000-0005-0000-0000-000034320000}"/>
    <cellStyle name="Standaard 19 2 4 3 2 3 4 5 2" xfId="35650" xr:uid="{00000000-0005-0000-0000-000035320000}"/>
    <cellStyle name="Standaard 19 2 4 3 2 3 4 6" xfId="22197" xr:uid="{00000000-0005-0000-0000-000036320000}"/>
    <cellStyle name="Standaard 19 2 4 3 2 3 4 6 2" xfId="44578" xr:uid="{00000000-0005-0000-0000-000037320000}"/>
    <cellStyle name="Standaard 19 2 4 3 2 3 4 7" xfId="26728" xr:uid="{00000000-0005-0000-0000-000038320000}"/>
    <cellStyle name="Standaard 19 2 4 3 2 3 5" xfId="4410" xr:uid="{00000000-0005-0000-0000-000039320000}"/>
    <cellStyle name="Standaard 19 2 4 3 2 3 5 2" xfId="13881" xr:uid="{00000000-0005-0000-0000-00003A320000}"/>
    <cellStyle name="Standaard 19 2 4 3 2 3 5 2 2" xfId="36394" xr:uid="{00000000-0005-0000-0000-00003B320000}"/>
    <cellStyle name="Standaard 19 2 4 3 2 3 5 3" xfId="22941" xr:uid="{00000000-0005-0000-0000-00003C320000}"/>
    <cellStyle name="Standaard 19 2 4 3 2 3 5 3 2" xfId="45322" xr:uid="{00000000-0005-0000-0000-00003D320000}"/>
    <cellStyle name="Standaard 19 2 4 3 2 3 5 4" xfId="27472" xr:uid="{00000000-0005-0000-0000-00003E320000}"/>
    <cellStyle name="Standaard 19 2 4 3 2 3 6" xfId="6986" xr:uid="{00000000-0005-0000-0000-00003F320000}"/>
    <cellStyle name="Standaard 19 2 4 3 2 3 6 2" xfId="16113" xr:uid="{00000000-0005-0000-0000-000040320000}"/>
    <cellStyle name="Standaard 19 2 4 3 2 3 6 2 2" xfId="38626" xr:uid="{00000000-0005-0000-0000-000041320000}"/>
    <cellStyle name="Standaard 19 2 4 3 2 3 6 3" xfId="29704" xr:uid="{00000000-0005-0000-0000-000042320000}"/>
    <cellStyle name="Standaard 19 2 4 3 2 3 7" xfId="9350" xr:uid="{00000000-0005-0000-0000-000043320000}"/>
    <cellStyle name="Standaard 19 2 4 3 2 3 7 2" xfId="18411" xr:uid="{00000000-0005-0000-0000-000044320000}"/>
    <cellStyle name="Standaard 19 2 4 3 2 3 7 2 2" xfId="40858" xr:uid="{00000000-0005-0000-0000-000045320000}"/>
    <cellStyle name="Standaard 19 2 4 3 2 3 7 3" xfId="31936" xr:uid="{00000000-0005-0000-0000-000046320000}"/>
    <cellStyle name="Standaard 19 2 4 3 2 3 8" xfId="11706" xr:uid="{00000000-0005-0000-0000-000047320000}"/>
    <cellStyle name="Standaard 19 2 4 3 2 3 8 2" xfId="34224" xr:uid="{00000000-0005-0000-0000-000048320000}"/>
    <cellStyle name="Standaard 19 2 4 3 2 3 9" xfId="20709" xr:uid="{00000000-0005-0000-0000-000049320000}"/>
    <cellStyle name="Standaard 19 2 4 3 2 3 9 2" xfId="43090" xr:uid="{00000000-0005-0000-0000-00004A320000}"/>
    <cellStyle name="Standaard 19 2 4 3 2 4" xfId="1692" xr:uid="{00000000-0005-0000-0000-00004B320000}"/>
    <cellStyle name="Standaard 19 2 4 3 2 4 2" xfId="2640" xr:uid="{00000000-0005-0000-0000-00004C320000}"/>
    <cellStyle name="Standaard 19 2 4 3 2 4 2 2" xfId="5433" xr:uid="{00000000-0005-0000-0000-00004D320000}"/>
    <cellStyle name="Standaard 19 2 4 3 2 4 2 2 2" xfId="14777" xr:uid="{00000000-0005-0000-0000-00004E320000}"/>
    <cellStyle name="Standaard 19 2 4 3 2 4 2 2 2 2" xfId="37290" xr:uid="{00000000-0005-0000-0000-00004F320000}"/>
    <cellStyle name="Standaard 19 2 4 3 2 4 2 2 3" xfId="23837" xr:uid="{00000000-0005-0000-0000-000050320000}"/>
    <cellStyle name="Standaard 19 2 4 3 2 4 2 2 3 2" xfId="46218" xr:uid="{00000000-0005-0000-0000-000051320000}"/>
    <cellStyle name="Standaard 19 2 4 3 2 4 2 2 4" xfId="28368" xr:uid="{00000000-0005-0000-0000-000052320000}"/>
    <cellStyle name="Standaard 19 2 4 3 2 4 2 3" xfId="7882" xr:uid="{00000000-0005-0000-0000-000053320000}"/>
    <cellStyle name="Standaard 19 2 4 3 2 4 2 3 2" xfId="17009" xr:uid="{00000000-0005-0000-0000-000054320000}"/>
    <cellStyle name="Standaard 19 2 4 3 2 4 2 3 2 2" xfId="39522" xr:uid="{00000000-0005-0000-0000-000055320000}"/>
    <cellStyle name="Standaard 19 2 4 3 2 4 2 3 3" xfId="30600" xr:uid="{00000000-0005-0000-0000-000056320000}"/>
    <cellStyle name="Standaard 19 2 4 3 2 4 2 4" xfId="10246" xr:uid="{00000000-0005-0000-0000-000057320000}"/>
    <cellStyle name="Standaard 19 2 4 3 2 4 2 4 2" xfId="19307" xr:uid="{00000000-0005-0000-0000-000058320000}"/>
    <cellStyle name="Standaard 19 2 4 3 2 4 2 4 2 2" xfId="41754" xr:uid="{00000000-0005-0000-0000-000059320000}"/>
    <cellStyle name="Standaard 19 2 4 3 2 4 2 4 3" xfId="32832" xr:uid="{00000000-0005-0000-0000-00005A320000}"/>
    <cellStyle name="Standaard 19 2 4 3 2 4 2 5" xfId="12545" xr:uid="{00000000-0005-0000-0000-00005B320000}"/>
    <cellStyle name="Standaard 19 2 4 3 2 4 2 5 2" xfId="35058" xr:uid="{00000000-0005-0000-0000-00005C320000}"/>
    <cellStyle name="Standaard 19 2 4 3 2 4 2 6" xfId="21605" xr:uid="{00000000-0005-0000-0000-00005D320000}"/>
    <cellStyle name="Standaard 19 2 4 3 2 4 2 6 2" xfId="43986" xr:uid="{00000000-0005-0000-0000-00005E320000}"/>
    <cellStyle name="Standaard 19 2 4 3 2 4 2 7" xfId="26136" xr:uid="{00000000-0005-0000-0000-00005F320000}"/>
    <cellStyle name="Standaard 19 2 4 3 2 4 3" xfId="3686" xr:uid="{00000000-0005-0000-0000-000060320000}"/>
    <cellStyle name="Standaard 19 2 4 3 2 4 3 2" xfId="6383" xr:uid="{00000000-0005-0000-0000-000061320000}"/>
    <cellStyle name="Standaard 19 2 4 3 2 4 3 2 2" xfId="15521" xr:uid="{00000000-0005-0000-0000-000062320000}"/>
    <cellStyle name="Standaard 19 2 4 3 2 4 3 2 2 2" xfId="38034" xr:uid="{00000000-0005-0000-0000-000063320000}"/>
    <cellStyle name="Standaard 19 2 4 3 2 4 3 2 3" xfId="24581" xr:uid="{00000000-0005-0000-0000-000064320000}"/>
    <cellStyle name="Standaard 19 2 4 3 2 4 3 2 3 2" xfId="46962" xr:uid="{00000000-0005-0000-0000-000065320000}"/>
    <cellStyle name="Standaard 19 2 4 3 2 4 3 2 4" xfId="29112" xr:uid="{00000000-0005-0000-0000-000066320000}"/>
    <cellStyle name="Standaard 19 2 4 3 2 4 3 3" xfId="8692" xr:uid="{00000000-0005-0000-0000-000067320000}"/>
    <cellStyle name="Standaard 19 2 4 3 2 4 3 3 2" xfId="17819" xr:uid="{00000000-0005-0000-0000-000068320000}"/>
    <cellStyle name="Standaard 19 2 4 3 2 4 3 3 2 2" xfId="40266" xr:uid="{00000000-0005-0000-0000-000069320000}"/>
    <cellStyle name="Standaard 19 2 4 3 2 4 3 3 3" xfId="31344" xr:uid="{00000000-0005-0000-0000-00006A320000}"/>
    <cellStyle name="Standaard 19 2 4 3 2 4 3 4" xfId="11056" xr:uid="{00000000-0005-0000-0000-00006B320000}"/>
    <cellStyle name="Standaard 19 2 4 3 2 4 3 4 2" xfId="20117" xr:uid="{00000000-0005-0000-0000-00006C320000}"/>
    <cellStyle name="Standaard 19 2 4 3 2 4 3 4 2 2" xfId="42498" xr:uid="{00000000-0005-0000-0000-00006D320000}"/>
    <cellStyle name="Standaard 19 2 4 3 2 4 3 4 3" xfId="33576" xr:uid="{00000000-0005-0000-0000-00006E320000}"/>
    <cellStyle name="Standaard 19 2 4 3 2 4 3 5" xfId="13289" xr:uid="{00000000-0005-0000-0000-00006F320000}"/>
    <cellStyle name="Standaard 19 2 4 3 2 4 3 5 2" xfId="35802" xr:uid="{00000000-0005-0000-0000-000070320000}"/>
    <cellStyle name="Standaard 19 2 4 3 2 4 3 6" xfId="22349" xr:uid="{00000000-0005-0000-0000-000071320000}"/>
    <cellStyle name="Standaard 19 2 4 3 2 4 3 6 2" xfId="44730" xr:uid="{00000000-0005-0000-0000-000072320000}"/>
    <cellStyle name="Standaard 19 2 4 3 2 4 3 7" xfId="26880" xr:uid="{00000000-0005-0000-0000-000073320000}"/>
    <cellStyle name="Standaard 19 2 4 3 2 4 4" xfId="4562" xr:uid="{00000000-0005-0000-0000-000074320000}"/>
    <cellStyle name="Standaard 19 2 4 3 2 4 4 2" xfId="14033" xr:uid="{00000000-0005-0000-0000-000075320000}"/>
    <cellStyle name="Standaard 19 2 4 3 2 4 4 2 2" xfId="36546" xr:uid="{00000000-0005-0000-0000-000076320000}"/>
    <cellStyle name="Standaard 19 2 4 3 2 4 4 3" xfId="23093" xr:uid="{00000000-0005-0000-0000-000077320000}"/>
    <cellStyle name="Standaard 19 2 4 3 2 4 4 3 2" xfId="45474" xr:uid="{00000000-0005-0000-0000-000078320000}"/>
    <cellStyle name="Standaard 19 2 4 3 2 4 4 4" xfId="27624" xr:uid="{00000000-0005-0000-0000-000079320000}"/>
    <cellStyle name="Standaard 19 2 4 3 2 4 5" xfId="7138" xr:uid="{00000000-0005-0000-0000-00007A320000}"/>
    <cellStyle name="Standaard 19 2 4 3 2 4 5 2" xfId="16265" xr:uid="{00000000-0005-0000-0000-00007B320000}"/>
    <cellStyle name="Standaard 19 2 4 3 2 4 5 2 2" xfId="38778" xr:uid="{00000000-0005-0000-0000-00007C320000}"/>
    <cellStyle name="Standaard 19 2 4 3 2 4 5 3" xfId="29856" xr:uid="{00000000-0005-0000-0000-00007D320000}"/>
    <cellStyle name="Standaard 19 2 4 3 2 4 6" xfId="9502" xr:uid="{00000000-0005-0000-0000-00007E320000}"/>
    <cellStyle name="Standaard 19 2 4 3 2 4 6 2" xfId="18563" xr:uid="{00000000-0005-0000-0000-00007F320000}"/>
    <cellStyle name="Standaard 19 2 4 3 2 4 6 2 2" xfId="41010" xr:uid="{00000000-0005-0000-0000-000080320000}"/>
    <cellStyle name="Standaard 19 2 4 3 2 4 6 3" xfId="32088" xr:uid="{00000000-0005-0000-0000-000081320000}"/>
    <cellStyle name="Standaard 19 2 4 3 2 4 7" xfId="11851" xr:uid="{00000000-0005-0000-0000-000082320000}"/>
    <cellStyle name="Standaard 19 2 4 3 2 4 7 2" xfId="34364" xr:uid="{00000000-0005-0000-0000-000083320000}"/>
    <cellStyle name="Standaard 19 2 4 3 2 4 8" xfId="20861" xr:uid="{00000000-0005-0000-0000-000084320000}"/>
    <cellStyle name="Standaard 19 2 4 3 2 4 8 2" xfId="43242" xr:uid="{00000000-0005-0000-0000-000085320000}"/>
    <cellStyle name="Standaard 19 2 4 3 2 4 9" xfId="25392" xr:uid="{00000000-0005-0000-0000-000086320000}"/>
    <cellStyle name="Standaard 19 2 4 3 2 5" xfId="2303" xr:uid="{00000000-0005-0000-0000-000087320000}"/>
    <cellStyle name="Standaard 19 2 4 3 2 5 2" xfId="5096" xr:uid="{00000000-0005-0000-0000-000088320000}"/>
    <cellStyle name="Standaard 19 2 4 3 2 5 2 2" xfId="14449" xr:uid="{00000000-0005-0000-0000-000089320000}"/>
    <cellStyle name="Standaard 19 2 4 3 2 5 2 2 2" xfId="36962" xr:uid="{00000000-0005-0000-0000-00008A320000}"/>
    <cellStyle name="Standaard 19 2 4 3 2 5 2 3" xfId="23509" xr:uid="{00000000-0005-0000-0000-00008B320000}"/>
    <cellStyle name="Standaard 19 2 4 3 2 5 2 3 2" xfId="45890" xr:uid="{00000000-0005-0000-0000-00008C320000}"/>
    <cellStyle name="Standaard 19 2 4 3 2 5 2 4" xfId="28040" xr:uid="{00000000-0005-0000-0000-00008D320000}"/>
    <cellStyle name="Standaard 19 2 4 3 2 5 3" xfId="7554" xr:uid="{00000000-0005-0000-0000-00008E320000}"/>
    <cellStyle name="Standaard 19 2 4 3 2 5 3 2" xfId="16681" xr:uid="{00000000-0005-0000-0000-00008F320000}"/>
    <cellStyle name="Standaard 19 2 4 3 2 5 3 2 2" xfId="39194" xr:uid="{00000000-0005-0000-0000-000090320000}"/>
    <cellStyle name="Standaard 19 2 4 3 2 5 3 3" xfId="30272" xr:uid="{00000000-0005-0000-0000-000091320000}"/>
    <cellStyle name="Standaard 19 2 4 3 2 5 4" xfId="9918" xr:uid="{00000000-0005-0000-0000-000092320000}"/>
    <cellStyle name="Standaard 19 2 4 3 2 5 4 2" xfId="18979" xr:uid="{00000000-0005-0000-0000-000093320000}"/>
    <cellStyle name="Standaard 19 2 4 3 2 5 4 2 2" xfId="41426" xr:uid="{00000000-0005-0000-0000-000094320000}"/>
    <cellStyle name="Standaard 19 2 4 3 2 5 4 3" xfId="32504" xr:uid="{00000000-0005-0000-0000-000095320000}"/>
    <cellStyle name="Standaard 19 2 4 3 2 5 5" xfId="12223" xr:uid="{00000000-0005-0000-0000-000096320000}"/>
    <cellStyle name="Standaard 19 2 4 3 2 5 5 2" xfId="34736" xr:uid="{00000000-0005-0000-0000-000097320000}"/>
    <cellStyle name="Standaard 19 2 4 3 2 5 6" xfId="21277" xr:uid="{00000000-0005-0000-0000-000098320000}"/>
    <cellStyle name="Standaard 19 2 4 3 2 5 6 2" xfId="43658" xr:uid="{00000000-0005-0000-0000-000099320000}"/>
    <cellStyle name="Standaard 19 2 4 3 2 5 7" xfId="25808" xr:uid="{00000000-0005-0000-0000-00009A320000}"/>
    <cellStyle name="Standaard 19 2 4 3 2 6" xfId="3355" xr:uid="{00000000-0005-0000-0000-00009B320000}"/>
    <cellStyle name="Standaard 19 2 4 3 2 6 2" xfId="6053" xr:uid="{00000000-0005-0000-0000-00009C320000}"/>
    <cellStyle name="Standaard 19 2 4 3 2 6 2 2" xfId="15193" xr:uid="{00000000-0005-0000-0000-00009D320000}"/>
    <cellStyle name="Standaard 19 2 4 3 2 6 2 2 2" xfId="37706" xr:uid="{00000000-0005-0000-0000-00009E320000}"/>
    <cellStyle name="Standaard 19 2 4 3 2 6 2 3" xfId="24253" xr:uid="{00000000-0005-0000-0000-00009F320000}"/>
    <cellStyle name="Standaard 19 2 4 3 2 6 2 3 2" xfId="46634" xr:uid="{00000000-0005-0000-0000-0000A0320000}"/>
    <cellStyle name="Standaard 19 2 4 3 2 6 2 4" xfId="28784" xr:uid="{00000000-0005-0000-0000-0000A1320000}"/>
    <cellStyle name="Standaard 19 2 4 3 2 6 3" xfId="8364" xr:uid="{00000000-0005-0000-0000-0000A2320000}"/>
    <cellStyle name="Standaard 19 2 4 3 2 6 3 2" xfId="17491" xr:uid="{00000000-0005-0000-0000-0000A3320000}"/>
    <cellStyle name="Standaard 19 2 4 3 2 6 3 2 2" xfId="39938" xr:uid="{00000000-0005-0000-0000-0000A4320000}"/>
    <cellStyle name="Standaard 19 2 4 3 2 6 3 3" xfId="31016" xr:uid="{00000000-0005-0000-0000-0000A5320000}"/>
    <cellStyle name="Standaard 19 2 4 3 2 6 4" xfId="10728" xr:uid="{00000000-0005-0000-0000-0000A6320000}"/>
    <cellStyle name="Standaard 19 2 4 3 2 6 4 2" xfId="19789" xr:uid="{00000000-0005-0000-0000-0000A7320000}"/>
    <cellStyle name="Standaard 19 2 4 3 2 6 4 2 2" xfId="42170" xr:uid="{00000000-0005-0000-0000-0000A8320000}"/>
    <cellStyle name="Standaard 19 2 4 3 2 6 4 3" xfId="33248" xr:uid="{00000000-0005-0000-0000-0000A9320000}"/>
    <cellStyle name="Standaard 19 2 4 3 2 6 5" xfId="12961" xr:uid="{00000000-0005-0000-0000-0000AA320000}"/>
    <cellStyle name="Standaard 19 2 4 3 2 6 5 2" xfId="35474" xr:uid="{00000000-0005-0000-0000-0000AB320000}"/>
    <cellStyle name="Standaard 19 2 4 3 2 6 6" xfId="22021" xr:uid="{00000000-0005-0000-0000-0000AC320000}"/>
    <cellStyle name="Standaard 19 2 4 3 2 6 6 2" xfId="44402" xr:uid="{00000000-0005-0000-0000-0000AD320000}"/>
    <cellStyle name="Standaard 19 2 4 3 2 6 7" xfId="26552" xr:uid="{00000000-0005-0000-0000-0000AE320000}"/>
    <cellStyle name="Standaard 19 2 4 3 2 7" xfId="4234" xr:uid="{00000000-0005-0000-0000-0000AF320000}"/>
    <cellStyle name="Standaard 19 2 4 3 2 7 2" xfId="13705" xr:uid="{00000000-0005-0000-0000-0000B0320000}"/>
    <cellStyle name="Standaard 19 2 4 3 2 7 2 2" xfId="36218" xr:uid="{00000000-0005-0000-0000-0000B1320000}"/>
    <cellStyle name="Standaard 19 2 4 3 2 7 3" xfId="22765" xr:uid="{00000000-0005-0000-0000-0000B2320000}"/>
    <cellStyle name="Standaard 19 2 4 3 2 7 3 2" xfId="45146" xr:uid="{00000000-0005-0000-0000-0000B3320000}"/>
    <cellStyle name="Standaard 19 2 4 3 2 7 4" xfId="27296" xr:uid="{00000000-0005-0000-0000-0000B4320000}"/>
    <cellStyle name="Standaard 19 2 4 3 2 8" xfId="6810" xr:uid="{00000000-0005-0000-0000-0000B5320000}"/>
    <cellStyle name="Standaard 19 2 4 3 2 8 2" xfId="15937" xr:uid="{00000000-0005-0000-0000-0000B6320000}"/>
    <cellStyle name="Standaard 19 2 4 3 2 8 2 2" xfId="38450" xr:uid="{00000000-0005-0000-0000-0000B7320000}"/>
    <cellStyle name="Standaard 19 2 4 3 2 8 3" xfId="29528" xr:uid="{00000000-0005-0000-0000-0000B8320000}"/>
    <cellStyle name="Standaard 19 2 4 3 2 9" xfId="9174" xr:uid="{00000000-0005-0000-0000-0000B9320000}"/>
    <cellStyle name="Standaard 19 2 4 3 2 9 2" xfId="18235" xr:uid="{00000000-0005-0000-0000-0000BA320000}"/>
    <cellStyle name="Standaard 19 2 4 3 2 9 2 2" xfId="40682" xr:uid="{00000000-0005-0000-0000-0000BB320000}"/>
    <cellStyle name="Standaard 19 2 4 3 2 9 3" xfId="31760" xr:uid="{00000000-0005-0000-0000-0000BC320000}"/>
    <cellStyle name="Standaard 19 2 4 3 3" xfId="1402" xr:uid="{00000000-0005-0000-0000-0000BD320000}"/>
    <cellStyle name="Standaard 19 2 4 3 3 10" xfId="25120" xr:uid="{00000000-0005-0000-0000-0000BE320000}"/>
    <cellStyle name="Standaard 19 2 4 3 3 2" xfId="1736" xr:uid="{00000000-0005-0000-0000-0000BF320000}"/>
    <cellStyle name="Standaard 19 2 4 3 3 2 2" xfId="2684" xr:uid="{00000000-0005-0000-0000-0000C0320000}"/>
    <cellStyle name="Standaard 19 2 4 3 3 2 2 2" xfId="5477" xr:uid="{00000000-0005-0000-0000-0000C1320000}"/>
    <cellStyle name="Standaard 19 2 4 3 3 2 2 2 2" xfId="14821" xr:uid="{00000000-0005-0000-0000-0000C2320000}"/>
    <cellStyle name="Standaard 19 2 4 3 3 2 2 2 2 2" xfId="37334" xr:uid="{00000000-0005-0000-0000-0000C3320000}"/>
    <cellStyle name="Standaard 19 2 4 3 3 2 2 2 3" xfId="23881" xr:uid="{00000000-0005-0000-0000-0000C4320000}"/>
    <cellStyle name="Standaard 19 2 4 3 3 2 2 2 3 2" xfId="46262" xr:uid="{00000000-0005-0000-0000-0000C5320000}"/>
    <cellStyle name="Standaard 19 2 4 3 3 2 2 2 4" xfId="28412" xr:uid="{00000000-0005-0000-0000-0000C6320000}"/>
    <cellStyle name="Standaard 19 2 4 3 3 2 2 3" xfId="7926" xr:uid="{00000000-0005-0000-0000-0000C7320000}"/>
    <cellStyle name="Standaard 19 2 4 3 3 2 2 3 2" xfId="17053" xr:uid="{00000000-0005-0000-0000-0000C8320000}"/>
    <cellStyle name="Standaard 19 2 4 3 3 2 2 3 2 2" xfId="39566" xr:uid="{00000000-0005-0000-0000-0000C9320000}"/>
    <cellStyle name="Standaard 19 2 4 3 3 2 2 3 3" xfId="30644" xr:uid="{00000000-0005-0000-0000-0000CA320000}"/>
    <cellStyle name="Standaard 19 2 4 3 3 2 2 4" xfId="10290" xr:uid="{00000000-0005-0000-0000-0000CB320000}"/>
    <cellStyle name="Standaard 19 2 4 3 3 2 2 4 2" xfId="19351" xr:uid="{00000000-0005-0000-0000-0000CC320000}"/>
    <cellStyle name="Standaard 19 2 4 3 3 2 2 4 2 2" xfId="41798" xr:uid="{00000000-0005-0000-0000-0000CD320000}"/>
    <cellStyle name="Standaard 19 2 4 3 3 2 2 4 3" xfId="32876" xr:uid="{00000000-0005-0000-0000-0000CE320000}"/>
    <cellStyle name="Standaard 19 2 4 3 3 2 2 5" xfId="12589" xr:uid="{00000000-0005-0000-0000-0000CF320000}"/>
    <cellStyle name="Standaard 19 2 4 3 3 2 2 5 2" xfId="35102" xr:uid="{00000000-0005-0000-0000-0000D0320000}"/>
    <cellStyle name="Standaard 19 2 4 3 3 2 2 6" xfId="21649" xr:uid="{00000000-0005-0000-0000-0000D1320000}"/>
    <cellStyle name="Standaard 19 2 4 3 3 2 2 6 2" xfId="44030" xr:uid="{00000000-0005-0000-0000-0000D2320000}"/>
    <cellStyle name="Standaard 19 2 4 3 3 2 2 7" xfId="26180" xr:uid="{00000000-0005-0000-0000-0000D3320000}"/>
    <cellStyle name="Standaard 19 2 4 3 3 2 3" xfId="3730" xr:uid="{00000000-0005-0000-0000-0000D4320000}"/>
    <cellStyle name="Standaard 19 2 4 3 3 2 3 2" xfId="6427" xr:uid="{00000000-0005-0000-0000-0000D5320000}"/>
    <cellStyle name="Standaard 19 2 4 3 3 2 3 2 2" xfId="15565" xr:uid="{00000000-0005-0000-0000-0000D6320000}"/>
    <cellStyle name="Standaard 19 2 4 3 3 2 3 2 2 2" xfId="38078" xr:uid="{00000000-0005-0000-0000-0000D7320000}"/>
    <cellStyle name="Standaard 19 2 4 3 3 2 3 2 3" xfId="24625" xr:uid="{00000000-0005-0000-0000-0000D8320000}"/>
    <cellStyle name="Standaard 19 2 4 3 3 2 3 2 3 2" xfId="47006" xr:uid="{00000000-0005-0000-0000-0000D9320000}"/>
    <cellStyle name="Standaard 19 2 4 3 3 2 3 2 4" xfId="29156" xr:uid="{00000000-0005-0000-0000-0000DA320000}"/>
    <cellStyle name="Standaard 19 2 4 3 3 2 3 3" xfId="8736" xr:uid="{00000000-0005-0000-0000-0000DB320000}"/>
    <cellStyle name="Standaard 19 2 4 3 3 2 3 3 2" xfId="17863" xr:uid="{00000000-0005-0000-0000-0000DC320000}"/>
    <cellStyle name="Standaard 19 2 4 3 3 2 3 3 2 2" xfId="40310" xr:uid="{00000000-0005-0000-0000-0000DD320000}"/>
    <cellStyle name="Standaard 19 2 4 3 3 2 3 3 3" xfId="31388" xr:uid="{00000000-0005-0000-0000-0000DE320000}"/>
    <cellStyle name="Standaard 19 2 4 3 3 2 3 4" xfId="11100" xr:uid="{00000000-0005-0000-0000-0000DF320000}"/>
    <cellStyle name="Standaard 19 2 4 3 3 2 3 4 2" xfId="20161" xr:uid="{00000000-0005-0000-0000-0000E0320000}"/>
    <cellStyle name="Standaard 19 2 4 3 3 2 3 4 2 2" xfId="42542" xr:uid="{00000000-0005-0000-0000-0000E1320000}"/>
    <cellStyle name="Standaard 19 2 4 3 3 2 3 4 3" xfId="33620" xr:uid="{00000000-0005-0000-0000-0000E2320000}"/>
    <cellStyle name="Standaard 19 2 4 3 3 2 3 5" xfId="13333" xr:uid="{00000000-0005-0000-0000-0000E3320000}"/>
    <cellStyle name="Standaard 19 2 4 3 3 2 3 5 2" xfId="35846" xr:uid="{00000000-0005-0000-0000-0000E4320000}"/>
    <cellStyle name="Standaard 19 2 4 3 3 2 3 6" xfId="22393" xr:uid="{00000000-0005-0000-0000-0000E5320000}"/>
    <cellStyle name="Standaard 19 2 4 3 3 2 3 6 2" xfId="44774" xr:uid="{00000000-0005-0000-0000-0000E6320000}"/>
    <cellStyle name="Standaard 19 2 4 3 3 2 3 7" xfId="26924" xr:uid="{00000000-0005-0000-0000-0000E7320000}"/>
    <cellStyle name="Standaard 19 2 4 3 3 2 4" xfId="4606" xr:uid="{00000000-0005-0000-0000-0000E8320000}"/>
    <cellStyle name="Standaard 19 2 4 3 3 2 4 2" xfId="14077" xr:uid="{00000000-0005-0000-0000-0000E9320000}"/>
    <cellStyle name="Standaard 19 2 4 3 3 2 4 2 2" xfId="36590" xr:uid="{00000000-0005-0000-0000-0000EA320000}"/>
    <cellStyle name="Standaard 19 2 4 3 3 2 4 3" xfId="23137" xr:uid="{00000000-0005-0000-0000-0000EB320000}"/>
    <cellStyle name="Standaard 19 2 4 3 3 2 4 3 2" xfId="45518" xr:uid="{00000000-0005-0000-0000-0000EC320000}"/>
    <cellStyle name="Standaard 19 2 4 3 3 2 4 4" xfId="27668" xr:uid="{00000000-0005-0000-0000-0000ED320000}"/>
    <cellStyle name="Standaard 19 2 4 3 3 2 5" xfId="7182" xr:uid="{00000000-0005-0000-0000-0000EE320000}"/>
    <cellStyle name="Standaard 19 2 4 3 3 2 5 2" xfId="16309" xr:uid="{00000000-0005-0000-0000-0000EF320000}"/>
    <cellStyle name="Standaard 19 2 4 3 3 2 5 2 2" xfId="38822" xr:uid="{00000000-0005-0000-0000-0000F0320000}"/>
    <cellStyle name="Standaard 19 2 4 3 3 2 5 3" xfId="29900" xr:uid="{00000000-0005-0000-0000-0000F1320000}"/>
    <cellStyle name="Standaard 19 2 4 3 3 2 6" xfId="9546" xr:uid="{00000000-0005-0000-0000-0000F2320000}"/>
    <cellStyle name="Standaard 19 2 4 3 3 2 6 2" xfId="18607" xr:uid="{00000000-0005-0000-0000-0000F3320000}"/>
    <cellStyle name="Standaard 19 2 4 3 3 2 6 2 2" xfId="41054" xr:uid="{00000000-0005-0000-0000-0000F4320000}"/>
    <cellStyle name="Standaard 19 2 4 3 3 2 6 3" xfId="32132" xr:uid="{00000000-0005-0000-0000-0000F5320000}"/>
    <cellStyle name="Standaard 19 2 4 3 3 2 7" xfId="11895" xr:uid="{00000000-0005-0000-0000-0000F6320000}"/>
    <cellStyle name="Standaard 19 2 4 3 3 2 7 2" xfId="34408" xr:uid="{00000000-0005-0000-0000-0000F7320000}"/>
    <cellStyle name="Standaard 19 2 4 3 3 2 8" xfId="20905" xr:uid="{00000000-0005-0000-0000-0000F8320000}"/>
    <cellStyle name="Standaard 19 2 4 3 3 2 8 2" xfId="43286" xr:uid="{00000000-0005-0000-0000-0000F9320000}"/>
    <cellStyle name="Standaard 19 2 4 3 3 2 9" xfId="25436" xr:uid="{00000000-0005-0000-0000-0000FA320000}"/>
    <cellStyle name="Standaard 19 2 4 3 3 3" xfId="2347" xr:uid="{00000000-0005-0000-0000-0000FB320000}"/>
    <cellStyle name="Standaard 19 2 4 3 3 3 2" xfId="5140" xr:uid="{00000000-0005-0000-0000-0000FC320000}"/>
    <cellStyle name="Standaard 19 2 4 3 3 3 2 2" xfId="14493" xr:uid="{00000000-0005-0000-0000-0000FD320000}"/>
    <cellStyle name="Standaard 19 2 4 3 3 3 2 2 2" xfId="37006" xr:uid="{00000000-0005-0000-0000-0000FE320000}"/>
    <cellStyle name="Standaard 19 2 4 3 3 3 2 3" xfId="23553" xr:uid="{00000000-0005-0000-0000-0000FF320000}"/>
    <cellStyle name="Standaard 19 2 4 3 3 3 2 3 2" xfId="45934" xr:uid="{00000000-0005-0000-0000-000000330000}"/>
    <cellStyle name="Standaard 19 2 4 3 3 3 2 4" xfId="28084" xr:uid="{00000000-0005-0000-0000-000001330000}"/>
    <cellStyle name="Standaard 19 2 4 3 3 3 3" xfId="7598" xr:uid="{00000000-0005-0000-0000-000002330000}"/>
    <cellStyle name="Standaard 19 2 4 3 3 3 3 2" xfId="16725" xr:uid="{00000000-0005-0000-0000-000003330000}"/>
    <cellStyle name="Standaard 19 2 4 3 3 3 3 2 2" xfId="39238" xr:uid="{00000000-0005-0000-0000-000004330000}"/>
    <cellStyle name="Standaard 19 2 4 3 3 3 3 3" xfId="30316" xr:uid="{00000000-0005-0000-0000-000005330000}"/>
    <cellStyle name="Standaard 19 2 4 3 3 3 4" xfId="9962" xr:uid="{00000000-0005-0000-0000-000006330000}"/>
    <cellStyle name="Standaard 19 2 4 3 3 3 4 2" xfId="19023" xr:uid="{00000000-0005-0000-0000-000007330000}"/>
    <cellStyle name="Standaard 19 2 4 3 3 3 4 2 2" xfId="41470" xr:uid="{00000000-0005-0000-0000-000008330000}"/>
    <cellStyle name="Standaard 19 2 4 3 3 3 4 3" xfId="32548" xr:uid="{00000000-0005-0000-0000-000009330000}"/>
    <cellStyle name="Standaard 19 2 4 3 3 3 5" xfId="12267" xr:uid="{00000000-0005-0000-0000-00000A330000}"/>
    <cellStyle name="Standaard 19 2 4 3 3 3 5 2" xfId="34780" xr:uid="{00000000-0005-0000-0000-00000B330000}"/>
    <cellStyle name="Standaard 19 2 4 3 3 3 6" xfId="21321" xr:uid="{00000000-0005-0000-0000-00000C330000}"/>
    <cellStyle name="Standaard 19 2 4 3 3 3 6 2" xfId="43702" xr:uid="{00000000-0005-0000-0000-00000D330000}"/>
    <cellStyle name="Standaard 19 2 4 3 3 3 7" xfId="25852" xr:uid="{00000000-0005-0000-0000-00000E330000}"/>
    <cellStyle name="Standaard 19 2 4 3 3 4" xfId="3399" xr:uid="{00000000-0005-0000-0000-00000F330000}"/>
    <cellStyle name="Standaard 19 2 4 3 3 4 2" xfId="6097" xr:uid="{00000000-0005-0000-0000-000010330000}"/>
    <cellStyle name="Standaard 19 2 4 3 3 4 2 2" xfId="15237" xr:uid="{00000000-0005-0000-0000-000011330000}"/>
    <cellStyle name="Standaard 19 2 4 3 3 4 2 2 2" xfId="37750" xr:uid="{00000000-0005-0000-0000-000012330000}"/>
    <cellStyle name="Standaard 19 2 4 3 3 4 2 3" xfId="24297" xr:uid="{00000000-0005-0000-0000-000013330000}"/>
    <cellStyle name="Standaard 19 2 4 3 3 4 2 3 2" xfId="46678" xr:uid="{00000000-0005-0000-0000-000014330000}"/>
    <cellStyle name="Standaard 19 2 4 3 3 4 2 4" xfId="28828" xr:uid="{00000000-0005-0000-0000-000015330000}"/>
    <cellStyle name="Standaard 19 2 4 3 3 4 3" xfId="8408" xr:uid="{00000000-0005-0000-0000-000016330000}"/>
    <cellStyle name="Standaard 19 2 4 3 3 4 3 2" xfId="17535" xr:uid="{00000000-0005-0000-0000-000017330000}"/>
    <cellStyle name="Standaard 19 2 4 3 3 4 3 2 2" xfId="39982" xr:uid="{00000000-0005-0000-0000-000018330000}"/>
    <cellStyle name="Standaard 19 2 4 3 3 4 3 3" xfId="31060" xr:uid="{00000000-0005-0000-0000-000019330000}"/>
    <cellStyle name="Standaard 19 2 4 3 3 4 4" xfId="10772" xr:uid="{00000000-0005-0000-0000-00001A330000}"/>
    <cellStyle name="Standaard 19 2 4 3 3 4 4 2" xfId="19833" xr:uid="{00000000-0005-0000-0000-00001B330000}"/>
    <cellStyle name="Standaard 19 2 4 3 3 4 4 2 2" xfId="42214" xr:uid="{00000000-0005-0000-0000-00001C330000}"/>
    <cellStyle name="Standaard 19 2 4 3 3 4 4 3" xfId="33292" xr:uid="{00000000-0005-0000-0000-00001D330000}"/>
    <cellStyle name="Standaard 19 2 4 3 3 4 5" xfId="13005" xr:uid="{00000000-0005-0000-0000-00001E330000}"/>
    <cellStyle name="Standaard 19 2 4 3 3 4 5 2" xfId="35518" xr:uid="{00000000-0005-0000-0000-00001F330000}"/>
    <cellStyle name="Standaard 19 2 4 3 3 4 6" xfId="22065" xr:uid="{00000000-0005-0000-0000-000020330000}"/>
    <cellStyle name="Standaard 19 2 4 3 3 4 6 2" xfId="44446" xr:uid="{00000000-0005-0000-0000-000021330000}"/>
    <cellStyle name="Standaard 19 2 4 3 3 4 7" xfId="26596" xr:uid="{00000000-0005-0000-0000-000022330000}"/>
    <cellStyle name="Standaard 19 2 4 3 3 5" xfId="4278" xr:uid="{00000000-0005-0000-0000-000023330000}"/>
    <cellStyle name="Standaard 19 2 4 3 3 5 2" xfId="13749" xr:uid="{00000000-0005-0000-0000-000024330000}"/>
    <cellStyle name="Standaard 19 2 4 3 3 5 2 2" xfId="36262" xr:uid="{00000000-0005-0000-0000-000025330000}"/>
    <cellStyle name="Standaard 19 2 4 3 3 5 3" xfId="22809" xr:uid="{00000000-0005-0000-0000-000026330000}"/>
    <cellStyle name="Standaard 19 2 4 3 3 5 3 2" xfId="45190" xr:uid="{00000000-0005-0000-0000-000027330000}"/>
    <cellStyle name="Standaard 19 2 4 3 3 5 4" xfId="27340" xr:uid="{00000000-0005-0000-0000-000028330000}"/>
    <cellStyle name="Standaard 19 2 4 3 3 6" xfId="6854" xr:uid="{00000000-0005-0000-0000-000029330000}"/>
    <cellStyle name="Standaard 19 2 4 3 3 6 2" xfId="15981" xr:uid="{00000000-0005-0000-0000-00002A330000}"/>
    <cellStyle name="Standaard 19 2 4 3 3 6 2 2" xfId="38494" xr:uid="{00000000-0005-0000-0000-00002B330000}"/>
    <cellStyle name="Standaard 19 2 4 3 3 6 3" xfId="29572" xr:uid="{00000000-0005-0000-0000-00002C330000}"/>
    <cellStyle name="Standaard 19 2 4 3 3 7" xfId="9218" xr:uid="{00000000-0005-0000-0000-00002D330000}"/>
    <cellStyle name="Standaard 19 2 4 3 3 7 2" xfId="18279" xr:uid="{00000000-0005-0000-0000-00002E330000}"/>
    <cellStyle name="Standaard 19 2 4 3 3 7 2 2" xfId="40726" xr:uid="{00000000-0005-0000-0000-00002F330000}"/>
    <cellStyle name="Standaard 19 2 4 3 3 7 3" xfId="31804" xr:uid="{00000000-0005-0000-0000-000030330000}"/>
    <cellStyle name="Standaard 19 2 4 3 3 8" xfId="11573" xr:uid="{00000000-0005-0000-0000-000031330000}"/>
    <cellStyle name="Standaard 19 2 4 3 3 8 2" xfId="34092" xr:uid="{00000000-0005-0000-0000-000032330000}"/>
    <cellStyle name="Standaard 19 2 4 3 3 9" xfId="20577" xr:uid="{00000000-0005-0000-0000-000033330000}"/>
    <cellStyle name="Standaard 19 2 4 3 3 9 2" xfId="42958" xr:uid="{00000000-0005-0000-0000-000034330000}"/>
    <cellStyle name="Standaard 19 2 4 3 4" xfId="1490" xr:uid="{00000000-0005-0000-0000-000035330000}"/>
    <cellStyle name="Standaard 19 2 4 3 4 10" xfId="25208" xr:uid="{00000000-0005-0000-0000-000036330000}"/>
    <cellStyle name="Standaard 19 2 4 3 4 2" xfId="1825" xr:uid="{00000000-0005-0000-0000-000037330000}"/>
    <cellStyle name="Standaard 19 2 4 3 4 2 2" xfId="2772" xr:uid="{00000000-0005-0000-0000-000038330000}"/>
    <cellStyle name="Standaard 19 2 4 3 4 2 2 2" xfId="5565" xr:uid="{00000000-0005-0000-0000-000039330000}"/>
    <cellStyle name="Standaard 19 2 4 3 4 2 2 2 2" xfId="14909" xr:uid="{00000000-0005-0000-0000-00003A330000}"/>
    <cellStyle name="Standaard 19 2 4 3 4 2 2 2 2 2" xfId="37422" xr:uid="{00000000-0005-0000-0000-00003B330000}"/>
    <cellStyle name="Standaard 19 2 4 3 4 2 2 2 3" xfId="23969" xr:uid="{00000000-0005-0000-0000-00003C330000}"/>
    <cellStyle name="Standaard 19 2 4 3 4 2 2 2 3 2" xfId="46350" xr:uid="{00000000-0005-0000-0000-00003D330000}"/>
    <cellStyle name="Standaard 19 2 4 3 4 2 2 2 4" xfId="28500" xr:uid="{00000000-0005-0000-0000-00003E330000}"/>
    <cellStyle name="Standaard 19 2 4 3 4 2 2 3" xfId="8014" xr:uid="{00000000-0005-0000-0000-00003F330000}"/>
    <cellStyle name="Standaard 19 2 4 3 4 2 2 3 2" xfId="17141" xr:uid="{00000000-0005-0000-0000-000040330000}"/>
    <cellStyle name="Standaard 19 2 4 3 4 2 2 3 2 2" xfId="39654" xr:uid="{00000000-0005-0000-0000-000041330000}"/>
    <cellStyle name="Standaard 19 2 4 3 4 2 2 3 3" xfId="30732" xr:uid="{00000000-0005-0000-0000-000042330000}"/>
    <cellStyle name="Standaard 19 2 4 3 4 2 2 4" xfId="10378" xr:uid="{00000000-0005-0000-0000-000043330000}"/>
    <cellStyle name="Standaard 19 2 4 3 4 2 2 4 2" xfId="19439" xr:uid="{00000000-0005-0000-0000-000044330000}"/>
    <cellStyle name="Standaard 19 2 4 3 4 2 2 4 2 2" xfId="41886" xr:uid="{00000000-0005-0000-0000-000045330000}"/>
    <cellStyle name="Standaard 19 2 4 3 4 2 2 4 3" xfId="32964" xr:uid="{00000000-0005-0000-0000-000046330000}"/>
    <cellStyle name="Standaard 19 2 4 3 4 2 2 5" xfId="12677" xr:uid="{00000000-0005-0000-0000-000047330000}"/>
    <cellStyle name="Standaard 19 2 4 3 4 2 2 5 2" xfId="35190" xr:uid="{00000000-0005-0000-0000-000048330000}"/>
    <cellStyle name="Standaard 19 2 4 3 4 2 2 6" xfId="21737" xr:uid="{00000000-0005-0000-0000-000049330000}"/>
    <cellStyle name="Standaard 19 2 4 3 4 2 2 6 2" xfId="44118" xr:uid="{00000000-0005-0000-0000-00004A330000}"/>
    <cellStyle name="Standaard 19 2 4 3 4 2 2 7" xfId="26268" xr:uid="{00000000-0005-0000-0000-00004B330000}"/>
    <cellStyle name="Standaard 19 2 4 3 4 2 3" xfId="3818" xr:uid="{00000000-0005-0000-0000-00004C330000}"/>
    <cellStyle name="Standaard 19 2 4 3 4 2 3 2" xfId="6515" xr:uid="{00000000-0005-0000-0000-00004D330000}"/>
    <cellStyle name="Standaard 19 2 4 3 4 2 3 2 2" xfId="15653" xr:uid="{00000000-0005-0000-0000-00004E330000}"/>
    <cellStyle name="Standaard 19 2 4 3 4 2 3 2 2 2" xfId="38166" xr:uid="{00000000-0005-0000-0000-00004F330000}"/>
    <cellStyle name="Standaard 19 2 4 3 4 2 3 2 3" xfId="24713" xr:uid="{00000000-0005-0000-0000-000050330000}"/>
    <cellStyle name="Standaard 19 2 4 3 4 2 3 2 3 2" xfId="47094" xr:uid="{00000000-0005-0000-0000-000051330000}"/>
    <cellStyle name="Standaard 19 2 4 3 4 2 3 2 4" xfId="29244" xr:uid="{00000000-0005-0000-0000-000052330000}"/>
    <cellStyle name="Standaard 19 2 4 3 4 2 3 3" xfId="8824" xr:uid="{00000000-0005-0000-0000-000053330000}"/>
    <cellStyle name="Standaard 19 2 4 3 4 2 3 3 2" xfId="17951" xr:uid="{00000000-0005-0000-0000-000054330000}"/>
    <cellStyle name="Standaard 19 2 4 3 4 2 3 3 2 2" xfId="40398" xr:uid="{00000000-0005-0000-0000-000055330000}"/>
    <cellStyle name="Standaard 19 2 4 3 4 2 3 3 3" xfId="31476" xr:uid="{00000000-0005-0000-0000-000056330000}"/>
    <cellStyle name="Standaard 19 2 4 3 4 2 3 4" xfId="11188" xr:uid="{00000000-0005-0000-0000-000057330000}"/>
    <cellStyle name="Standaard 19 2 4 3 4 2 3 4 2" xfId="20249" xr:uid="{00000000-0005-0000-0000-000058330000}"/>
    <cellStyle name="Standaard 19 2 4 3 4 2 3 4 2 2" xfId="42630" xr:uid="{00000000-0005-0000-0000-000059330000}"/>
    <cellStyle name="Standaard 19 2 4 3 4 2 3 4 3" xfId="33708" xr:uid="{00000000-0005-0000-0000-00005A330000}"/>
    <cellStyle name="Standaard 19 2 4 3 4 2 3 5" xfId="13421" xr:uid="{00000000-0005-0000-0000-00005B330000}"/>
    <cellStyle name="Standaard 19 2 4 3 4 2 3 5 2" xfId="35934" xr:uid="{00000000-0005-0000-0000-00005C330000}"/>
    <cellStyle name="Standaard 19 2 4 3 4 2 3 6" xfId="22481" xr:uid="{00000000-0005-0000-0000-00005D330000}"/>
    <cellStyle name="Standaard 19 2 4 3 4 2 3 6 2" xfId="44862" xr:uid="{00000000-0005-0000-0000-00005E330000}"/>
    <cellStyle name="Standaard 19 2 4 3 4 2 3 7" xfId="27012" xr:uid="{00000000-0005-0000-0000-00005F330000}"/>
    <cellStyle name="Standaard 19 2 4 3 4 2 4" xfId="4694" xr:uid="{00000000-0005-0000-0000-000060330000}"/>
    <cellStyle name="Standaard 19 2 4 3 4 2 4 2" xfId="14165" xr:uid="{00000000-0005-0000-0000-000061330000}"/>
    <cellStyle name="Standaard 19 2 4 3 4 2 4 2 2" xfId="36678" xr:uid="{00000000-0005-0000-0000-000062330000}"/>
    <cellStyle name="Standaard 19 2 4 3 4 2 4 3" xfId="23225" xr:uid="{00000000-0005-0000-0000-000063330000}"/>
    <cellStyle name="Standaard 19 2 4 3 4 2 4 3 2" xfId="45606" xr:uid="{00000000-0005-0000-0000-000064330000}"/>
    <cellStyle name="Standaard 19 2 4 3 4 2 4 4" xfId="27756" xr:uid="{00000000-0005-0000-0000-000065330000}"/>
    <cellStyle name="Standaard 19 2 4 3 4 2 5" xfId="7270" xr:uid="{00000000-0005-0000-0000-000066330000}"/>
    <cellStyle name="Standaard 19 2 4 3 4 2 5 2" xfId="16397" xr:uid="{00000000-0005-0000-0000-000067330000}"/>
    <cellStyle name="Standaard 19 2 4 3 4 2 5 2 2" xfId="38910" xr:uid="{00000000-0005-0000-0000-000068330000}"/>
    <cellStyle name="Standaard 19 2 4 3 4 2 5 3" xfId="29988" xr:uid="{00000000-0005-0000-0000-000069330000}"/>
    <cellStyle name="Standaard 19 2 4 3 4 2 6" xfId="9634" xr:uid="{00000000-0005-0000-0000-00006A330000}"/>
    <cellStyle name="Standaard 19 2 4 3 4 2 6 2" xfId="18695" xr:uid="{00000000-0005-0000-0000-00006B330000}"/>
    <cellStyle name="Standaard 19 2 4 3 4 2 6 2 2" xfId="41142" xr:uid="{00000000-0005-0000-0000-00006C330000}"/>
    <cellStyle name="Standaard 19 2 4 3 4 2 6 3" xfId="32220" xr:uid="{00000000-0005-0000-0000-00006D330000}"/>
    <cellStyle name="Standaard 19 2 4 3 4 2 7" xfId="11983" xr:uid="{00000000-0005-0000-0000-00006E330000}"/>
    <cellStyle name="Standaard 19 2 4 3 4 2 7 2" xfId="34496" xr:uid="{00000000-0005-0000-0000-00006F330000}"/>
    <cellStyle name="Standaard 19 2 4 3 4 2 8" xfId="20993" xr:uid="{00000000-0005-0000-0000-000070330000}"/>
    <cellStyle name="Standaard 19 2 4 3 4 2 8 2" xfId="43374" xr:uid="{00000000-0005-0000-0000-000071330000}"/>
    <cellStyle name="Standaard 19 2 4 3 4 2 9" xfId="25524" xr:uid="{00000000-0005-0000-0000-000072330000}"/>
    <cellStyle name="Standaard 19 2 4 3 4 3" xfId="2435" xr:uid="{00000000-0005-0000-0000-000073330000}"/>
    <cellStyle name="Standaard 19 2 4 3 4 3 2" xfId="5228" xr:uid="{00000000-0005-0000-0000-000074330000}"/>
    <cellStyle name="Standaard 19 2 4 3 4 3 2 2" xfId="14581" xr:uid="{00000000-0005-0000-0000-000075330000}"/>
    <cellStyle name="Standaard 19 2 4 3 4 3 2 2 2" xfId="37094" xr:uid="{00000000-0005-0000-0000-000076330000}"/>
    <cellStyle name="Standaard 19 2 4 3 4 3 2 3" xfId="23641" xr:uid="{00000000-0005-0000-0000-000077330000}"/>
    <cellStyle name="Standaard 19 2 4 3 4 3 2 3 2" xfId="46022" xr:uid="{00000000-0005-0000-0000-000078330000}"/>
    <cellStyle name="Standaard 19 2 4 3 4 3 2 4" xfId="28172" xr:uid="{00000000-0005-0000-0000-000079330000}"/>
    <cellStyle name="Standaard 19 2 4 3 4 3 3" xfId="7686" xr:uid="{00000000-0005-0000-0000-00007A330000}"/>
    <cellStyle name="Standaard 19 2 4 3 4 3 3 2" xfId="16813" xr:uid="{00000000-0005-0000-0000-00007B330000}"/>
    <cellStyle name="Standaard 19 2 4 3 4 3 3 2 2" xfId="39326" xr:uid="{00000000-0005-0000-0000-00007C330000}"/>
    <cellStyle name="Standaard 19 2 4 3 4 3 3 3" xfId="30404" xr:uid="{00000000-0005-0000-0000-00007D330000}"/>
    <cellStyle name="Standaard 19 2 4 3 4 3 4" xfId="10050" xr:uid="{00000000-0005-0000-0000-00007E330000}"/>
    <cellStyle name="Standaard 19 2 4 3 4 3 4 2" xfId="19111" xr:uid="{00000000-0005-0000-0000-00007F330000}"/>
    <cellStyle name="Standaard 19 2 4 3 4 3 4 2 2" xfId="41558" xr:uid="{00000000-0005-0000-0000-000080330000}"/>
    <cellStyle name="Standaard 19 2 4 3 4 3 4 3" xfId="32636" xr:uid="{00000000-0005-0000-0000-000081330000}"/>
    <cellStyle name="Standaard 19 2 4 3 4 3 5" xfId="12355" xr:uid="{00000000-0005-0000-0000-000082330000}"/>
    <cellStyle name="Standaard 19 2 4 3 4 3 5 2" xfId="34868" xr:uid="{00000000-0005-0000-0000-000083330000}"/>
    <cellStyle name="Standaard 19 2 4 3 4 3 6" xfId="21409" xr:uid="{00000000-0005-0000-0000-000084330000}"/>
    <cellStyle name="Standaard 19 2 4 3 4 3 6 2" xfId="43790" xr:uid="{00000000-0005-0000-0000-000085330000}"/>
    <cellStyle name="Standaard 19 2 4 3 4 3 7" xfId="25940" xr:uid="{00000000-0005-0000-0000-000086330000}"/>
    <cellStyle name="Standaard 19 2 4 3 4 4" xfId="3487" xr:uid="{00000000-0005-0000-0000-000087330000}"/>
    <cellStyle name="Standaard 19 2 4 3 4 4 2" xfId="6185" xr:uid="{00000000-0005-0000-0000-000088330000}"/>
    <cellStyle name="Standaard 19 2 4 3 4 4 2 2" xfId="15325" xr:uid="{00000000-0005-0000-0000-000089330000}"/>
    <cellStyle name="Standaard 19 2 4 3 4 4 2 2 2" xfId="37838" xr:uid="{00000000-0005-0000-0000-00008A330000}"/>
    <cellStyle name="Standaard 19 2 4 3 4 4 2 3" xfId="24385" xr:uid="{00000000-0005-0000-0000-00008B330000}"/>
    <cellStyle name="Standaard 19 2 4 3 4 4 2 3 2" xfId="46766" xr:uid="{00000000-0005-0000-0000-00008C330000}"/>
    <cellStyle name="Standaard 19 2 4 3 4 4 2 4" xfId="28916" xr:uid="{00000000-0005-0000-0000-00008D330000}"/>
    <cellStyle name="Standaard 19 2 4 3 4 4 3" xfId="8496" xr:uid="{00000000-0005-0000-0000-00008E330000}"/>
    <cellStyle name="Standaard 19 2 4 3 4 4 3 2" xfId="17623" xr:uid="{00000000-0005-0000-0000-00008F330000}"/>
    <cellStyle name="Standaard 19 2 4 3 4 4 3 2 2" xfId="40070" xr:uid="{00000000-0005-0000-0000-000090330000}"/>
    <cellStyle name="Standaard 19 2 4 3 4 4 3 3" xfId="31148" xr:uid="{00000000-0005-0000-0000-000091330000}"/>
    <cellStyle name="Standaard 19 2 4 3 4 4 4" xfId="10860" xr:uid="{00000000-0005-0000-0000-000092330000}"/>
    <cellStyle name="Standaard 19 2 4 3 4 4 4 2" xfId="19921" xr:uid="{00000000-0005-0000-0000-000093330000}"/>
    <cellStyle name="Standaard 19 2 4 3 4 4 4 2 2" xfId="42302" xr:uid="{00000000-0005-0000-0000-000094330000}"/>
    <cellStyle name="Standaard 19 2 4 3 4 4 4 3" xfId="33380" xr:uid="{00000000-0005-0000-0000-000095330000}"/>
    <cellStyle name="Standaard 19 2 4 3 4 4 5" xfId="13093" xr:uid="{00000000-0005-0000-0000-000096330000}"/>
    <cellStyle name="Standaard 19 2 4 3 4 4 5 2" xfId="35606" xr:uid="{00000000-0005-0000-0000-000097330000}"/>
    <cellStyle name="Standaard 19 2 4 3 4 4 6" xfId="22153" xr:uid="{00000000-0005-0000-0000-000098330000}"/>
    <cellStyle name="Standaard 19 2 4 3 4 4 6 2" xfId="44534" xr:uid="{00000000-0005-0000-0000-000099330000}"/>
    <cellStyle name="Standaard 19 2 4 3 4 4 7" xfId="26684" xr:uid="{00000000-0005-0000-0000-00009A330000}"/>
    <cellStyle name="Standaard 19 2 4 3 4 5" xfId="4366" xr:uid="{00000000-0005-0000-0000-00009B330000}"/>
    <cellStyle name="Standaard 19 2 4 3 4 5 2" xfId="13837" xr:uid="{00000000-0005-0000-0000-00009C330000}"/>
    <cellStyle name="Standaard 19 2 4 3 4 5 2 2" xfId="36350" xr:uid="{00000000-0005-0000-0000-00009D330000}"/>
    <cellStyle name="Standaard 19 2 4 3 4 5 3" xfId="22897" xr:uid="{00000000-0005-0000-0000-00009E330000}"/>
    <cellStyle name="Standaard 19 2 4 3 4 5 3 2" xfId="45278" xr:uid="{00000000-0005-0000-0000-00009F330000}"/>
    <cellStyle name="Standaard 19 2 4 3 4 5 4" xfId="27428" xr:uid="{00000000-0005-0000-0000-0000A0330000}"/>
    <cellStyle name="Standaard 19 2 4 3 4 6" xfId="6942" xr:uid="{00000000-0005-0000-0000-0000A1330000}"/>
    <cellStyle name="Standaard 19 2 4 3 4 6 2" xfId="16069" xr:uid="{00000000-0005-0000-0000-0000A2330000}"/>
    <cellStyle name="Standaard 19 2 4 3 4 6 2 2" xfId="38582" xr:uid="{00000000-0005-0000-0000-0000A3330000}"/>
    <cellStyle name="Standaard 19 2 4 3 4 6 3" xfId="29660" xr:uid="{00000000-0005-0000-0000-0000A4330000}"/>
    <cellStyle name="Standaard 19 2 4 3 4 7" xfId="9306" xr:uid="{00000000-0005-0000-0000-0000A5330000}"/>
    <cellStyle name="Standaard 19 2 4 3 4 7 2" xfId="18367" xr:uid="{00000000-0005-0000-0000-0000A6330000}"/>
    <cellStyle name="Standaard 19 2 4 3 4 7 2 2" xfId="40814" xr:uid="{00000000-0005-0000-0000-0000A7330000}"/>
    <cellStyle name="Standaard 19 2 4 3 4 7 3" xfId="31892" xr:uid="{00000000-0005-0000-0000-0000A8330000}"/>
    <cellStyle name="Standaard 19 2 4 3 4 8" xfId="11662" xr:uid="{00000000-0005-0000-0000-0000A9330000}"/>
    <cellStyle name="Standaard 19 2 4 3 4 8 2" xfId="34180" xr:uid="{00000000-0005-0000-0000-0000AA330000}"/>
    <cellStyle name="Standaard 19 2 4 3 4 9" xfId="20665" xr:uid="{00000000-0005-0000-0000-0000AB330000}"/>
    <cellStyle name="Standaard 19 2 4 3 4 9 2" xfId="43046" xr:uid="{00000000-0005-0000-0000-0000AC330000}"/>
    <cellStyle name="Standaard 19 2 4 3 5" xfId="1566" xr:uid="{00000000-0005-0000-0000-0000AD330000}"/>
    <cellStyle name="Standaard 19 2 4 3 5 10" xfId="25281" xr:uid="{00000000-0005-0000-0000-0000AE330000}"/>
    <cellStyle name="Standaard 19 2 4 3 5 2" xfId="1899" xr:uid="{00000000-0005-0000-0000-0000AF330000}"/>
    <cellStyle name="Standaard 19 2 4 3 5 2 2" xfId="2845" xr:uid="{00000000-0005-0000-0000-0000B0330000}"/>
    <cellStyle name="Standaard 19 2 4 3 5 2 2 2" xfId="5638" xr:uid="{00000000-0005-0000-0000-0000B1330000}"/>
    <cellStyle name="Standaard 19 2 4 3 5 2 2 2 2" xfId="14982" xr:uid="{00000000-0005-0000-0000-0000B2330000}"/>
    <cellStyle name="Standaard 19 2 4 3 5 2 2 2 2 2" xfId="37495" xr:uid="{00000000-0005-0000-0000-0000B3330000}"/>
    <cellStyle name="Standaard 19 2 4 3 5 2 2 2 3" xfId="24042" xr:uid="{00000000-0005-0000-0000-0000B4330000}"/>
    <cellStyle name="Standaard 19 2 4 3 5 2 2 2 3 2" xfId="46423" xr:uid="{00000000-0005-0000-0000-0000B5330000}"/>
    <cellStyle name="Standaard 19 2 4 3 5 2 2 2 4" xfId="28573" xr:uid="{00000000-0005-0000-0000-0000B6330000}"/>
    <cellStyle name="Standaard 19 2 4 3 5 2 2 3" xfId="8087" xr:uid="{00000000-0005-0000-0000-0000B7330000}"/>
    <cellStyle name="Standaard 19 2 4 3 5 2 2 3 2" xfId="17214" xr:uid="{00000000-0005-0000-0000-0000B8330000}"/>
    <cellStyle name="Standaard 19 2 4 3 5 2 2 3 2 2" xfId="39727" xr:uid="{00000000-0005-0000-0000-0000B9330000}"/>
    <cellStyle name="Standaard 19 2 4 3 5 2 2 3 3" xfId="30805" xr:uid="{00000000-0005-0000-0000-0000BA330000}"/>
    <cellStyle name="Standaard 19 2 4 3 5 2 2 4" xfId="10451" xr:uid="{00000000-0005-0000-0000-0000BB330000}"/>
    <cellStyle name="Standaard 19 2 4 3 5 2 2 4 2" xfId="19512" xr:uid="{00000000-0005-0000-0000-0000BC330000}"/>
    <cellStyle name="Standaard 19 2 4 3 5 2 2 4 2 2" xfId="41959" xr:uid="{00000000-0005-0000-0000-0000BD330000}"/>
    <cellStyle name="Standaard 19 2 4 3 5 2 2 4 3" xfId="33037" xr:uid="{00000000-0005-0000-0000-0000BE330000}"/>
    <cellStyle name="Standaard 19 2 4 3 5 2 2 5" xfId="12750" xr:uid="{00000000-0005-0000-0000-0000BF330000}"/>
    <cellStyle name="Standaard 19 2 4 3 5 2 2 5 2" xfId="35263" xr:uid="{00000000-0005-0000-0000-0000C0330000}"/>
    <cellStyle name="Standaard 19 2 4 3 5 2 2 6" xfId="21810" xr:uid="{00000000-0005-0000-0000-0000C1330000}"/>
    <cellStyle name="Standaard 19 2 4 3 5 2 2 6 2" xfId="44191" xr:uid="{00000000-0005-0000-0000-0000C2330000}"/>
    <cellStyle name="Standaard 19 2 4 3 5 2 2 7" xfId="26341" xr:uid="{00000000-0005-0000-0000-0000C3330000}"/>
    <cellStyle name="Standaard 19 2 4 3 5 2 3" xfId="3891" xr:uid="{00000000-0005-0000-0000-0000C4330000}"/>
    <cellStyle name="Standaard 19 2 4 3 5 2 3 2" xfId="6588" xr:uid="{00000000-0005-0000-0000-0000C5330000}"/>
    <cellStyle name="Standaard 19 2 4 3 5 2 3 2 2" xfId="15726" xr:uid="{00000000-0005-0000-0000-0000C6330000}"/>
    <cellStyle name="Standaard 19 2 4 3 5 2 3 2 2 2" xfId="38239" xr:uid="{00000000-0005-0000-0000-0000C7330000}"/>
    <cellStyle name="Standaard 19 2 4 3 5 2 3 2 3" xfId="24786" xr:uid="{00000000-0005-0000-0000-0000C8330000}"/>
    <cellStyle name="Standaard 19 2 4 3 5 2 3 2 3 2" xfId="47167" xr:uid="{00000000-0005-0000-0000-0000C9330000}"/>
    <cellStyle name="Standaard 19 2 4 3 5 2 3 2 4" xfId="29317" xr:uid="{00000000-0005-0000-0000-0000CA330000}"/>
    <cellStyle name="Standaard 19 2 4 3 5 2 3 3" xfId="8897" xr:uid="{00000000-0005-0000-0000-0000CB330000}"/>
    <cellStyle name="Standaard 19 2 4 3 5 2 3 3 2" xfId="18024" xr:uid="{00000000-0005-0000-0000-0000CC330000}"/>
    <cellStyle name="Standaard 19 2 4 3 5 2 3 3 2 2" xfId="40471" xr:uid="{00000000-0005-0000-0000-0000CD330000}"/>
    <cellStyle name="Standaard 19 2 4 3 5 2 3 3 3" xfId="31549" xr:uid="{00000000-0005-0000-0000-0000CE330000}"/>
    <cellStyle name="Standaard 19 2 4 3 5 2 3 4" xfId="11261" xr:uid="{00000000-0005-0000-0000-0000CF330000}"/>
    <cellStyle name="Standaard 19 2 4 3 5 2 3 4 2" xfId="20322" xr:uid="{00000000-0005-0000-0000-0000D0330000}"/>
    <cellStyle name="Standaard 19 2 4 3 5 2 3 4 2 2" xfId="42703" xr:uid="{00000000-0005-0000-0000-0000D1330000}"/>
    <cellStyle name="Standaard 19 2 4 3 5 2 3 4 3" xfId="33781" xr:uid="{00000000-0005-0000-0000-0000D2330000}"/>
    <cellStyle name="Standaard 19 2 4 3 5 2 3 5" xfId="13494" xr:uid="{00000000-0005-0000-0000-0000D3330000}"/>
    <cellStyle name="Standaard 19 2 4 3 5 2 3 5 2" xfId="36007" xr:uid="{00000000-0005-0000-0000-0000D4330000}"/>
    <cellStyle name="Standaard 19 2 4 3 5 2 3 6" xfId="22554" xr:uid="{00000000-0005-0000-0000-0000D5330000}"/>
    <cellStyle name="Standaard 19 2 4 3 5 2 3 6 2" xfId="44935" xr:uid="{00000000-0005-0000-0000-0000D6330000}"/>
    <cellStyle name="Standaard 19 2 4 3 5 2 3 7" xfId="27085" xr:uid="{00000000-0005-0000-0000-0000D7330000}"/>
    <cellStyle name="Standaard 19 2 4 3 5 2 4" xfId="4767" xr:uid="{00000000-0005-0000-0000-0000D8330000}"/>
    <cellStyle name="Standaard 19 2 4 3 5 2 4 2" xfId="14238" xr:uid="{00000000-0005-0000-0000-0000D9330000}"/>
    <cellStyle name="Standaard 19 2 4 3 5 2 4 2 2" xfId="36751" xr:uid="{00000000-0005-0000-0000-0000DA330000}"/>
    <cellStyle name="Standaard 19 2 4 3 5 2 4 3" xfId="23298" xr:uid="{00000000-0005-0000-0000-0000DB330000}"/>
    <cellStyle name="Standaard 19 2 4 3 5 2 4 3 2" xfId="45679" xr:uid="{00000000-0005-0000-0000-0000DC330000}"/>
    <cellStyle name="Standaard 19 2 4 3 5 2 4 4" xfId="27829" xr:uid="{00000000-0005-0000-0000-0000DD330000}"/>
    <cellStyle name="Standaard 19 2 4 3 5 2 5" xfId="7343" xr:uid="{00000000-0005-0000-0000-0000DE330000}"/>
    <cellStyle name="Standaard 19 2 4 3 5 2 5 2" xfId="16470" xr:uid="{00000000-0005-0000-0000-0000DF330000}"/>
    <cellStyle name="Standaard 19 2 4 3 5 2 5 2 2" xfId="38983" xr:uid="{00000000-0005-0000-0000-0000E0330000}"/>
    <cellStyle name="Standaard 19 2 4 3 5 2 5 3" xfId="30061" xr:uid="{00000000-0005-0000-0000-0000E1330000}"/>
    <cellStyle name="Standaard 19 2 4 3 5 2 6" xfId="9707" xr:uid="{00000000-0005-0000-0000-0000E2330000}"/>
    <cellStyle name="Standaard 19 2 4 3 5 2 6 2" xfId="18768" xr:uid="{00000000-0005-0000-0000-0000E3330000}"/>
    <cellStyle name="Standaard 19 2 4 3 5 2 6 2 2" xfId="41215" xr:uid="{00000000-0005-0000-0000-0000E4330000}"/>
    <cellStyle name="Standaard 19 2 4 3 5 2 6 3" xfId="32293" xr:uid="{00000000-0005-0000-0000-0000E5330000}"/>
    <cellStyle name="Standaard 19 2 4 3 5 2 7" xfId="12056" xr:uid="{00000000-0005-0000-0000-0000E6330000}"/>
    <cellStyle name="Standaard 19 2 4 3 5 2 7 2" xfId="34569" xr:uid="{00000000-0005-0000-0000-0000E7330000}"/>
    <cellStyle name="Standaard 19 2 4 3 5 2 8" xfId="21066" xr:uid="{00000000-0005-0000-0000-0000E8330000}"/>
    <cellStyle name="Standaard 19 2 4 3 5 2 8 2" xfId="43447" xr:uid="{00000000-0005-0000-0000-0000E9330000}"/>
    <cellStyle name="Standaard 19 2 4 3 5 2 9" xfId="25597" xr:uid="{00000000-0005-0000-0000-0000EA330000}"/>
    <cellStyle name="Standaard 19 2 4 3 5 3" xfId="2510" xr:uid="{00000000-0005-0000-0000-0000EB330000}"/>
    <cellStyle name="Standaard 19 2 4 3 5 3 2" xfId="5303" xr:uid="{00000000-0005-0000-0000-0000EC330000}"/>
    <cellStyle name="Standaard 19 2 4 3 5 3 2 2" xfId="14654" xr:uid="{00000000-0005-0000-0000-0000ED330000}"/>
    <cellStyle name="Standaard 19 2 4 3 5 3 2 2 2" xfId="37167" xr:uid="{00000000-0005-0000-0000-0000EE330000}"/>
    <cellStyle name="Standaard 19 2 4 3 5 3 2 3" xfId="23714" xr:uid="{00000000-0005-0000-0000-0000EF330000}"/>
    <cellStyle name="Standaard 19 2 4 3 5 3 2 3 2" xfId="46095" xr:uid="{00000000-0005-0000-0000-0000F0330000}"/>
    <cellStyle name="Standaard 19 2 4 3 5 3 2 4" xfId="28245" xr:uid="{00000000-0005-0000-0000-0000F1330000}"/>
    <cellStyle name="Standaard 19 2 4 3 5 3 3" xfId="7759" xr:uid="{00000000-0005-0000-0000-0000F2330000}"/>
    <cellStyle name="Standaard 19 2 4 3 5 3 3 2" xfId="16886" xr:uid="{00000000-0005-0000-0000-0000F3330000}"/>
    <cellStyle name="Standaard 19 2 4 3 5 3 3 2 2" xfId="39399" xr:uid="{00000000-0005-0000-0000-0000F4330000}"/>
    <cellStyle name="Standaard 19 2 4 3 5 3 3 3" xfId="30477" xr:uid="{00000000-0005-0000-0000-0000F5330000}"/>
    <cellStyle name="Standaard 19 2 4 3 5 3 4" xfId="10123" xr:uid="{00000000-0005-0000-0000-0000F6330000}"/>
    <cellStyle name="Standaard 19 2 4 3 5 3 4 2" xfId="19184" xr:uid="{00000000-0005-0000-0000-0000F7330000}"/>
    <cellStyle name="Standaard 19 2 4 3 5 3 4 2 2" xfId="41631" xr:uid="{00000000-0005-0000-0000-0000F8330000}"/>
    <cellStyle name="Standaard 19 2 4 3 5 3 4 3" xfId="32709" xr:uid="{00000000-0005-0000-0000-0000F9330000}"/>
    <cellStyle name="Standaard 19 2 4 3 5 3 5" xfId="12428" xr:uid="{00000000-0005-0000-0000-0000FA330000}"/>
    <cellStyle name="Standaard 19 2 4 3 5 3 5 2" xfId="34941" xr:uid="{00000000-0005-0000-0000-0000FB330000}"/>
    <cellStyle name="Standaard 19 2 4 3 5 3 6" xfId="21482" xr:uid="{00000000-0005-0000-0000-0000FC330000}"/>
    <cellStyle name="Standaard 19 2 4 3 5 3 6 2" xfId="43863" xr:uid="{00000000-0005-0000-0000-0000FD330000}"/>
    <cellStyle name="Standaard 19 2 4 3 5 3 7" xfId="26013" xr:uid="{00000000-0005-0000-0000-0000FE330000}"/>
    <cellStyle name="Standaard 19 2 4 3 5 4" xfId="3560" xr:uid="{00000000-0005-0000-0000-0000FF330000}"/>
    <cellStyle name="Standaard 19 2 4 3 5 4 2" xfId="6258" xr:uid="{00000000-0005-0000-0000-000000340000}"/>
    <cellStyle name="Standaard 19 2 4 3 5 4 2 2" xfId="15398" xr:uid="{00000000-0005-0000-0000-000001340000}"/>
    <cellStyle name="Standaard 19 2 4 3 5 4 2 2 2" xfId="37911" xr:uid="{00000000-0005-0000-0000-000002340000}"/>
    <cellStyle name="Standaard 19 2 4 3 5 4 2 3" xfId="24458" xr:uid="{00000000-0005-0000-0000-000003340000}"/>
    <cellStyle name="Standaard 19 2 4 3 5 4 2 3 2" xfId="46839" xr:uid="{00000000-0005-0000-0000-000004340000}"/>
    <cellStyle name="Standaard 19 2 4 3 5 4 2 4" xfId="28989" xr:uid="{00000000-0005-0000-0000-000005340000}"/>
    <cellStyle name="Standaard 19 2 4 3 5 4 3" xfId="8569" xr:uid="{00000000-0005-0000-0000-000006340000}"/>
    <cellStyle name="Standaard 19 2 4 3 5 4 3 2" xfId="17696" xr:uid="{00000000-0005-0000-0000-000007340000}"/>
    <cellStyle name="Standaard 19 2 4 3 5 4 3 2 2" xfId="40143" xr:uid="{00000000-0005-0000-0000-000008340000}"/>
    <cellStyle name="Standaard 19 2 4 3 5 4 3 3" xfId="31221" xr:uid="{00000000-0005-0000-0000-000009340000}"/>
    <cellStyle name="Standaard 19 2 4 3 5 4 4" xfId="10933" xr:uid="{00000000-0005-0000-0000-00000A340000}"/>
    <cellStyle name="Standaard 19 2 4 3 5 4 4 2" xfId="19994" xr:uid="{00000000-0005-0000-0000-00000B340000}"/>
    <cellStyle name="Standaard 19 2 4 3 5 4 4 2 2" xfId="42375" xr:uid="{00000000-0005-0000-0000-00000C340000}"/>
    <cellStyle name="Standaard 19 2 4 3 5 4 4 3" xfId="33453" xr:uid="{00000000-0005-0000-0000-00000D340000}"/>
    <cellStyle name="Standaard 19 2 4 3 5 4 5" xfId="13166" xr:uid="{00000000-0005-0000-0000-00000E340000}"/>
    <cellStyle name="Standaard 19 2 4 3 5 4 5 2" xfId="35679" xr:uid="{00000000-0005-0000-0000-00000F340000}"/>
    <cellStyle name="Standaard 19 2 4 3 5 4 6" xfId="22226" xr:uid="{00000000-0005-0000-0000-000010340000}"/>
    <cellStyle name="Standaard 19 2 4 3 5 4 6 2" xfId="44607" xr:uid="{00000000-0005-0000-0000-000011340000}"/>
    <cellStyle name="Standaard 19 2 4 3 5 4 7" xfId="26757" xr:uid="{00000000-0005-0000-0000-000012340000}"/>
    <cellStyle name="Standaard 19 2 4 3 5 5" xfId="4439" xr:uid="{00000000-0005-0000-0000-000013340000}"/>
    <cellStyle name="Standaard 19 2 4 3 5 5 2" xfId="13910" xr:uid="{00000000-0005-0000-0000-000014340000}"/>
    <cellStyle name="Standaard 19 2 4 3 5 5 2 2" xfId="36423" xr:uid="{00000000-0005-0000-0000-000015340000}"/>
    <cellStyle name="Standaard 19 2 4 3 5 5 3" xfId="22970" xr:uid="{00000000-0005-0000-0000-000016340000}"/>
    <cellStyle name="Standaard 19 2 4 3 5 5 3 2" xfId="45351" xr:uid="{00000000-0005-0000-0000-000017340000}"/>
    <cellStyle name="Standaard 19 2 4 3 5 5 4" xfId="27501" xr:uid="{00000000-0005-0000-0000-000018340000}"/>
    <cellStyle name="Standaard 19 2 4 3 5 6" xfId="7015" xr:uid="{00000000-0005-0000-0000-000019340000}"/>
    <cellStyle name="Standaard 19 2 4 3 5 6 2" xfId="16142" xr:uid="{00000000-0005-0000-0000-00001A340000}"/>
    <cellStyle name="Standaard 19 2 4 3 5 6 2 2" xfId="38655" xr:uid="{00000000-0005-0000-0000-00001B340000}"/>
    <cellStyle name="Standaard 19 2 4 3 5 6 3" xfId="29733" xr:uid="{00000000-0005-0000-0000-00001C340000}"/>
    <cellStyle name="Standaard 19 2 4 3 5 7" xfId="9379" xr:uid="{00000000-0005-0000-0000-00001D340000}"/>
    <cellStyle name="Standaard 19 2 4 3 5 7 2" xfId="18440" xr:uid="{00000000-0005-0000-0000-00001E340000}"/>
    <cellStyle name="Standaard 19 2 4 3 5 7 2 2" xfId="40887" xr:uid="{00000000-0005-0000-0000-00001F340000}"/>
    <cellStyle name="Standaard 19 2 4 3 5 7 3" xfId="31965" xr:uid="{00000000-0005-0000-0000-000020340000}"/>
    <cellStyle name="Standaard 19 2 4 3 5 8" xfId="11736" xr:uid="{00000000-0005-0000-0000-000021340000}"/>
    <cellStyle name="Standaard 19 2 4 3 5 8 2" xfId="34253" xr:uid="{00000000-0005-0000-0000-000022340000}"/>
    <cellStyle name="Standaard 19 2 4 3 5 9" xfId="20738" xr:uid="{00000000-0005-0000-0000-000023340000}"/>
    <cellStyle name="Standaard 19 2 4 3 5 9 2" xfId="43119" xr:uid="{00000000-0005-0000-0000-000024340000}"/>
    <cellStyle name="Standaard 19 2 4 3 6" xfId="1648" xr:uid="{00000000-0005-0000-0000-000025340000}"/>
    <cellStyle name="Standaard 19 2 4 3 6 2" xfId="2596" xr:uid="{00000000-0005-0000-0000-000026340000}"/>
    <cellStyle name="Standaard 19 2 4 3 6 2 2" xfId="5389" xr:uid="{00000000-0005-0000-0000-000027340000}"/>
    <cellStyle name="Standaard 19 2 4 3 6 2 2 2" xfId="14733" xr:uid="{00000000-0005-0000-0000-000028340000}"/>
    <cellStyle name="Standaard 19 2 4 3 6 2 2 2 2" xfId="37246" xr:uid="{00000000-0005-0000-0000-000029340000}"/>
    <cellStyle name="Standaard 19 2 4 3 6 2 2 3" xfId="23793" xr:uid="{00000000-0005-0000-0000-00002A340000}"/>
    <cellStyle name="Standaard 19 2 4 3 6 2 2 3 2" xfId="46174" xr:uid="{00000000-0005-0000-0000-00002B340000}"/>
    <cellStyle name="Standaard 19 2 4 3 6 2 2 4" xfId="28324" xr:uid="{00000000-0005-0000-0000-00002C340000}"/>
    <cellStyle name="Standaard 19 2 4 3 6 2 3" xfId="7838" xr:uid="{00000000-0005-0000-0000-00002D340000}"/>
    <cellStyle name="Standaard 19 2 4 3 6 2 3 2" xfId="16965" xr:uid="{00000000-0005-0000-0000-00002E340000}"/>
    <cellStyle name="Standaard 19 2 4 3 6 2 3 2 2" xfId="39478" xr:uid="{00000000-0005-0000-0000-00002F340000}"/>
    <cellStyle name="Standaard 19 2 4 3 6 2 3 3" xfId="30556" xr:uid="{00000000-0005-0000-0000-000030340000}"/>
    <cellStyle name="Standaard 19 2 4 3 6 2 4" xfId="10202" xr:uid="{00000000-0005-0000-0000-000031340000}"/>
    <cellStyle name="Standaard 19 2 4 3 6 2 4 2" xfId="19263" xr:uid="{00000000-0005-0000-0000-000032340000}"/>
    <cellStyle name="Standaard 19 2 4 3 6 2 4 2 2" xfId="41710" xr:uid="{00000000-0005-0000-0000-000033340000}"/>
    <cellStyle name="Standaard 19 2 4 3 6 2 4 3" xfId="32788" xr:uid="{00000000-0005-0000-0000-000034340000}"/>
    <cellStyle name="Standaard 19 2 4 3 6 2 5" xfId="12501" xr:uid="{00000000-0005-0000-0000-000035340000}"/>
    <cellStyle name="Standaard 19 2 4 3 6 2 5 2" xfId="35014" xr:uid="{00000000-0005-0000-0000-000036340000}"/>
    <cellStyle name="Standaard 19 2 4 3 6 2 6" xfId="21561" xr:uid="{00000000-0005-0000-0000-000037340000}"/>
    <cellStyle name="Standaard 19 2 4 3 6 2 6 2" xfId="43942" xr:uid="{00000000-0005-0000-0000-000038340000}"/>
    <cellStyle name="Standaard 19 2 4 3 6 2 7" xfId="26092" xr:uid="{00000000-0005-0000-0000-000039340000}"/>
    <cellStyle name="Standaard 19 2 4 3 6 3" xfId="3642" xr:uid="{00000000-0005-0000-0000-00003A340000}"/>
    <cellStyle name="Standaard 19 2 4 3 6 3 2" xfId="6339" xr:uid="{00000000-0005-0000-0000-00003B340000}"/>
    <cellStyle name="Standaard 19 2 4 3 6 3 2 2" xfId="15477" xr:uid="{00000000-0005-0000-0000-00003C340000}"/>
    <cellStyle name="Standaard 19 2 4 3 6 3 2 2 2" xfId="37990" xr:uid="{00000000-0005-0000-0000-00003D340000}"/>
    <cellStyle name="Standaard 19 2 4 3 6 3 2 3" xfId="24537" xr:uid="{00000000-0005-0000-0000-00003E340000}"/>
    <cellStyle name="Standaard 19 2 4 3 6 3 2 3 2" xfId="46918" xr:uid="{00000000-0005-0000-0000-00003F340000}"/>
    <cellStyle name="Standaard 19 2 4 3 6 3 2 4" xfId="29068" xr:uid="{00000000-0005-0000-0000-000040340000}"/>
    <cellStyle name="Standaard 19 2 4 3 6 3 3" xfId="8648" xr:uid="{00000000-0005-0000-0000-000041340000}"/>
    <cellStyle name="Standaard 19 2 4 3 6 3 3 2" xfId="17775" xr:uid="{00000000-0005-0000-0000-000042340000}"/>
    <cellStyle name="Standaard 19 2 4 3 6 3 3 2 2" xfId="40222" xr:uid="{00000000-0005-0000-0000-000043340000}"/>
    <cellStyle name="Standaard 19 2 4 3 6 3 3 3" xfId="31300" xr:uid="{00000000-0005-0000-0000-000044340000}"/>
    <cellStyle name="Standaard 19 2 4 3 6 3 4" xfId="11012" xr:uid="{00000000-0005-0000-0000-000045340000}"/>
    <cellStyle name="Standaard 19 2 4 3 6 3 4 2" xfId="20073" xr:uid="{00000000-0005-0000-0000-000046340000}"/>
    <cellStyle name="Standaard 19 2 4 3 6 3 4 2 2" xfId="42454" xr:uid="{00000000-0005-0000-0000-000047340000}"/>
    <cellStyle name="Standaard 19 2 4 3 6 3 4 3" xfId="33532" xr:uid="{00000000-0005-0000-0000-000048340000}"/>
    <cellStyle name="Standaard 19 2 4 3 6 3 5" xfId="13245" xr:uid="{00000000-0005-0000-0000-000049340000}"/>
    <cellStyle name="Standaard 19 2 4 3 6 3 5 2" xfId="35758" xr:uid="{00000000-0005-0000-0000-00004A340000}"/>
    <cellStyle name="Standaard 19 2 4 3 6 3 6" xfId="22305" xr:uid="{00000000-0005-0000-0000-00004B340000}"/>
    <cellStyle name="Standaard 19 2 4 3 6 3 6 2" xfId="44686" xr:uid="{00000000-0005-0000-0000-00004C340000}"/>
    <cellStyle name="Standaard 19 2 4 3 6 3 7" xfId="26836" xr:uid="{00000000-0005-0000-0000-00004D340000}"/>
    <cellStyle name="Standaard 19 2 4 3 6 4" xfId="4518" xr:uid="{00000000-0005-0000-0000-00004E340000}"/>
    <cellStyle name="Standaard 19 2 4 3 6 4 2" xfId="13989" xr:uid="{00000000-0005-0000-0000-00004F340000}"/>
    <cellStyle name="Standaard 19 2 4 3 6 4 2 2" xfId="36502" xr:uid="{00000000-0005-0000-0000-000050340000}"/>
    <cellStyle name="Standaard 19 2 4 3 6 4 3" xfId="23049" xr:uid="{00000000-0005-0000-0000-000051340000}"/>
    <cellStyle name="Standaard 19 2 4 3 6 4 3 2" xfId="45430" xr:uid="{00000000-0005-0000-0000-000052340000}"/>
    <cellStyle name="Standaard 19 2 4 3 6 4 4" xfId="27580" xr:uid="{00000000-0005-0000-0000-000053340000}"/>
    <cellStyle name="Standaard 19 2 4 3 6 5" xfId="7094" xr:uid="{00000000-0005-0000-0000-000054340000}"/>
    <cellStyle name="Standaard 19 2 4 3 6 5 2" xfId="16221" xr:uid="{00000000-0005-0000-0000-000055340000}"/>
    <cellStyle name="Standaard 19 2 4 3 6 5 2 2" xfId="38734" xr:uid="{00000000-0005-0000-0000-000056340000}"/>
    <cellStyle name="Standaard 19 2 4 3 6 5 3" xfId="29812" xr:uid="{00000000-0005-0000-0000-000057340000}"/>
    <cellStyle name="Standaard 19 2 4 3 6 6" xfId="9458" xr:uid="{00000000-0005-0000-0000-000058340000}"/>
    <cellStyle name="Standaard 19 2 4 3 6 6 2" xfId="18519" xr:uid="{00000000-0005-0000-0000-000059340000}"/>
    <cellStyle name="Standaard 19 2 4 3 6 6 2 2" xfId="40966" xr:uid="{00000000-0005-0000-0000-00005A340000}"/>
    <cellStyle name="Standaard 19 2 4 3 6 6 3" xfId="32044" xr:uid="{00000000-0005-0000-0000-00005B340000}"/>
    <cellStyle name="Standaard 19 2 4 3 6 7" xfId="11807" xr:uid="{00000000-0005-0000-0000-00005C340000}"/>
    <cellStyle name="Standaard 19 2 4 3 6 7 2" xfId="34320" xr:uid="{00000000-0005-0000-0000-00005D340000}"/>
    <cellStyle name="Standaard 19 2 4 3 6 8" xfId="20817" xr:uid="{00000000-0005-0000-0000-00005E340000}"/>
    <cellStyle name="Standaard 19 2 4 3 6 8 2" xfId="43198" xr:uid="{00000000-0005-0000-0000-00005F340000}"/>
    <cellStyle name="Standaard 19 2 4 3 6 9" xfId="25348" xr:uid="{00000000-0005-0000-0000-000060340000}"/>
    <cellStyle name="Standaard 19 2 4 3 7" xfId="1983" xr:uid="{00000000-0005-0000-0000-000061340000}"/>
    <cellStyle name="Standaard 19 2 4 3 7 2" xfId="2928" xr:uid="{00000000-0005-0000-0000-000062340000}"/>
    <cellStyle name="Standaard 19 2 4 3 7 2 2" xfId="5720" xr:uid="{00000000-0005-0000-0000-000063340000}"/>
    <cellStyle name="Standaard 19 2 4 3 7 2 2 2" xfId="15061" xr:uid="{00000000-0005-0000-0000-000064340000}"/>
    <cellStyle name="Standaard 19 2 4 3 7 2 2 2 2" xfId="37574" xr:uid="{00000000-0005-0000-0000-000065340000}"/>
    <cellStyle name="Standaard 19 2 4 3 7 2 2 3" xfId="24121" xr:uid="{00000000-0005-0000-0000-000066340000}"/>
    <cellStyle name="Standaard 19 2 4 3 7 2 2 3 2" xfId="46502" xr:uid="{00000000-0005-0000-0000-000067340000}"/>
    <cellStyle name="Standaard 19 2 4 3 7 2 2 4" xfId="28652" xr:uid="{00000000-0005-0000-0000-000068340000}"/>
    <cellStyle name="Standaard 19 2 4 3 7 2 3" xfId="8167" xr:uid="{00000000-0005-0000-0000-000069340000}"/>
    <cellStyle name="Standaard 19 2 4 3 7 2 3 2" xfId="17294" xr:uid="{00000000-0005-0000-0000-00006A340000}"/>
    <cellStyle name="Standaard 19 2 4 3 7 2 3 2 2" xfId="39806" xr:uid="{00000000-0005-0000-0000-00006B340000}"/>
    <cellStyle name="Standaard 19 2 4 3 7 2 3 3" xfId="30884" xr:uid="{00000000-0005-0000-0000-00006C340000}"/>
    <cellStyle name="Standaard 19 2 4 3 7 2 4" xfId="10531" xr:uid="{00000000-0005-0000-0000-00006D340000}"/>
    <cellStyle name="Standaard 19 2 4 3 7 2 4 2" xfId="19592" xr:uid="{00000000-0005-0000-0000-00006E340000}"/>
    <cellStyle name="Standaard 19 2 4 3 7 2 4 2 2" xfId="42038" xr:uid="{00000000-0005-0000-0000-00006F340000}"/>
    <cellStyle name="Standaard 19 2 4 3 7 2 4 3" xfId="33116" xr:uid="{00000000-0005-0000-0000-000070340000}"/>
    <cellStyle name="Standaard 19 2 4 3 7 2 5" xfId="12829" xr:uid="{00000000-0005-0000-0000-000071340000}"/>
    <cellStyle name="Standaard 19 2 4 3 7 2 5 2" xfId="35342" xr:uid="{00000000-0005-0000-0000-000072340000}"/>
    <cellStyle name="Standaard 19 2 4 3 7 2 6" xfId="21889" xr:uid="{00000000-0005-0000-0000-000073340000}"/>
    <cellStyle name="Standaard 19 2 4 3 7 2 6 2" xfId="44270" xr:uid="{00000000-0005-0000-0000-000074340000}"/>
    <cellStyle name="Standaard 19 2 4 3 7 2 7" xfId="26420" xr:uid="{00000000-0005-0000-0000-000075340000}"/>
    <cellStyle name="Standaard 19 2 4 3 7 3" xfId="3971" xr:uid="{00000000-0005-0000-0000-000076340000}"/>
    <cellStyle name="Standaard 19 2 4 3 7 3 2" xfId="6667" xr:uid="{00000000-0005-0000-0000-000077340000}"/>
    <cellStyle name="Standaard 19 2 4 3 7 3 2 2" xfId="15805" xr:uid="{00000000-0005-0000-0000-000078340000}"/>
    <cellStyle name="Standaard 19 2 4 3 7 3 2 2 2" xfId="38318" xr:uid="{00000000-0005-0000-0000-000079340000}"/>
    <cellStyle name="Standaard 19 2 4 3 7 3 2 3" xfId="24865" xr:uid="{00000000-0005-0000-0000-00007A340000}"/>
    <cellStyle name="Standaard 19 2 4 3 7 3 2 3 2" xfId="47246" xr:uid="{00000000-0005-0000-0000-00007B340000}"/>
    <cellStyle name="Standaard 19 2 4 3 7 3 2 4" xfId="29396" xr:uid="{00000000-0005-0000-0000-00007C340000}"/>
    <cellStyle name="Standaard 19 2 4 3 7 3 3" xfId="8976" xr:uid="{00000000-0005-0000-0000-00007D340000}"/>
    <cellStyle name="Standaard 19 2 4 3 7 3 3 2" xfId="18103" xr:uid="{00000000-0005-0000-0000-00007E340000}"/>
    <cellStyle name="Standaard 19 2 4 3 7 3 3 2 2" xfId="40550" xr:uid="{00000000-0005-0000-0000-00007F340000}"/>
    <cellStyle name="Standaard 19 2 4 3 7 3 3 3" xfId="31628" xr:uid="{00000000-0005-0000-0000-000080340000}"/>
    <cellStyle name="Standaard 19 2 4 3 7 3 4" xfId="11340" xr:uid="{00000000-0005-0000-0000-000081340000}"/>
    <cellStyle name="Standaard 19 2 4 3 7 3 4 2" xfId="20401" xr:uid="{00000000-0005-0000-0000-000082340000}"/>
    <cellStyle name="Standaard 19 2 4 3 7 3 4 2 2" xfId="42782" xr:uid="{00000000-0005-0000-0000-000083340000}"/>
    <cellStyle name="Standaard 19 2 4 3 7 3 4 3" xfId="33860" xr:uid="{00000000-0005-0000-0000-000084340000}"/>
    <cellStyle name="Standaard 19 2 4 3 7 3 5" xfId="13573" xr:uid="{00000000-0005-0000-0000-000085340000}"/>
    <cellStyle name="Standaard 19 2 4 3 7 3 5 2" xfId="36086" xr:uid="{00000000-0005-0000-0000-000086340000}"/>
    <cellStyle name="Standaard 19 2 4 3 7 3 6" xfId="22633" xr:uid="{00000000-0005-0000-0000-000087340000}"/>
    <cellStyle name="Standaard 19 2 4 3 7 3 6 2" xfId="45014" xr:uid="{00000000-0005-0000-0000-000088340000}"/>
    <cellStyle name="Standaard 19 2 4 3 7 3 7" xfId="27164" xr:uid="{00000000-0005-0000-0000-000089340000}"/>
    <cellStyle name="Standaard 19 2 4 3 7 4" xfId="4846" xr:uid="{00000000-0005-0000-0000-00008A340000}"/>
    <cellStyle name="Standaard 19 2 4 3 7 4 2" xfId="14317" xr:uid="{00000000-0005-0000-0000-00008B340000}"/>
    <cellStyle name="Standaard 19 2 4 3 7 4 2 2" xfId="36830" xr:uid="{00000000-0005-0000-0000-00008C340000}"/>
    <cellStyle name="Standaard 19 2 4 3 7 4 3" xfId="23377" xr:uid="{00000000-0005-0000-0000-00008D340000}"/>
    <cellStyle name="Standaard 19 2 4 3 7 4 3 2" xfId="45758" xr:uid="{00000000-0005-0000-0000-00008E340000}"/>
    <cellStyle name="Standaard 19 2 4 3 7 4 4" xfId="27908" xr:uid="{00000000-0005-0000-0000-00008F340000}"/>
    <cellStyle name="Standaard 19 2 4 3 7 5" xfId="7422" xr:uid="{00000000-0005-0000-0000-000090340000}"/>
    <cellStyle name="Standaard 19 2 4 3 7 5 2" xfId="16549" xr:uid="{00000000-0005-0000-0000-000091340000}"/>
    <cellStyle name="Standaard 19 2 4 3 7 5 2 2" xfId="39062" xr:uid="{00000000-0005-0000-0000-000092340000}"/>
    <cellStyle name="Standaard 19 2 4 3 7 5 3" xfId="30140" xr:uid="{00000000-0005-0000-0000-000093340000}"/>
    <cellStyle name="Standaard 19 2 4 3 7 6" xfId="9786" xr:uid="{00000000-0005-0000-0000-000094340000}"/>
    <cellStyle name="Standaard 19 2 4 3 7 6 2" xfId="18847" xr:uid="{00000000-0005-0000-0000-000095340000}"/>
    <cellStyle name="Standaard 19 2 4 3 7 6 2 2" xfId="41294" xr:uid="{00000000-0005-0000-0000-000096340000}"/>
    <cellStyle name="Standaard 19 2 4 3 7 6 3" xfId="32372" xr:uid="{00000000-0005-0000-0000-000097340000}"/>
    <cellStyle name="Standaard 19 2 4 3 7 7" xfId="12135" xr:uid="{00000000-0005-0000-0000-000098340000}"/>
    <cellStyle name="Standaard 19 2 4 3 7 7 2" xfId="34648" xr:uid="{00000000-0005-0000-0000-000099340000}"/>
    <cellStyle name="Standaard 19 2 4 3 7 8" xfId="21145" xr:uid="{00000000-0005-0000-0000-00009A340000}"/>
    <cellStyle name="Standaard 19 2 4 3 7 8 2" xfId="43526" xr:uid="{00000000-0005-0000-0000-00009B340000}"/>
    <cellStyle name="Standaard 19 2 4 3 7 9" xfId="25676" xr:uid="{00000000-0005-0000-0000-00009C340000}"/>
    <cellStyle name="Standaard 19 2 4 3 8" xfId="2097" xr:uid="{00000000-0005-0000-0000-00009D340000}"/>
    <cellStyle name="Standaard 19 2 4 3 8 2" xfId="3041" xr:uid="{00000000-0005-0000-0000-00009E340000}"/>
    <cellStyle name="Standaard 19 2 4 3 8 2 2" xfId="5768" xr:uid="{00000000-0005-0000-0000-00009F340000}"/>
    <cellStyle name="Standaard 19 2 4 3 8 2 2 2" xfId="15105" xr:uid="{00000000-0005-0000-0000-0000A0340000}"/>
    <cellStyle name="Standaard 19 2 4 3 8 2 2 2 2" xfId="37618" xr:uid="{00000000-0005-0000-0000-0000A1340000}"/>
    <cellStyle name="Standaard 19 2 4 3 8 2 2 3" xfId="24165" xr:uid="{00000000-0005-0000-0000-0000A2340000}"/>
    <cellStyle name="Standaard 19 2 4 3 8 2 2 3 2" xfId="46546" xr:uid="{00000000-0005-0000-0000-0000A3340000}"/>
    <cellStyle name="Standaard 19 2 4 3 8 2 2 4" xfId="28696" xr:uid="{00000000-0005-0000-0000-0000A4340000}"/>
    <cellStyle name="Standaard 19 2 4 3 8 2 3" xfId="8276" xr:uid="{00000000-0005-0000-0000-0000A5340000}"/>
    <cellStyle name="Standaard 19 2 4 3 8 2 3 2" xfId="17403" xr:uid="{00000000-0005-0000-0000-0000A6340000}"/>
    <cellStyle name="Standaard 19 2 4 3 8 2 3 2 2" xfId="39850" xr:uid="{00000000-0005-0000-0000-0000A7340000}"/>
    <cellStyle name="Standaard 19 2 4 3 8 2 3 3" xfId="30928" xr:uid="{00000000-0005-0000-0000-0000A8340000}"/>
    <cellStyle name="Standaard 19 2 4 3 8 2 4" xfId="10640" xr:uid="{00000000-0005-0000-0000-0000A9340000}"/>
    <cellStyle name="Standaard 19 2 4 3 8 2 4 2" xfId="19701" xr:uid="{00000000-0005-0000-0000-0000AA340000}"/>
    <cellStyle name="Standaard 19 2 4 3 8 2 4 2 2" xfId="42082" xr:uid="{00000000-0005-0000-0000-0000AB340000}"/>
    <cellStyle name="Standaard 19 2 4 3 8 2 4 3" xfId="33160" xr:uid="{00000000-0005-0000-0000-0000AC340000}"/>
    <cellStyle name="Standaard 19 2 4 3 8 2 5" xfId="12873" xr:uid="{00000000-0005-0000-0000-0000AD340000}"/>
    <cellStyle name="Standaard 19 2 4 3 8 2 5 2" xfId="35386" xr:uid="{00000000-0005-0000-0000-0000AE340000}"/>
    <cellStyle name="Standaard 19 2 4 3 8 2 6" xfId="21933" xr:uid="{00000000-0005-0000-0000-0000AF340000}"/>
    <cellStyle name="Standaard 19 2 4 3 8 2 6 2" xfId="44314" xr:uid="{00000000-0005-0000-0000-0000B0340000}"/>
    <cellStyle name="Standaard 19 2 4 3 8 2 7" xfId="26464" xr:uid="{00000000-0005-0000-0000-0000B1340000}"/>
    <cellStyle name="Standaard 19 2 4 3 8 3" xfId="4032" xr:uid="{00000000-0005-0000-0000-0000B2340000}"/>
    <cellStyle name="Standaard 19 2 4 3 8 3 2" xfId="6722" xr:uid="{00000000-0005-0000-0000-0000B3340000}"/>
    <cellStyle name="Standaard 19 2 4 3 8 3 2 2" xfId="15849" xr:uid="{00000000-0005-0000-0000-0000B4340000}"/>
    <cellStyle name="Standaard 19 2 4 3 8 3 2 2 2" xfId="38362" xr:uid="{00000000-0005-0000-0000-0000B5340000}"/>
    <cellStyle name="Standaard 19 2 4 3 8 3 2 3" xfId="24909" xr:uid="{00000000-0005-0000-0000-0000B6340000}"/>
    <cellStyle name="Standaard 19 2 4 3 8 3 2 3 2" xfId="47290" xr:uid="{00000000-0005-0000-0000-0000B7340000}"/>
    <cellStyle name="Standaard 19 2 4 3 8 3 2 4" xfId="29440" xr:uid="{00000000-0005-0000-0000-0000B8340000}"/>
    <cellStyle name="Standaard 19 2 4 3 8 3 3" xfId="9020" xr:uid="{00000000-0005-0000-0000-0000B9340000}"/>
    <cellStyle name="Standaard 19 2 4 3 8 3 3 2" xfId="18147" xr:uid="{00000000-0005-0000-0000-0000BA340000}"/>
    <cellStyle name="Standaard 19 2 4 3 8 3 3 2 2" xfId="40594" xr:uid="{00000000-0005-0000-0000-0000BB340000}"/>
    <cellStyle name="Standaard 19 2 4 3 8 3 3 3" xfId="31672" xr:uid="{00000000-0005-0000-0000-0000BC340000}"/>
    <cellStyle name="Standaard 19 2 4 3 8 3 4" xfId="11384" xr:uid="{00000000-0005-0000-0000-0000BD340000}"/>
    <cellStyle name="Standaard 19 2 4 3 8 3 4 2" xfId="20445" xr:uid="{00000000-0005-0000-0000-0000BE340000}"/>
    <cellStyle name="Standaard 19 2 4 3 8 3 4 2 2" xfId="42826" xr:uid="{00000000-0005-0000-0000-0000BF340000}"/>
    <cellStyle name="Standaard 19 2 4 3 8 3 4 3" xfId="33904" xr:uid="{00000000-0005-0000-0000-0000C0340000}"/>
    <cellStyle name="Standaard 19 2 4 3 8 3 5" xfId="13617" xr:uid="{00000000-0005-0000-0000-0000C1340000}"/>
    <cellStyle name="Standaard 19 2 4 3 8 3 5 2" xfId="36130" xr:uid="{00000000-0005-0000-0000-0000C2340000}"/>
    <cellStyle name="Standaard 19 2 4 3 8 3 6" xfId="22677" xr:uid="{00000000-0005-0000-0000-0000C3340000}"/>
    <cellStyle name="Standaard 19 2 4 3 8 3 6 2" xfId="45058" xr:uid="{00000000-0005-0000-0000-0000C4340000}"/>
    <cellStyle name="Standaard 19 2 4 3 8 3 7" xfId="27208" xr:uid="{00000000-0005-0000-0000-0000C5340000}"/>
    <cellStyle name="Standaard 19 2 4 3 8 4" xfId="4890" xr:uid="{00000000-0005-0000-0000-0000C6340000}"/>
    <cellStyle name="Standaard 19 2 4 3 8 4 2" xfId="14361" xr:uid="{00000000-0005-0000-0000-0000C7340000}"/>
    <cellStyle name="Standaard 19 2 4 3 8 4 2 2" xfId="36874" xr:uid="{00000000-0005-0000-0000-0000C8340000}"/>
    <cellStyle name="Standaard 19 2 4 3 8 4 3" xfId="23421" xr:uid="{00000000-0005-0000-0000-0000C9340000}"/>
    <cellStyle name="Standaard 19 2 4 3 8 4 3 2" xfId="45802" xr:uid="{00000000-0005-0000-0000-0000CA340000}"/>
    <cellStyle name="Standaard 19 2 4 3 8 4 4" xfId="27952" xr:uid="{00000000-0005-0000-0000-0000CB340000}"/>
    <cellStyle name="Standaard 19 2 4 3 8 5" xfId="7466" xr:uid="{00000000-0005-0000-0000-0000CC340000}"/>
    <cellStyle name="Standaard 19 2 4 3 8 5 2" xfId="16593" xr:uid="{00000000-0005-0000-0000-0000CD340000}"/>
    <cellStyle name="Standaard 19 2 4 3 8 5 2 2" xfId="39106" xr:uid="{00000000-0005-0000-0000-0000CE340000}"/>
    <cellStyle name="Standaard 19 2 4 3 8 5 3" xfId="30184" xr:uid="{00000000-0005-0000-0000-0000CF340000}"/>
    <cellStyle name="Standaard 19 2 4 3 8 6" xfId="9830" xr:uid="{00000000-0005-0000-0000-0000D0340000}"/>
    <cellStyle name="Standaard 19 2 4 3 8 6 2" xfId="18891" xr:uid="{00000000-0005-0000-0000-0000D1340000}"/>
    <cellStyle name="Standaard 19 2 4 3 8 6 2 2" xfId="41338" xr:uid="{00000000-0005-0000-0000-0000D2340000}"/>
    <cellStyle name="Standaard 19 2 4 3 8 6 3" xfId="32416" xr:uid="{00000000-0005-0000-0000-0000D3340000}"/>
    <cellStyle name="Standaard 19 2 4 3 8 7" xfId="12179" xr:uid="{00000000-0005-0000-0000-0000D4340000}"/>
    <cellStyle name="Standaard 19 2 4 3 8 7 2" xfId="34692" xr:uid="{00000000-0005-0000-0000-0000D5340000}"/>
    <cellStyle name="Standaard 19 2 4 3 8 8" xfId="21189" xr:uid="{00000000-0005-0000-0000-0000D6340000}"/>
    <cellStyle name="Standaard 19 2 4 3 8 8 2" xfId="43570" xr:uid="{00000000-0005-0000-0000-0000D7340000}"/>
    <cellStyle name="Standaard 19 2 4 3 8 9" xfId="25720" xr:uid="{00000000-0005-0000-0000-0000D8340000}"/>
    <cellStyle name="Standaard 19 2 4 3 9" xfId="2259" xr:uid="{00000000-0005-0000-0000-0000D9340000}"/>
    <cellStyle name="Standaard 19 2 4 3 9 2" xfId="5052" xr:uid="{00000000-0005-0000-0000-0000DA340000}"/>
    <cellStyle name="Standaard 19 2 4 3 9 2 2" xfId="14405" xr:uid="{00000000-0005-0000-0000-0000DB340000}"/>
    <cellStyle name="Standaard 19 2 4 3 9 2 2 2" xfId="36918" xr:uid="{00000000-0005-0000-0000-0000DC340000}"/>
    <cellStyle name="Standaard 19 2 4 3 9 2 3" xfId="23465" xr:uid="{00000000-0005-0000-0000-0000DD340000}"/>
    <cellStyle name="Standaard 19 2 4 3 9 2 3 2" xfId="45846" xr:uid="{00000000-0005-0000-0000-0000DE340000}"/>
    <cellStyle name="Standaard 19 2 4 3 9 2 4" xfId="27996" xr:uid="{00000000-0005-0000-0000-0000DF340000}"/>
    <cellStyle name="Standaard 19 2 4 3 9 3" xfId="7510" xr:uid="{00000000-0005-0000-0000-0000E0340000}"/>
    <cellStyle name="Standaard 19 2 4 3 9 3 2" xfId="16637" xr:uid="{00000000-0005-0000-0000-0000E1340000}"/>
    <cellStyle name="Standaard 19 2 4 3 9 3 2 2" xfId="39150" xr:uid="{00000000-0005-0000-0000-0000E2340000}"/>
    <cellStyle name="Standaard 19 2 4 3 9 3 3" xfId="30228" xr:uid="{00000000-0005-0000-0000-0000E3340000}"/>
    <cellStyle name="Standaard 19 2 4 3 9 4" xfId="9874" xr:uid="{00000000-0005-0000-0000-0000E4340000}"/>
    <cellStyle name="Standaard 19 2 4 3 9 4 2" xfId="18935" xr:uid="{00000000-0005-0000-0000-0000E5340000}"/>
    <cellStyle name="Standaard 19 2 4 3 9 4 2 2" xfId="41382" xr:uid="{00000000-0005-0000-0000-0000E6340000}"/>
    <cellStyle name="Standaard 19 2 4 3 9 4 3" xfId="32460" xr:uid="{00000000-0005-0000-0000-0000E7340000}"/>
    <cellStyle name="Standaard 19 2 4 3 9 5" xfId="11484" xr:uid="{00000000-0005-0000-0000-0000E8340000}"/>
    <cellStyle name="Standaard 19 2 4 3 9 5 2" xfId="34004" xr:uid="{00000000-0005-0000-0000-0000E9340000}"/>
    <cellStyle name="Standaard 19 2 4 3 9 6" xfId="21233" xr:uid="{00000000-0005-0000-0000-0000EA340000}"/>
    <cellStyle name="Standaard 19 2 4 3 9 6 2" xfId="43614" xr:uid="{00000000-0005-0000-0000-0000EB340000}"/>
    <cellStyle name="Standaard 19 2 4 3 9 7" xfId="25764" xr:uid="{00000000-0005-0000-0000-0000EC340000}"/>
    <cellStyle name="Standaard 19 2 4 4" xfId="947" xr:uid="{00000000-0005-0000-0000-0000ED340000}"/>
    <cellStyle name="Standaard 19 2 4 4 10" xfId="3321" xr:uid="{00000000-0005-0000-0000-0000EE340000}"/>
    <cellStyle name="Standaard 19 2 4 4 10 2" xfId="6019" xr:uid="{00000000-0005-0000-0000-0000EF340000}"/>
    <cellStyle name="Standaard 19 2 4 4 10 2 2" xfId="15159" xr:uid="{00000000-0005-0000-0000-0000F0340000}"/>
    <cellStyle name="Standaard 19 2 4 4 10 2 2 2" xfId="37672" xr:uid="{00000000-0005-0000-0000-0000F1340000}"/>
    <cellStyle name="Standaard 19 2 4 4 10 2 3" xfId="24219" xr:uid="{00000000-0005-0000-0000-0000F2340000}"/>
    <cellStyle name="Standaard 19 2 4 4 10 2 3 2" xfId="46600" xr:uid="{00000000-0005-0000-0000-0000F3340000}"/>
    <cellStyle name="Standaard 19 2 4 4 10 2 4" xfId="28750" xr:uid="{00000000-0005-0000-0000-0000F4340000}"/>
    <cellStyle name="Standaard 19 2 4 4 10 3" xfId="8330" xr:uid="{00000000-0005-0000-0000-0000F5340000}"/>
    <cellStyle name="Standaard 19 2 4 4 10 3 2" xfId="17457" xr:uid="{00000000-0005-0000-0000-0000F6340000}"/>
    <cellStyle name="Standaard 19 2 4 4 10 3 2 2" xfId="39904" xr:uid="{00000000-0005-0000-0000-0000F7340000}"/>
    <cellStyle name="Standaard 19 2 4 4 10 3 3" xfId="30982" xr:uid="{00000000-0005-0000-0000-0000F8340000}"/>
    <cellStyle name="Standaard 19 2 4 4 10 4" xfId="10694" xr:uid="{00000000-0005-0000-0000-0000F9340000}"/>
    <cellStyle name="Standaard 19 2 4 4 10 4 2" xfId="19755" xr:uid="{00000000-0005-0000-0000-0000FA340000}"/>
    <cellStyle name="Standaard 19 2 4 4 10 4 2 2" xfId="42136" xr:uid="{00000000-0005-0000-0000-0000FB340000}"/>
    <cellStyle name="Standaard 19 2 4 4 10 4 3" xfId="33214" xr:uid="{00000000-0005-0000-0000-0000FC340000}"/>
    <cellStyle name="Standaard 19 2 4 4 10 5" xfId="12927" xr:uid="{00000000-0005-0000-0000-0000FD340000}"/>
    <cellStyle name="Standaard 19 2 4 4 10 5 2" xfId="35440" xr:uid="{00000000-0005-0000-0000-0000FE340000}"/>
    <cellStyle name="Standaard 19 2 4 4 10 6" xfId="21987" xr:uid="{00000000-0005-0000-0000-0000FF340000}"/>
    <cellStyle name="Standaard 19 2 4 4 10 6 2" xfId="44368" xr:uid="{00000000-0005-0000-0000-000000350000}"/>
    <cellStyle name="Standaard 19 2 4 4 10 7" xfId="26518" xr:uid="{00000000-0005-0000-0000-000001350000}"/>
    <cellStyle name="Standaard 19 2 4 4 11" xfId="4200" xr:uid="{00000000-0005-0000-0000-000002350000}"/>
    <cellStyle name="Standaard 19 2 4 4 11 2" xfId="13671" xr:uid="{00000000-0005-0000-0000-000003350000}"/>
    <cellStyle name="Standaard 19 2 4 4 11 2 2" xfId="36184" xr:uid="{00000000-0005-0000-0000-000004350000}"/>
    <cellStyle name="Standaard 19 2 4 4 11 3" xfId="22731" xr:uid="{00000000-0005-0000-0000-000005350000}"/>
    <cellStyle name="Standaard 19 2 4 4 11 3 2" xfId="45112" xr:uid="{00000000-0005-0000-0000-000006350000}"/>
    <cellStyle name="Standaard 19 2 4 4 11 4" xfId="27262" xr:uid="{00000000-0005-0000-0000-000007350000}"/>
    <cellStyle name="Standaard 19 2 4 4 12" xfId="6776" xr:uid="{00000000-0005-0000-0000-000008350000}"/>
    <cellStyle name="Standaard 19 2 4 4 12 2" xfId="15903" xr:uid="{00000000-0005-0000-0000-000009350000}"/>
    <cellStyle name="Standaard 19 2 4 4 12 2 2" xfId="38416" xr:uid="{00000000-0005-0000-0000-00000A350000}"/>
    <cellStyle name="Standaard 19 2 4 4 12 3" xfId="29494" xr:uid="{00000000-0005-0000-0000-00000B350000}"/>
    <cellStyle name="Standaard 19 2 4 4 13" xfId="9140" xr:uid="{00000000-0005-0000-0000-00000C350000}"/>
    <cellStyle name="Standaard 19 2 4 4 13 2" xfId="18201" xr:uid="{00000000-0005-0000-0000-00000D350000}"/>
    <cellStyle name="Standaard 19 2 4 4 13 2 2" xfId="40648" xr:uid="{00000000-0005-0000-0000-00000E350000}"/>
    <cellStyle name="Standaard 19 2 4 4 13 3" xfId="31726" xr:uid="{00000000-0005-0000-0000-00000F350000}"/>
    <cellStyle name="Standaard 19 2 4 4 14" xfId="11438" xr:uid="{00000000-0005-0000-0000-000010350000}"/>
    <cellStyle name="Standaard 19 2 4 4 14 2" xfId="33958" xr:uid="{00000000-0005-0000-0000-000011350000}"/>
    <cellStyle name="Standaard 19 2 4 4 15" xfId="20499" xr:uid="{00000000-0005-0000-0000-000012350000}"/>
    <cellStyle name="Standaard 19 2 4 4 15 2" xfId="42880" xr:uid="{00000000-0005-0000-0000-000013350000}"/>
    <cellStyle name="Standaard 19 2 4 4 16" xfId="1324" xr:uid="{00000000-0005-0000-0000-000014350000}"/>
    <cellStyle name="Standaard 19 2 4 4 16 2" xfId="25042" xr:uid="{00000000-0005-0000-0000-000015350000}"/>
    <cellStyle name="Standaard 19 2 4 4 17" xfId="24949" xr:uid="{00000000-0005-0000-0000-000016350000}"/>
    <cellStyle name="Standaard 19 2 4 4 2" xfId="1368" xr:uid="{00000000-0005-0000-0000-000017350000}"/>
    <cellStyle name="Standaard 19 2 4 4 2 10" xfId="11539" xr:uid="{00000000-0005-0000-0000-000018350000}"/>
    <cellStyle name="Standaard 19 2 4 4 2 10 2" xfId="34058" xr:uid="{00000000-0005-0000-0000-000019350000}"/>
    <cellStyle name="Standaard 19 2 4 4 2 11" xfId="20543" xr:uid="{00000000-0005-0000-0000-00001A350000}"/>
    <cellStyle name="Standaard 19 2 4 4 2 11 2" xfId="42924" xr:uid="{00000000-0005-0000-0000-00001B350000}"/>
    <cellStyle name="Standaard 19 2 4 4 2 12" xfId="25086" xr:uid="{00000000-0005-0000-0000-00001C350000}"/>
    <cellStyle name="Standaard 19 2 4 4 2 2" xfId="1456" xr:uid="{00000000-0005-0000-0000-00001D350000}"/>
    <cellStyle name="Standaard 19 2 4 4 2 2 10" xfId="25174" xr:uid="{00000000-0005-0000-0000-00001E350000}"/>
    <cellStyle name="Standaard 19 2 4 4 2 2 2" xfId="1790" xr:uid="{00000000-0005-0000-0000-00001F350000}"/>
    <cellStyle name="Standaard 19 2 4 4 2 2 2 2" xfId="2738" xr:uid="{00000000-0005-0000-0000-000020350000}"/>
    <cellStyle name="Standaard 19 2 4 4 2 2 2 2 2" xfId="5531" xr:uid="{00000000-0005-0000-0000-000021350000}"/>
    <cellStyle name="Standaard 19 2 4 4 2 2 2 2 2 2" xfId="14875" xr:uid="{00000000-0005-0000-0000-000022350000}"/>
    <cellStyle name="Standaard 19 2 4 4 2 2 2 2 2 2 2" xfId="37388" xr:uid="{00000000-0005-0000-0000-000023350000}"/>
    <cellStyle name="Standaard 19 2 4 4 2 2 2 2 2 3" xfId="23935" xr:uid="{00000000-0005-0000-0000-000024350000}"/>
    <cellStyle name="Standaard 19 2 4 4 2 2 2 2 2 3 2" xfId="46316" xr:uid="{00000000-0005-0000-0000-000025350000}"/>
    <cellStyle name="Standaard 19 2 4 4 2 2 2 2 2 4" xfId="28466" xr:uid="{00000000-0005-0000-0000-000026350000}"/>
    <cellStyle name="Standaard 19 2 4 4 2 2 2 2 3" xfId="7980" xr:uid="{00000000-0005-0000-0000-000027350000}"/>
    <cellStyle name="Standaard 19 2 4 4 2 2 2 2 3 2" xfId="17107" xr:uid="{00000000-0005-0000-0000-000028350000}"/>
    <cellStyle name="Standaard 19 2 4 4 2 2 2 2 3 2 2" xfId="39620" xr:uid="{00000000-0005-0000-0000-000029350000}"/>
    <cellStyle name="Standaard 19 2 4 4 2 2 2 2 3 3" xfId="30698" xr:uid="{00000000-0005-0000-0000-00002A350000}"/>
    <cellStyle name="Standaard 19 2 4 4 2 2 2 2 4" xfId="10344" xr:uid="{00000000-0005-0000-0000-00002B350000}"/>
    <cellStyle name="Standaard 19 2 4 4 2 2 2 2 4 2" xfId="19405" xr:uid="{00000000-0005-0000-0000-00002C350000}"/>
    <cellStyle name="Standaard 19 2 4 4 2 2 2 2 4 2 2" xfId="41852" xr:uid="{00000000-0005-0000-0000-00002D350000}"/>
    <cellStyle name="Standaard 19 2 4 4 2 2 2 2 4 3" xfId="32930" xr:uid="{00000000-0005-0000-0000-00002E350000}"/>
    <cellStyle name="Standaard 19 2 4 4 2 2 2 2 5" xfId="12643" xr:uid="{00000000-0005-0000-0000-00002F350000}"/>
    <cellStyle name="Standaard 19 2 4 4 2 2 2 2 5 2" xfId="35156" xr:uid="{00000000-0005-0000-0000-000030350000}"/>
    <cellStyle name="Standaard 19 2 4 4 2 2 2 2 6" xfId="21703" xr:uid="{00000000-0005-0000-0000-000031350000}"/>
    <cellStyle name="Standaard 19 2 4 4 2 2 2 2 6 2" xfId="44084" xr:uid="{00000000-0005-0000-0000-000032350000}"/>
    <cellStyle name="Standaard 19 2 4 4 2 2 2 2 7" xfId="26234" xr:uid="{00000000-0005-0000-0000-000033350000}"/>
    <cellStyle name="Standaard 19 2 4 4 2 2 2 3" xfId="3784" xr:uid="{00000000-0005-0000-0000-000034350000}"/>
    <cellStyle name="Standaard 19 2 4 4 2 2 2 3 2" xfId="6481" xr:uid="{00000000-0005-0000-0000-000035350000}"/>
    <cellStyle name="Standaard 19 2 4 4 2 2 2 3 2 2" xfId="15619" xr:uid="{00000000-0005-0000-0000-000036350000}"/>
    <cellStyle name="Standaard 19 2 4 4 2 2 2 3 2 2 2" xfId="38132" xr:uid="{00000000-0005-0000-0000-000037350000}"/>
    <cellStyle name="Standaard 19 2 4 4 2 2 2 3 2 3" xfId="24679" xr:uid="{00000000-0005-0000-0000-000038350000}"/>
    <cellStyle name="Standaard 19 2 4 4 2 2 2 3 2 3 2" xfId="47060" xr:uid="{00000000-0005-0000-0000-000039350000}"/>
    <cellStyle name="Standaard 19 2 4 4 2 2 2 3 2 4" xfId="29210" xr:uid="{00000000-0005-0000-0000-00003A350000}"/>
    <cellStyle name="Standaard 19 2 4 4 2 2 2 3 3" xfId="8790" xr:uid="{00000000-0005-0000-0000-00003B350000}"/>
    <cellStyle name="Standaard 19 2 4 4 2 2 2 3 3 2" xfId="17917" xr:uid="{00000000-0005-0000-0000-00003C350000}"/>
    <cellStyle name="Standaard 19 2 4 4 2 2 2 3 3 2 2" xfId="40364" xr:uid="{00000000-0005-0000-0000-00003D350000}"/>
    <cellStyle name="Standaard 19 2 4 4 2 2 2 3 3 3" xfId="31442" xr:uid="{00000000-0005-0000-0000-00003E350000}"/>
    <cellStyle name="Standaard 19 2 4 4 2 2 2 3 4" xfId="11154" xr:uid="{00000000-0005-0000-0000-00003F350000}"/>
    <cellStyle name="Standaard 19 2 4 4 2 2 2 3 4 2" xfId="20215" xr:uid="{00000000-0005-0000-0000-000040350000}"/>
    <cellStyle name="Standaard 19 2 4 4 2 2 2 3 4 2 2" xfId="42596" xr:uid="{00000000-0005-0000-0000-000041350000}"/>
    <cellStyle name="Standaard 19 2 4 4 2 2 2 3 4 3" xfId="33674" xr:uid="{00000000-0005-0000-0000-000042350000}"/>
    <cellStyle name="Standaard 19 2 4 4 2 2 2 3 5" xfId="13387" xr:uid="{00000000-0005-0000-0000-000043350000}"/>
    <cellStyle name="Standaard 19 2 4 4 2 2 2 3 5 2" xfId="35900" xr:uid="{00000000-0005-0000-0000-000044350000}"/>
    <cellStyle name="Standaard 19 2 4 4 2 2 2 3 6" xfId="22447" xr:uid="{00000000-0005-0000-0000-000045350000}"/>
    <cellStyle name="Standaard 19 2 4 4 2 2 2 3 6 2" xfId="44828" xr:uid="{00000000-0005-0000-0000-000046350000}"/>
    <cellStyle name="Standaard 19 2 4 4 2 2 2 3 7" xfId="26978" xr:uid="{00000000-0005-0000-0000-000047350000}"/>
    <cellStyle name="Standaard 19 2 4 4 2 2 2 4" xfId="4660" xr:uid="{00000000-0005-0000-0000-000048350000}"/>
    <cellStyle name="Standaard 19 2 4 4 2 2 2 4 2" xfId="14131" xr:uid="{00000000-0005-0000-0000-000049350000}"/>
    <cellStyle name="Standaard 19 2 4 4 2 2 2 4 2 2" xfId="36644" xr:uid="{00000000-0005-0000-0000-00004A350000}"/>
    <cellStyle name="Standaard 19 2 4 4 2 2 2 4 3" xfId="23191" xr:uid="{00000000-0005-0000-0000-00004B350000}"/>
    <cellStyle name="Standaard 19 2 4 4 2 2 2 4 3 2" xfId="45572" xr:uid="{00000000-0005-0000-0000-00004C350000}"/>
    <cellStyle name="Standaard 19 2 4 4 2 2 2 4 4" xfId="27722" xr:uid="{00000000-0005-0000-0000-00004D350000}"/>
    <cellStyle name="Standaard 19 2 4 4 2 2 2 5" xfId="7236" xr:uid="{00000000-0005-0000-0000-00004E350000}"/>
    <cellStyle name="Standaard 19 2 4 4 2 2 2 5 2" xfId="16363" xr:uid="{00000000-0005-0000-0000-00004F350000}"/>
    <cellStyle name="Standaard 19 2 4 4 2 2 2 5 2 2" xfId="38876" xr:uid="{00000000-0005-0000-0000-000050350000}"/>
    <cellStyle name="Standaard 19 2 4 4 2 2 2 5 3" xfId="29954" xr:uid="{00000000-0005-0000-0000-000051350000}"/>
    <cellStyle name="Standaard 19 2 4 4 2 2 2 6" xfId="9600" xr:uid="{00000000-0005-0000-0000-000052350000}"/>
    <cellStyle name="Standaard 19 2 4 4 2 2 2 6 2" xfId="18661" xr:uid="{00000000-0005-0000-0000-000053350000}"/>
    <cellStyle name="Standaard 19 2 4 4 2 2 2 6 2 2" xfId="41108" xr:uid="{00000000-0005-0000-0000-000054350000}"/>
    <cellStyle name="Standaard 19 2 4 4 2 2 2 6 3" xfId="32186" xr:uid="{00000000-0005-0000-0000-000055350000}"/>
    <cellStyle name="Standaard 19 2 4 4 2 2 2 7" xfId="11949" xr:uid="{00000000-0005-0000-0000-000056350000}"/>
    <cellStyle name="Standaard 19 2 4 4 2 2 2 7 2" xfId="34462" xr:uid="{00000000-0005-0000-0000-000057350000}"/>
    <cellStyle name="Standaard 19 2 4 4 2 2 2 8" xfId="20959" xr:uid="{00000000-0005-0000-0000-000058350000}"/>
    <cellStyle name="Standaard 19 2 4 4 2 2 2 8 2" xfId="43340" xr:uid="{00000000-0005-0000-0000-000059350000}"/>
    <cellStyle name="Standaard 19 2 4 4 2 2 2 9" xfId="25490" xr:uid="{00000000-0005-0000-0000-00005A350000}"/>
    <cellStyle name="Standaard 19 2 4 4 2 2 3" xfId="2401" xr:uid="{00000000-0005-0000-0000-00005B350000}"/>
    <cellStyle name="Standaard 19 2 4 4 2 2 3 2" xfId="5194" xr:uid="{00000000-0005-0000-0000-00005C350000}"/>
    <cellStyle name="Standaard 19 2 4 4 2 2 3 2 2" xfId="14547" xr:uid="{00000000-0005-0000-0000-00005D350000}"/>
    <cellStyle name="Standaard 19 2 4 4 2 2 3 2 2 2" xfId="37060" xr:uid="{00000000-0005-0000-0000-00005E350000}"/>
    <cellStyle name="Standaard 19 2 4 4 2 2 3 2 3" xfId="23607" xr:uid="{00000000-0005-0000-0000-00005F350000}"/>
    <cellStyle name="Standaard 19 2 4 4 2 2 3 2 3 2" xfId="45988" xr:uid="{00000000-0005-0000-0000-000060350000}"/>
    <cellStyle name="Standaard 19 2 4 4 2 2 3 2 4" xfId="28138" xr:uid="{00000000-0005-0000-0000-000061350000}"/>
    <cellStyle name="Standaard 19 2 4 4 2 2 3 3" xfId="7652" xr:uid="{00000000-0005-0000-0000-000062350000}"/>
    <cellStyle name="Standaard 19 2 4 4 2 2 3 3 2" xfId="16779" xr:uid="{00000000-0005-0000-0000-000063350000}"/>
    <cellStyle name="Standaard 19 2 4 4 2 2 3 3 2 2" xfId="39292" xr:uid="{00000000-0005-0000-0000-000064350000}"/>
    <cellStyle name="Standaard 19 2 4 4 2 2 3 3 3" xfId="30370" xr:uid="{00000000-0005-0000-0000-000065350000}"/>
    <cellStyle name="Standaard 19 2 4 4 2 2 3 4" xfId="10016" xr:uid="{00000000-0005-0000-0000-000066350000}"/>
    <cellStyle name="Standaard 19 2 4 4 2 2 3 4 2" xfId="19077" xr:uid="{00000000-0005-0000-0000-000067350000}"/>
    <cellStyle name="Standaard 19 2 4 4 2 2 3 4 2 2" xfId="41524" xr:uid="{00000000-0005-0000-0000-000068350000}"/>
    <cellStyle name="Standaard 19 2 4 4 2 2 3 4 3" xfId="32602" xr:uid="{00000000-0005-0000-0000-000069350000}"/>
    <cellStyle name="Standaard 19 2 4 4 2 2 3 5" xfId="12321" xr:uid="{00000000-0005-0000-0000-00006A350000}"/>
    <cellStyle name="Standaard 19 2 4 4 2 2 3 5 2" xfId="34834" xr:uid="{00000000-0005-0000-0000-00006B350000}"/>
    <cellStyle name="Standaard 19 2 4 4 2 2 3 6" xfId="21375" xr:uid="{00000000-0005-0000-0000-00006C350000}"/>
    <cellStyle name="Standaard 19 2 4 4 2 2 3 6 2" xfId="43756" xr:uid="{00000000-0005-0000-0000-00006D350000}"/>
    <cellStyle name="Standaard 19 2 4 4 2 2 3 7" xfId="25906" xr:uid="{00000000-0005-0000-0000-00006E350000}"/>
    <cellStyle name="Standaard 19 2 4 4 2 2 4" xfId="3453" xr:uid="{00000000-0005-0000-0000-00006F350000}"/>
    <cellStyle name="Standaard 19 2 4 4 2 2 4 2" xfId="6151" xr:uid="{00000000-0005-0000-0000-000070350000}"/>
    <cellStyle name="Standaard 19 2 4 4 2 2 4 2 2" xfId="15291" xr:uid="{00000000-0005-0000-0000-000071350000}"/>
    <cellStyle name="Standaard 19 2 4 4 2 2 4 2 2 2" xfId="37804" xr:uid="{00000000-0005-0000-0000-000072350000}"/>
    <cellStyle name="Standaard 19 2 4 4 2 2 4 2 3" xfId="24351" xr:uid="{00000000-0005-0000-0000-000073350000}"/>
    <cellStyle name="Standaard 19 2 4 4 2 2 4 2 3 2" xfId="46732" xr:uid="{00000000-0005-0000-0000-000074350000}"/>
    <cellStyle name="Standaard 19 2 4 4 2 2 4 2 4" xfId="28882" xr:uid="{00000000-0005-0000-0000-000075350000}"/>
    <cellStyle name="Standaard 19 2 4 4 2 2 4 3" xfId="8462" xr:uid="{00000000-0005-0000-0000-000076350000}"/>
    <cellStyle name="Standaard 19 2 4 4 2 2 4 3 2" xfId="17589" xr:uid="{00000000-0005-0000-0000-000077350000}"/>
    <cellStyle name="Standaard 19 2 4 4 2 2 4 3 2 2" xfId="40036" xr:uid="{00000000-0005-0000-0000-000078350000}"/>
    <cellStyle name="Standaard 19 2 4 4 2 2 4 3 3" xfId="31114" xr:uid="{00000000-0005-0000-0000-000079350000}"/>
    <cellStyle name="Standaard 19 2 4 4 2 2 4 4" xfId="10826" xr:uid="{00000000-0005-0000-0000-00007A350000}"/>
    <cellStyle name="Standaard 19 2 4 4 2 2 4 4 2" xfId="19887" xr:uid="{00000000-0005-0000-0000-00007B350000}"/>
    <cellStyle name="Standaard 19 2 4 4 2 2 4 4 2 2" xfId="42268" xr:uid="{00000000-0005-0000-0000-00007C350000}"/>
    <cellStyle name="Standaard 19 2 4 4 2 2 4 4 3" xfId="33346" xr:uid="{00000000-0005-0000-0000-00007D350000}"/>
    <cellStyle name="Standaard 19 2 4 4 2 2 4 5" xfId="13059" xr:uid="{00000000-0005-0000-0000-00007E350000}"/>
    <cellStyle name="Standaard 19 2 4 4 2 2 4 5 2" xfId="35572" xr:uid="{00000000-0005-0000-0000-00007F350000}"/>
    <cellStyle name="Standaard 19 2 4 4 2 2 4 6" xfId="22119" xr:uid="{00000000-0005-0000-0000-000080350000}"/>
    <cellStyle name="Standaard 19 2 4 4 2 2 4 6 2" xfId="44500" xr:uid="{00000000-0005-0000-0000-000081350000}"/>
    <cellStyle name="Standaard 19 2 4 4 2 2 4 7" xfId="26650" xr:uid="{00000000-0005-0000-0000-000082350000}"/>
    <cellStyle name="Standaard 19 2 4 4 2 2 5" xfId="4332" xr:uid="{00000000-0005-0000-0000-000083350000}"/>
    <cellStyle name="Standaard 19 2 4 4 2 2 5 2" xfId="13803" xr:uid="{00000000-0005-0000-0000-000084350000}"/>
    <cellStyle name="Standaard 19 2 4 4 2 2 5 2 2" xfId="36316" xr:uid="{00000000-0005-0000-0000-000085350000}"/>
    <cellStyle name="Standaard 19 2 4 4 2 2 5 3" xfId="22863" xr:uid="{00000000-0005-0000-0000-000086350000}"/>
    <cellStyle name="Standaard 19 2 4 4 2 2 5 3 2" xfId="45244" xr:uid="{00000000-0005-0000-0000-000087350000}"/>
    <cellStyle name="Standaard 19 2 4 4 2 2 5 4" xfId="27394" xr:uid="{00000000-0005-0000-0000-000088350000}"/>
    <cellStyle name="Standaard 19 2 4 4 2 2 6" xfId="6908" xr:uid="{00000000-0005-0000-0000-000089350000}"/>
    <cellStyle name="Standaard 19 2 4 4 2 2 6 2" xfId="16035" xr:uid="{00000000-0005-0000-0000-00008A350000}"/>
    <cellStyle name="Standaard 19 2 4 4 2 2 6 2 2" xfId="38548" xr:uid="{00000000-0005-0000-0000-00008B350000}"/>
    <cellStyle name="Standaard 19 2 4 4 2 2 6 3" xfId="29626" xr:uid="{00000000-0005-0000-0000-00008C350000}"/>
    <cellStyle name="Standaard 19 2 4 4 2 2 7" xfId="9272" xr:uid="{00000000-0005-0000-0000-00008D350000}"/>
    <cellStyle name="Standaard 19 2 4 4 2 2 7 2" xfId="18333" xr:uid="{00000000-0005-0000-0000-00008E350000}"/>
    <cellStyle name="Standaard 19 2 4 4 2 2 7 2 2" xfId="40780" xr:uid="{00000000-0005-0000-0000-00008F350000}"/>
    <cellStyle name="Standaard 19 2 4 4 2 2 7 3" xfId="31858" xr:uid="{00000000-0005-0000-0000-000090350000}"/>
    <cellStyle name="Standaard 19 2 4 4 2 2 8" xfId="11627" xr:uid="{00000000-0005-0000-0000-000091350000}"/>
    <cellStyle name="Standaard 19 2 4 4 2 2 8 2" xfId="34146" xr:uid="{00000000-0005-0000-0000-000092350000}"/>
    <cellStyle name="Standaard 19 2 4 4 2 2 9" xfId="20631" xr:uid="{00000000-0005-0000-0000-000093350000}"/>
    <cellStyle name="Standaard 19 2 4 4 2 2 9 2" xfId="43012" xr:uid="{00000000-0005-0000-0000-000094350000}"/>
    <cellStyle name="Standaard 19 2 4 4 2 3" xfId="1546" xr:uid="{00000000-0005-0000-0000-000095350000}"/>
    <cellStyle name="Standaard 19 2 4 4 2 3 10" xfId="25262" xr:uid="{00000000-0005-0000-0000-000096350000}"/>
    <cellStyle name="Standaard 19 2 4 4 2 3 2" xfId="1880" xr:uid="{00000000-0005-0000-0000-000097350000}"/>
    <cellStyle name="Standaard 19 2 4 4 2 3 2 2" xfId="2826" xr:uid="{00000000-0005-0000-0000-000098350000}"/>
    <cellStyle name="Standaard 19 2 4 4 2 3 2 2 2" xfId="5619" xr:uid="{00000000-0005-0000-0000-000099350000}"/>
    <cellStyle name="Standaard 19 2 4 4 2 3 2 2 2 2" xfId="14963" xr:uid="{00000000-0005-0000-0000-00009A350000}"/>
    <cellStyle name="Standaard 19 2 4 4 2 3 2 2 2 2 2" xfId="37476" xr:uid="{00000000-0005-0000-0000-00009B350000}"/>
    <cellStyle name="Standaard 19 2 4 4 2 3 2 2 2 3" xfId="24023" xr:uid="{00000000-0005-0000-0000-00009C350000}"/>
    <cellStyle name="Standaard 19 2 4 4 2 3 2 2 2 3 2" xfId="46404" xr:uid="{00000000-0005-0000-0000-00009D350000}"/>
    <cellStyle name="Standaard 19 2 4 4 2 3 2 2 2 4" xfId="28554" xr:uid="{00000000-0005-0000-0000-00009E350000}"/>
    <cellStyle name="Standaard 19 2 4 4 2 3 2 2 3" xfId="8068" xr:uid="{00000000-0005-0000-0000-00009F350000}"/>
    <cellStyle name="Standaard 19 2 4 4 2 3 2 2 3 2" xfId="17195" xr:uid="{00000000-0005-0000-0000-0000A0350000}"/>
    <cellStyle name="Standaard 19 2 4 4 2 3 2 2 3 2 2" xfId="39708" xr:uid="{00000000-0005-0000-0000-0000A1350000}"/>
    <cellStyle name="Standaard 19 2 4 4 2 3 2 2 3 3" xfId="30786" xr:uid="{00000000-0005-0000-0000-0000A2350000}"/>
    <cellStyle name="Standaard 19 2 4 4 2 3 2 2 4" xfId="10432" xr:uid="{00000000-0005-0000-0000-0000A3350000}"/>
    <cellStyle name="Standaard 19 2 4 4 2 3 2 2 4 2" xfId="19493" xr:uid="{00000000-0005-0000-0000-0000A4350000}"/>
    <cellStyle name="Standaard 19 2 4 4 2 3 2 2 4 2 2" xfId="41940" xr:uid="{00000000-0005-0000-0000-0000A5350000}"/>
    <cellStyle name="Standaard 19 2 4 4 2 3 2 2 4 3" xfId="33018" xr:uid="{00000000-0005-0000-0000-0000A6350000}"/>
    <cellStyle name="Standaard 19 2 4 4 2 3 2 2 5" xfId="12731" xr:uid="{00000000-0005-0000-0000-0000A7350000}"/>
    <cellStyle name="Standaard 19 2 4 4 2 3 2 2 5 2" xfId="35244" xr:uid="{00000000-0005-0000-0000-0000A8350000}"/>
    <cellStyle name="Standaard 19 2 4 4 2 3 2 2 6" xfId="21791" xr:uid="{00000000-0005-0000-0000-0000A9350000}"/>
    <cellStyle name="Standaard 19 2 4 4 2 3 2 2 6 2" xfId="44172" xr:uid="{00000000-0005-0000-0000-0000AA350000}"/>
    <cellStyle name="Standaard 19 2 4 4 2 3 2 2 7" xfId="26322" xr:uid="{00000000-0005-0000-0000-0000AB350000}"/>
    <cellStyle name="Standaard 19 2 4 4 2 3 2 3" xfId="3872" xr:uid="{00000000-0005-0000-0000-0000AC350000}"/>
    <cellStyle name="Standaard 19 2 4 4 2 3 2 3 2" xfId="6569" xr:uid="{00000000-0005-0000-0000-0000AD350000}"/>
    <cellStyle name="Standaard 19 2 4 4 2 3 2 3 2 2" xfId="15707" xr:uid="{00000000-0005-0000-0000-0000AE350000}"/>
    <cellStyle name="Standaard 19 2 4 4 2 3 2 3 2 2 2" xfId="38220" xr:uid="{00000000-0005-0000-0000-0000AF350000}"/>
    <cellStyle name="Standaard 19 2 4 4 2 3 2 3 2 3" xfId="24767" xr:uid="{00000000-0005-0000-0000-0000B0350000}"/>
    <cellStyle name="Standaard 19 2 4 4 2 3 2 3 2 3 2" xfId="47148" xr:uid="{00000000-0005-0000-0000-0000B1350000}"/>
    <cellStyle name="Standaard 19 2 4 4 2 3 2 3 2 4" xfId="29298" xr:uid="{00000000-0005-0000-0000-0000B2350000}"/>
    <cellStyle name="Standaard 19 2 4 4 2 3 2 3 3" xfId="8878" xr:uid="{00000000-0005-0000-0000-0000B3350000}"/>
    <cellStyle name="Standaard 19 2 4 4 2 3 2 3 3 2" xfId="18005" xr:uid="{00000000-0005-0000-0000-0000B4350000}"/>
    <cellStyle name="Standaard 19 2 4 4 2 3 2 3 3 2 2" xfId="40452" xr:uid="{00000000-0005-0000-0000-0000B5350000}"/>
    <cellStyle name="Standaard 19 2 4 4 2 3 2 3 3 3" xfId="31530" xr:uid="{00000000-0005-0000-0000-0000B6350000}"/>
    <cellStyle name="Standaard 19 2 4 4 2 3 2 3 4" xfId="11242" xr:uid="{00000000-0005-0000-0000-0000B7350000}"/>
    <cellStyle name="Standaard 19 2 4 4 2 3 2 3 4 2" xfId="20303" xr:uid="{00000000-0005-0000-0000-0000B8350000}"/>
    <cellStyle name="Standaard 19 2 4 4 2 3 2 3 4 2 2" xfId="42684" xr:uid="{00000000-0005-0000-0000-0000B9350000}"/>
    <cellStyle name="Standaard 19 2 4 4 2 3 2 3 4 3" xfId="33762" xr:uid="{00000000-0005-0000-0000-0000BA350000}"/>
    <cellStyle name="Standaard 19 2 4 4 2 3 2 3 5" xfId="13475" xr:uid="{00000000-0005-0000-0000-0000BB350000}"/>
    <cellStyle name="Standaard 19 2 4 4 2 3 2 3 5 2" xfId="35988" xr:uid="{00000000-0005-0000-0000-0000BC350000}"/>
    <cellStyle name="Standaard 19 2 4 4 2 3 2 3 6" xfId="22535" xr:uid="{00000000-0005-0000-0000-0000BD350000}"/>
    <cellStyle name="Standaard 19 2 4 4 2 3 2 3 6 2" xfId="44916" xr:uid="{00000000-0005-0000-0000-0000BE350000}"/>
    <cellStyle name="Standaard 19 2 4 4 2 3 2 3 7" xfId="27066" xr:uid="{00000000-0005-0000-0000-0000BF350000}"/>
    <cellStyle name="Standaard 19 2 4 4 2 3 2 4" xfId="4748" xr:uid="{00000000-0005-0000-0000-0000C0350000}"/>
    <cellStyle name="Standaard 19 2 4 4 2 3 2 4 2" xfId="14219" xr:uid="{00000000-0005-0000-0000-0000C1350000}"/>
    <cellStyle name="Standaard 19 2 4 4 2 3 2 4 2 2" xfId="36732" xr:uid="{00000000-0005-0000-0000-0000C2350000}"/>
    <cellStyle name="Standaard 19 2 4 4 2 3 2 4 3" xfId="23279" xr:uid="{00000000-0005-0000-0000-0000C3350000}"/>
    <cellStyle name="Standaard 19 2 4 4 2 3 2 4 3 2" xfId="45660" xr:uid="{00000000-0005-0000-0000-0000C4350000}"/>
    <cellStyle name="Standaard 19 2 4 4 2 3 2 4 4" xfId="27810" xr:uid="{00000000-0005-0000-0000-0000C5350000}"/>
    <cellStyle name="Standaard 19 2 4 4 2 3 2 5" xfId="7324" xr:uid="{00000000-0005-0000-0000-0000C6350000}"/>
    <cellStyle name="Standaard 19 2 4 4 2 3 2 5 2" xfId="16451" xr:uid="{00000000-0005-0000-0000-0000C7350000}"/>
    <cellStyle name="Standaard 19 2 4 4 2 3 2 5 2 2" xfId="38964" xr:uid="{00000000-0005-0000-0000-0000C8350000}"/>
    <cellStyle name="Standaard 19 2 4 4 2 3 2 5 3" xfId="30042" xr:uid="{00000000-0005-0000-0000-0000C9350000}"/>
    <cellStyle name="Standaard 19 2 4 4 2 3 2 6" xfId="9688" xr:uid="{00000000-0005-0000-0000-0000CA350000}"/>
    <cellStyle name="Standaard 19 2 4 4 2 3 2 6 2" xfId="18749" xr:uid="{00000000-0005-0000-0000-0000CB350000}"/>
    <cellStyle name="Standaard 19 2 4 4 2 3 2 6 2 2" xfId="41196" xr:uid="{00000000-0005-0000-0000-0000CC350000}"/>
    <cellStyle name="Standaard 19 2 4 4 2 3 2 6 3" xfId="32274" xr:uid="{00000000-0005-0000-0000-0000CD350000}"/>
    <cellStyle name="Standaard 19 2 4 4 2 3 2 7" xfId="12037" xr:uid="{00000000-0005-0000-0000-0000CE350000}"/>
    <cellStyle name="Standaard 19 2 4 4 2 3 2 7 2" xfId="34550" xr:uid="{00000000-0005-0000-0000-0000CF350000}"/>
    <cellStyle name="Standaard 19 2 4 4 2 3 2 8" xfId="21047" xr:uid="{00000000-0005-0000-0000-0000D0350000}"/>
    <cellStyle name="Standaard 19 2 4 4 2 3 2 8 2" xfId="43428" xr:uid="{00000000-0005-0000-0000-0000D1350000}"/>
    <cellStyle name="Standaard 19 2 4 4 2 3 2 9" xfId="25578" xr:uid="{00000000-0005-0000-0000-0000D2350000}"/>
    <cellStyle name="Standaard 19 2 4 4 2 3 3" xfId="2490" xr:uid="{00000000-0005-0000-0000-0000D3350000}"/>
    <cellStyle name="Standaard 19 2 4 4 2 3 3 2" xfId="5283" xr:uid="{00000000-0005-0000-0000-0000D4350000}"/>
    <cellStyle name="Standaard 19 2 4 4 2 3 3 2 2" xfId="14635" xr:uid="{00000000-0005-0000-0000-0000D5350000}"/>
    <cellStyle name="Standaard 19 2 4 4 2 3 3 2 2 2" xfId="37148" xr:uid="{00000000-0005-0000-0000-0000D6350000}"/>
    <cellStyle name="Standaard 19 2 4 4 2 3 3 2 3" xfId="23695" xr:uid="{00000000-0005-0000-0000-0000D7350000}"/>
    <cellStyle name="Standaard 19 2 4 4 2 3 3 2 3 2" xfId="46076" xr:uid="{00000000-0005-0000-0000-0000D8350000}"/>
    <cellStyle name="Standaard 19 2 4 4 2 3 3 2 4" xfId="28226" xr:uid="{00000000-0005-0000-0000-0000D9350000}"/>
    <cellStyle name="Standaard 19 2 4 4 2 3 3 3" xfId="7740" xr:uid="{00000000-0005-0000-0000-0000DA350000}"/>
    <cellStyle name="Standaard 19 2 4 4 2 3 3 3 2" xfId="16867" xr:uid="{00000000-0005-0000-0000-0000DB350000}"/>
    <cellStyle name="Standaard 19 2 4 4 2 3 3 3 2 2" xfId="39380" xr:uid="{00000000-0005-0000-0000-0000DC350000}"/>
    <cellStyle name="Standaard 19 2 4 4 2 3 3 3 3" xfId="30458" xr:uid="{00000000-0005-0000-0000-0000DD350000}"/>
    <cellStyle name="Standaard 19 2 4 4 2 3 3 4" xfId="10104" xr:uid="{00000000-0005-0000-0000-0000DE350000}"/>
    <cellStyle name="Standaard 19 2 4 4 2 3 3 4 2" xfId="19165" xr:uid="{00000000-0005-0000-0000-0000DF350000}"/>
    <cellStyle name="Standaard 19 2 4 4 2 3 3 4 2 2" xfId="41612" xr:uid="{00000000-0005-0000-0000-0000E0350000}"/>
    <cellStyle name="Standaard 19 2 4 4 2 3 3 4 3" xfId="32690" xr:uid="{00000000-0005-0000-0000-0000E1350000}"/>
    <cellStyle name="Standaard 19 2 4 4 2 3 3 5" xfId="12409" xr:uid="{00000000-0005-0000-0000-0000E2350000}"/>
    <cellStyle name="Standaard 19 2 4 4 2 3 3 5 2" xfId="34922" xr:uid="{00000000-0005-0000-0000-0000E3350000}"/>
    <cellStyle name="Standaard 19 2 4 4 2 3 3 6" xfId="21463" xr:uid="{00000000-0005-0000-0000-0000E4350000}"/>
    <cellStyle name="Standaard 19 2 4 4 2 3 3 6 2" xfId="43844" xr:uid="{00000000-0005-0000-0000-0000E5350000}"/>
    <cellStyle name="Standaard 19 2 4 4 2 3 3 7" xfId="25994" xr:uid="{00000000-0005-0000-0000-0000E6350000}"/>
    <cellStyle name="Standaard 19 2 4 4 2 3 4" xfId="3541" xr:uid="{00000000-0005-0000-0000-0000E7350000}"/>
    <cellStyle name="Standaard 19 2 4 4 2 3 4 2" xfId="6239" xr:uid="{00000000-0005-0000-0000-0000E8350000}"/>
    <cellStyle name="Standaard 19 2 4 4 2 3 4 2 2" xfId="15379" xr:uid="{00000000-0005-0000-0000-0000E9350000}"/>
    <cellStyle name="Standaard 19 2 4 4 2 3 4 2 2 2" xfId="37892" xr:uid="{00000000-0005-0000-0000-0000EA350000}"/>
    <cellStyle name="Standaard 19 2 4 4 2 3 4 2 3" xfId="24439" xr:uid="{00000000-0005-0000-0000-0000EB350000}"/>
    <cellStyle name="Standaard 19 2 4 4 2 3 4 2 3 2" xfId="46820" xr:uid="{00000000-0005-0000-0000-0000EC350000}"/>
    <cellStyle name="Standaard 19 2 4 4 2 3 4 2 4" xfId="28970" xr:uid="{00000000-0005-0000-0000-0000ED350000}"/>
    <cellStyle name="Standaard 19 2 4 4 2 3 4 3" xfId="8550" xr:uid="{00000000-0005-0000-0000-0000EE350000}"/>
    <cellStyle name="Standaard 19 2 4 4 2 3 4 3 2" xfId="17677" xr:uid="{00000000-0005-0000-0000-0000EF350000}"/>
    <cellStyle name="Standaard 19 2 4 4 2 3 4 3 2 2" xfId="40124" xr:uid="{00000000-0005-0000-0000-0000F0350000}"/>
    <cellStyle name="Standaard 19 2 4 4 2 3 4 3 3" xfId="31202" xr:uid="{00000000-0005-0000-0000-0000F1350000}"/>
    <cellStyle name="Standaard 19 2 4 4 2 3 4 4" xfId="10914" xr:uid="{00000000-0005-0000-0000-0000F2350000}"/>
    <cellStyle name="Standaard 19 2 4 4 2 3 4 4 2" xfId="19975" xr:uid="{00000000-0005-0000-0000-0000F3350000}"/>
    <cellStyle name="Standaard 19 2 4 4 2 3 4 4 2 2" xfId="42356" xr:uid="{00000000-0005-0000-0000-0000F4350000}"/>
    <cellStyle name="Standaard 19 2 4 4 2 3 4 4 3" xfId="33434" xr:uid="{00000000-0005-0000-0000-0000F5350000}"/>
    <cellStyle name="Standaard 19 2 4 4 2 3 4 5" xfId="13147" xr:uid="{00000000-0005-0000-0000-0000F6350000}"/>
    <cellStyle name="Standaard 19 2 4 4 2 3 4 5 2" xfId="35660" xr:uid="{00000000-0005-0000-0000-0000F7350000}"/>
    <cellStyle name="Standaard 19 2 4 4 2 3 4 6" xfId="22207" xr:uid="{00000000-0005-0000-0000-0000F8350000}"/>
    <cellStyle name="Standaard 19 2 4 4 2 3 4 6 2" xfId="44588" xr:uid="{00000000-0005-0000-0000-0000F9350000}"/>
    <cellStyle name="Standaard 19 2 4 4 2 3 4 7" xfId="26738" xr:uid="{00000000-0005-0000-0000-0000FA350000}"/>
    <cellStyle name="Standaard 19 2 4 4 2 3 5" xfId="4420" xr:uid="{00000000-0005-0000-0000-0000FB350000}"/>
    <cellStyle name="Standaard 19 2 4 4 2 3 5 2" xfId="13891" xr:uid="{00000000-0005-0000-0000-0000FC350000}"/>
    <cellStyle name="Standaard 19 2 4 4 2 3 5 2 2" xfId="36404" xr:uid="{00000000-0005-0000-0000-0000FD350000}"/>
    <cellStyle name="Standaard 19 2 4 4 2 3 5 3" xfId="22951" xr:uid="{00000000-0005-0000-0000-0000FE350000}"/>
    <cellStyle name="Standaard 19 2 4 4 2 3 5 3 2" xfId="45332" xr:uid="{00000000-0005-0000-0000-0000FF350000}"/>
    <cellStyle name="Standaard 19 2 4 4 2 3 5 4" xfId="27482" xr:uid="{00000000-0005-0000-0000-000000360000}"/>
    <cellStyle name="Standaard 19 2 4 4 2 3 6" xfId="6996" xr:uid="{00000000-0005-0000-0000-000001360000}"/>
    <cellStyle name="Standaard 19 2 4 4 2 3 6 2" xfId="16123" xr:uid="{00000000-0005-0000-0000-000002360000}"/>
    <cellStyle name="Standaard 19 2 4 4 2 3 6 2 2" xfId="38636" xr:uid="{00000000-0005-0000-0000-000003360000}"/>
    <cellStyle name="Standaard 19 2 4 4 2 3 6 3" xfId="29714" xr:uid="{00000000-0005-0000-0000-000004360000}"/>
    <cellStyle name="Standaard 19 2 4 4 2 3 7" xfId="9360" xr:uid="{00000000-0005-0000-0000-000005360000}"/>
    <cellStyle name="Standaard 19 2 4 4 2 3 7 2" xfId="18421" xr:uid="{00000000-0005-0000-0000-000006360000}"/>
    <cellStyle name="Standaard 19 2 4 4 2 3 7 2 2" xfId="40868" xr:uid="{00000000-0005-0000-0000-000007360000}"/>
    <cellStyle name="Standaard 19 2 4 4 2 3 7 3" xfId="31946" xr:uid="{00000000-0005-0000-0000-000008360000}"/>
    <cellStyle name="Standaard 19 2 4 4 2 3 8" xfId="11716" xr:uid="{00000000-0005-0000-0000-000009360000}"/>
    <cellStyle name="Standaard 19 2 4 4 2 3 8 2" xfId="34234" xr:uid="{00000000-0005-0000-0000-00000A360000}"/>
    <cellStyle name="Standaard 19 2 4 4 2 3 9" xfId="20719" xr:uid="{00000000-0005-0000-0000-00000B360000}"/>
    <cellStyle name="Standaard 19 2 4 4 2 3 9 2" xfId="43100" xr:uid="{00000000-0005-0000-0000-00000C360000}"/>
    <cellStyle name="Standaard 19 2 4 4 2 4" xfId="1702" xr:uid="{00000000-0005-0000-0000-00000D360000}"/>
    <cellStyle name="Standaard 19 2 4 4 2 4 2" xfId="2650" xr:uid="{00000000-0005-0000-0000-00000E360000}"/>
    <cellStyle name="Standaard 19 2 4 4 2 4 2 2" xfId="5443" xr:uid="{00000000-0005-0000-0000-00000F360000}"/>
    <cellStyle name="Standaard 19 2 4 4 2 4 2 2 2" xfId="14787" xr:uid="{00000000-0005-0000-0000-000010360000}"/>
    <cellStyle name="Standaard 19 2 4 4 2 4 2 2 2 2" xfId="37300" xr:uid="{00000000-0005-0000-0000-000011360000}"/>
    <cellStyle name="Standaard 19 2 4 4 2 4 2 2 3" xfId="23847" xr:uid="{00000000-0005-0000-0000-000012360000}"/>
    <cellStyle name="Standaard 19 2 4 4 2 4 2 2 3 2" xfId="46228" xr:uid="{00000000-0005-0000-0000-000013360000}"/>
    <cellStyle name="Standaard 19 2 4 4 2 4 2 2 4" xfId="28378" xr:uid="{00000000-0005-0000-0000-000014360000}"/>
    <cellStyle name="Standaard 19 2 4 4 2 4 2 3" xfId="7892" xr:uid="{00000000-0005-0000-0000-000015360000}"/>
    <cellStyle name="Standaard 19 2 4 4 2 4 2 3 2" xfId="17019" xr:uid="{00000000-0005-0000-0000-000016360000}"/>
    <cellStyle name="Standaard 19 2 4 4 2 4 2 3 2 2" xfId="39532" xr:uid="{00000000-0005-0000-0000-000017360000}"/>
    <cellStyle name="Standaard 19 2 4 4 2 4 2 3 3" xfId="30610" xr:uid="{00000000-0005-0000-0000-000018360000}"/>
    <cellStyle name="Standaard 19 2 4 4 2 4 2 4" xfId="10256" xr:uid="{00000000-0005-0000-0000-000019360000}"/>
    <cellStyle name="Standaard 19 2 4 4 2 4 2 4 2" xfId="19317" xr:uid="{00000000-0005-0000-0000-00001A360000}"/>
    <cellStyle name="Standaard 19 2 4 4 2 4 2 4 2 2" xfId="41764" xr:uid="{00000000-0005-0000-0000-00001B360000}"/>
    <cellStyle name="Standaard 19 2 4 4 2 4 2 4 3" xfId="32842" xr:uid="{00000000-0005-0000-0000-00001C360000}"/>
    <cellStyle name="Standaard 19 2 4 4 2 4 2 5" xfId="12555" xr:uid="{00000000-0005-0000-0000-00001D360000}"/>
    <cellStyle name="Standaard 19 2 4 4 2 4 2 5 2" xfId="35068" xr:uid="{00000000-0005-0000-0000-00001E360000}"/>
    <cellStyle name="Standaard 19 2 4 4 2 4 2 6" xfId="21615" xr:uid="{00000000-0005-0000-0000-00001F360000}"/>
    <cellStyle name="Standaard 19 2 4 4 2 4 2 6 2" xfId="43996" xr:uid="{00000000-0005-0000-0000-000020360000}"/>
    <cellStyle name="Standaard 19 2 4 4 2 4 2 7" xfId="26146" xr:uid="{00000000-0005-0000-0000-000021360000}"/>
    <cellStyle name="Standaard 19 2 4 4 2 4 3" xfId="3696" xr:uid="{00000000-0005-0000-0000-000022360000}"/>
    <cellStyle name="Standaard 19 2 4 4 2 4 3 2" xfId="6393" xr:uid="{00000000-0005-0000-0000-000023360000}"/>
    <cellStyle name="Standaard 19 2 4 4 2 4 3 2 2" xfId="15531" xr:uid="{00000000-0005-0000-0000-000024360000}"/>
    <cellStyle name="Standaard 19 2 4 4 2 4 3 2 2 2" xfId="38044" xr:uid="{00000000-0005-0000-0000-000025360000}"/>
    <cellStyle name="Standaard 19 2 4 4 2 4 3 2 3" xfId="24591" xr:uid="{00000000-0005-0000-0000-000026360000}"/>
    <cellStyle name="Standaard 19 2 4 4 2 4 3 2 3 2" xfId="46972" xr:uid="{00000000-0005-0000-0000-000027360000}"/>
    <cellStyle name="Standaard 19 2 4 4 2 4 3 2 4" xfId="29122" xr:uid="{00000000-0005-0000-0000-000028360000}"/>
    <cellStyle name="Standaard 19 2 4 4 2 4 3 3" xfId="8702" xr:uid="{00000000-0005-0000-0000-000029360000}"/>
    <cellStyle name="Standaard 19 2 4 4 2 4 3 3 2" xfId="17829" xr:uid="{00000000-0005-0000-0000-00002A360000}"/>
    <cellStyle name="Standaard 19 2 4 4 2 4 3 3 2 2" xfId="40276" xr:uid="{00000000-0005-0000-0000-00002B360000}"/>
    <cellStyle name="Standaard 19 2 4 4 2 4 3 3 3" xfId="31354" xr:uid="{00000000-0005-0000-0000-00002C360000}"/>
    <cellStyle name="Standaard 19 2 4 4 2 4 3 4" xfId="11066" xr:uid="{00000000-0005-0000-0000-00002D360000}"/>
    <cellStyle name="Standaard 19 2 4 4 2 4 3 4 2" xfId="20127" xr:uid="{00000000-0005-0000-0000-00002E360000}"/>
    <cellStyle name="Standaard 19 2 4 4 2 4 3 4 2 2" xfId="42508" xr:uid="{00000000-0005-0000-0000-00002F360000}"/>
    <cellStyle name="Standaard 19 2 4 4 2 4 3 4 3" xfId="33586" xr:uid="{00000000-0005-0000-0000-000030360000}"/>
    <cellStyle name="Standaard 19 2 4 4 2 4 3 5" xfId="13299" xr:uid="{00000000-0005-0000-0000-000031360000}"/>
    <cellStyle name="Standaard 19 2 4 4 2 4 3 5 2" xfId="35812" xr:uid="{00000000-0005-0000-0000-000032360000}"/>
    <cellStyle name="Standaard 19 2 4 4 2 4 3 6" xfId="22359" xr:uid="{00000000-0005-0000-0000-000033360000}"/>
    <cellStyle name="Standaard 19 2 4 4 2 4 3 6 2" xfId="44740" xr:uid="{00000000-0005-0000-0000-000034360000}"/>
    <cellStyle name="Standaard 19 2 4 4 2 4 3 7" xfId="26890" xr:uid="{00000000-0005-0000-0000-000035360000}"/>
    <cellStyle name="Standaard 19 2 4 4 2 4 4" xfId="4572" xr:uid="{00000000-0005-0000-0000-000036360000}"/>
    <cellStyle name="Standaard 19 2 4 4 2 4 4 2" xfId="14043" xr:uid="{00000000-0005-0000-0000-000037360000}"/>
    <cellStyle name="Standaard 19 2 4 4 2 4 4 2 2" xfId="36556" xr:uid="{00000000-0005-0000-0000-000038360000}"/>
    <cellStyle name="Standaard 19 2 4 4 2 4 4 3" xfId="23103" xr:uid="{00000000-0005-0000-0000-000039360000}"/>
    <cellStyle name="Standaard 19 2 4 4 2 4 4 3 2" xfId="45484" xr:uid="{00000000-0005-0000-0000-00003A360000}"/>
    <cellStyle name="Standaard 19 2 4 4 2 4 4 4" xfId="27634" xr:uid="{00000000-0005-0000-0000-00003B360000}"/>
    <cellStyle name="Standaard 19 2 4 4 2 4 5" xfId="7148" xr:uid="{00000000-0005-0000-0000-00003C360000}"/>
    <cellStyle name="Standaard 19 2 4 4 2 4 5 2" xfId="16275" xr:uid="{00000000-0005-0000-0000-00003D360000}"/>
    <cellStyle name="Standaard 19 2 4 4 2 4 5 2 2" xfId="38788" xr:uid="{00000000-0005-0000-0000-00003E360000}"/>
    <cellStyle name="Standaard 19 2 4 4 2 4 5 3" xfId="29866" xr:uid="{00000000-0005-0000-0000-00003F360000}"/>
    <cellStyle name="Standaard 19 2 4 4 2 4 6" xfId="9512" xr:uid="{00000000-0005-0000-0000-000040360000}"/>
    <cellStyle name="Standaard 19 2 4 4 2 4 6 2" xfId="18573" xr:uid="{00000000-0005-0000-0000-000041360000}"/>
    <cellStyle name="Standaard 19 2 4 4 2 4 6 2 2" xfId="41020" xr:uid="{00000000-0005-0000-0000-000042360000}"/>
    <cellStyle name="Standaard 19 2 4 4 2 4 6 3" xfId="32098" xr:uid="{00000000-0005-0000-0000-000043360000}"/>
    <cellStyle name="Standaard 19 2 4 4 2 4 7" xfId="11861" xr:uid="{00000000-0005-0000-0000-000044360000}"/>
    <cellStyle name="Standaard 19 2 4 4 2 4 7 2" xfId="34374" xr:uid="{00000000-0005-0000-0000-000045360000}"/>
    <cellStyle name="Standaard 19 2 4 4 2 4 8" xfId="20871" xr:uid="{00000000-0005-0000-0000-000046360000}"/>
    <cellStyle name="Standaard 19 2 4 4 2 4 8 2" xfId="43252" xr:uid="{00000000-0005-0000-0000-000047360000}"/>
    <cellStyle name="Standaard 19 2 4 4 2 4 9" xfId="25402" xr:uid="{00000000-0005-0000-0000-000048360000}"/>
    <cellStyle name="Standaard 19 2 4 4 2 5" xfId="2313" xr:uid="{00000000-0005-0000-0000-000049360000}"/>
    <cellStyle name="Standaard 19 2 4 4 2 5 2" xfId="5106" xr:uid="{00000000-0005-0000-0000-00004A360000}"/>
    <cellStyle name="Standaard 19 2 4 4 2 5 2 2" xfId="14459" xr:uid="{00000000-0005-0000-0000-00004B360000}"/>
    <cellStyle name="Standaard 19 2 4 4 2 5 2 2 2" xfId="36972" xr:uid="{00000000-0005-0000-0000-00004C360000}"/>
    <cellStyle name="Standaard 19 2 4 4 2 5 2 3" xfId="23519" xr:uid="{00000000-0005-0000-0000-00004D360000}"/>
    <cellStyle name="Standaard 19 2 4 4 2 5 2 3 2" xfId="45900" xr:uid="{00000000-0005-0000-0000-00004E360000}"/>
    <cellStyle name="Standaard 19 2 4 4 2 5 2 4" xfId="28050" xr:uid="{00000000-0005-0000-0000-00004F360000}"/>
    <cellStyle name="Standaard 19 2 4 4 2 5 3" xfId="7564" xr:uid="{00000000-0005-0000-0000-000050360000}"/>
    <cellStyle name="Standaard 19 2 4 4 2 5 3 2" xfId="16691" xr:uid="{00000000-0005-0000-0000-000051360000}"/>
    <cellStyle name="Standaard 19 2 4 4 2 5 3 2 2" xfId="39204" xr:uid="{00000000-0005-0000-0000-000052360000}"/>
    <cellStyle name="Standaard 19 2 4 4 2 5 3 3" xfId="30282" xr:uid="{00000000-0005-0000-0000-000053360000}"/>
    <cellStyle name="Standaard 19 2 4 4 2 5 4" xfId="9928" xr:uid="{00000000-0005-0000-0000-000054360000}"/>
    <cellStyle name="Standaard 19 2 4 4 2 5 4 2" xfId="18989" xr:uid="{00000000-0005-0000-0000-000055360000}"/>
    <cellStyle name="Standaard 19 2 4 4 2 5 4 2 2" xfId="41436" xr:uid="{00000000-0005-0000-0000-000056360000}"/>
    <cellStyle name="Standaard 19 2 4 4 2 5 4 3" xfId="32514" xr:uid="{00000000-0005-0000-0000-000057360000}"/>
    <cellStyle name="Standaard 19 2 4 4 2 5 5" xfId="12233" xr:uid="{00000000-0005-0000-0000-000058360000}"/>
    <cellStyle name="Standaard 19 2 4 4 2 5 5 2" xfId="34746" xr:uid="{00000000-0005-0000-0000-000059360000}"/>
    <cellStyle name="Standaard 19 2 4 4 2 5 6" xfId="21287" xr:uid="{00000000-0005-0000-0000-00005A360000}"/>
    <cellStyle name="Standaard 19 2 4 4 2 5 6 2" xfId="43668" xr:uid="{00000000-0005-0000-0000-00005B360000}"/>
    <cellStyle name="Standaard 19 2 4 4 2 5 7" xfId="25818" xr:uid="{00000000-0005-0000-0000-00005C360000}"/>
    <cellStyle name="Standaard 19 2 4 4 2 6" xfId="3365" xr:uid="{00000000-0005-0000-0000-00005D360000}"/>
    <cellStyle name="Standaard 19 2 4 4 2 6 2" xfId="6063" xr:uid="{00000000-0005-0000-0000-00005E360000}"/>
    <cellStyle name="Standaard 19 2 4 4 2 6 2 2" xfId="15203" xr:uid="{00000000-0005-0000-0000-00005F360000}"/>
    <cellStyle name="Standaard 19 2 4 4 2 6 2 2 2" xfId="37716" xr:uid="{00000000-0005-0000-0000-000060360000}"/>
    <cellStyle name="Standaard 19 2 4 4 2 6 2 3" xfId="24263" xr:uid="{00000000-0005-0000-0000-000061360000}"/>
    <cellStyle name="Standaard 19 2 4 4 2 6 2 3 2" xfId="46644" xr:uid="{00000000-0005-0000-0000-000062360000}"/>
    <cellStyle name="Standaard 19 2 4 4 2 6 2 4" xfId="28794" xr:uid="{00000000-0005-0000-0000-000063360000}"/>
    <cellStyle name="Standaard 19 2 4 4 2 6 3" xfId="8374" xr:uid="{00000000-0005-0000-0000-000064360000}"/>
    <cellStyle name="Standaard 19 2 4 4 2 6 3 2" xfId="17501" xr:uid="{00000000-0005-0000-0000-000065360000}"/>
    <cellStyle name="Standaard 19 2 4 4 2 6 3 2 2" xfId="39948" xr:uid="{00000000-0005-0000-0000-000066360000}"/>
    <cellStyle name="Standaard 19 2 4 4 2 6 3 3" xfId="31026" xr:uid="{00000000-0005-0000-0000-000067360000}"/>
    <cellStyle name="Standaard 19 2 4 4 2 6 4" xfId="10738" xr:uid="{00000000-0005-0000-0000-000068360000}"/>
    <cellStyle name="Standaard 19 2 4 4 2 6 4 2" xfId="19799" xr:uid="{00000000-0005-0000-0000-000069360000}"/>
    <cellStyle name="Standaard 19 2 4 4 2 6 4 2 2" xfId="42180" xr:uid="{00000000-0005-0000-0000-00006A360000}"/>
    <cellStyle name="Standaard 19 2 4 4 2 6 4 3" xfId="33258" xr:uid="{00000000-0005-0000-0000-00006B360000}"/>
    <cellStyle name="Standaard 19 2 4 4 2 6 5" xfId="12971" xr:uid="{00000000-0005-0000-0000-00006C360000}"/>
    <cellStyle name="Standaard 19 2 4 4 2 6 5 2" xfId="35484" xr:uid="{00000000-0005-0000-0000-00006D360000}"/>
    <cellStyle name="Standaard 19 2 4 4 2 6 6" xfId="22031" xr:uid="{00000000-0005-0000-0000-00006E360000}"/>
    <cellStyle name="Standaard 19 2 4 4 2 6 6 2" xfId="44412" xr:uid="{00000000-0005-0000-0000-00006F360000}"/>
    <cellStyle name="Standaard 19 2 4 4 2 6 7" xfId="26562" xr:uid="{00000000-0005-0000-0000-000070360000}"/>
    <cellStyle name="Standaard 19 2 4 4 2 7" xfId="4244" xr:uid="{00000000-0005-0000-0000-000071360000}"/>
    <cellStyle name="Standaard 19 2 4 4 2 7 2" xfId="13715" xr:uid="{00000000-0005-0000-0000-000072360000}"/>
    <cellStyle name="Standaard 19 2 4 4 2 7 2 2" xfId="36228" xr:uid="{00000000-0005-0000-0000-000073360000}"/>
    <cellStyle name="Standaard 19 2 4 4 2 7 3" xfId="22775" xr:uid="{00000000-0005-0000-0000-000074360000}"/>
    <cellStyle name="Standaard 19 2 4 4 2 7 3 2" xfId="45156" xr:uid="{00000000-0005-0000-0000-000075360000}"/>
    <cellStyle name="Standaard 19 2 4 4 2 7 4" xfId="27306" xr:uid="{00000000-0005-0000-0000-000076360000}"/>
    <cellStyle name="Standaard 19 2 4 4 2 8" xfId="6820" xr:uid="{00000000-0005-0000-0000-000077360000}"/>
    <cellStyle name="Standaard 19 2 4 4 2 8 2" xfId="15947" xr:uid="{00000000-0005-0000-0000-000078360000}"/>
    <cellStyle name="Standaard 19 2 4 4 2 8 2 2" xfId="38460" xr:uid="{00000000-0005-0000-0000-000079360000}"/>
    <cellStyle name="Standaard 19 2 4 4 2 8 3" xfId="29538" xr:uid="{00000000-0005-0000-0000-00007A360000}"/>
    <cellStyle name="Standaard 19 2 4 4 2 9" xfId="9184" xr:uid="{00000000-0005-0000-0000-00007B360000}"/>
    <cellStyle name="Standaard 19 2 4 4 2 9 2" xfId="18245" xr:uid="{00000000-0005-0000-0000-00007C360000}"/>
    <cellStyle name="Standaard 19 2 4 4 2 9 2 2" xfId="40692" xr:uid="{00000000-0005-0000-0000-00007D360000}"/>
    <cellStyle name="Standaard 19 2 4 4 2 9 3" xfId="31770" xr:uid="{00000000-0005-0000-0000-00007E360000}"/>
    <cellStyle name="Standaard 19 2 4 4 3" xfId="1412" xr:uid="{00000000-0005-0000-0000-00007F360000}"/>
    <cellStyle name="Standaard 19 2 4 4 3 10" xfId="25130" xr:uid="{00000000-0005-0000-0000-000080360000}"/>
    <cellStyle name="Standaard 19 2 4 4 3 2" xfId="1746" xr:uid="{00000000-0005-0000-0000-000081360000}"/>
    <cellStyle name="Standaard 19 2 4 4 3 2 2" xfId="2694" xr:uid="{00000000-0005-0000-0000-000082360000}"/>
    <cellStyle name="Standaard 19 2 4 4 3 2 2 2" xfId="5487" xr:uid="{00000000-0005-0000-0000-000083360000}"/>
    <cellStyle name="Standaard 19 2 4 4 3 2 2 2 2" xfId="14831" xr:uid="{00000000-0005-0000-0000-000084360000}"/>
    <cellStyle name="Standaard 19 2 4 4 3 2 2 2 2 2" xfId="37344" xr:uid="{00000000-0005-0000-0000-000085360000}"/>
    <cellStyle name="Standaard 19 2 4 4 3 2 2 2 3" xfId="23891" xr:uid="{00000000-0005-0000-0000-000086360000}"/>
    <cellStyle name="Standaard 19 2 4 4 3 2 2 2 3 2" xfId="46272" xr:uid="{00000000-0005-0000-0000-000087360000}"/>
    <cellStyle name="Standaard 19 2 4 4 3 2 2 2 4" xfId="28422" xr:uid="{00000000-0005-0000-0000-000088360000}"/>
    <cellStyle name="Standaard 19 2 4 4 3 2 2 3" xfId="7936" xr:uid="{00000000-0005-0000-0000-000089360000}"/>
    <cellStyle name="Standaard 19 2 4 4 3 2 2 3 2" xfId="17063" xr:uid="{00000000-0005-0000-0000-00008A360000}"/>
    <cellStyle name="Standaard 19 2 4 4 3 2 2 3 2 2" xfId="39576" xr:uid="{00000000-0005-0000-0000-00008B360000}"/>
    <cellStyle name="Standaard 19 2 4 4 3 2 2 3 3" xfId="30654" xr:uid="{00000000-0005-0000-0000-00008C360000}"/>
    <cellStyle name="Standaard 19 2 4 4 3 2 2 4" xfId="10300" xr:uid="{00000000-0005-0000-0000-00008D360000}"/>
    <cellStyle name="Standaard 19 2 4 4 3 2 2 4 2" xfId="19361" xr:uid="{00000000-0005-0000-0000-00008E360000}"/>
    <cellStyle name="Standaard 19 2 4 4 3 2 2 4 2 2" xfId="41808" xr:uid="{00000000-0005-0000-0000-00008F360000}"/>
    <cellStyle name="Standaard 19 2 4 4 3 2 2 4 3" xfId="32886" xr:uid="{00000000-0005-0000-0000-000090360000}"/>
    <cellStyle name="Standaard 19 2 4 4 3 2 2 5" xfId="12599" xr:uid="{00000000-0005-0000-0000-000091360000}"/>
    <cellStyle name="Standaard 19 2 4 4 3 2 2 5 2" xfId="35112" xr:uid="{00000000-0005-0000-0000-000092360000}"/>
    <cellStyle name="Standaard 19 2 4 4 3 2 2 6" xfId="21659" xr:uid="{00000000-0005-0000-0000-000093360000}"/>
    <cellStyle name="Standaard 19 2 4 4 3 2 2 6 2" xfId="44040" xr:uid="{00000000-0005-0000-0000-000094360000}"/>
    <cellStyle name="Standaard 19 2 4 4 3 2 2 7" xfId="26190" xr:uid="{00000000-0005-0000-0000-000095360000}"/>
    <cellStyle name="Standaard 19 2 4 4 3 2 3" xfId="3740" xr:uid="{00000000-0005-0000-0000-000096360000}"/>
    <cellStyle name="Standaard 19 2 4 4 3 2 3 2" xfId="6437" xr:uid="{00000000-0005-0000-0000-000097360000}"/>
    <cellStyle name="Standaard 19 2 4 4 3 2 3 2 2" xfId="15575" xr:uid="{00000000-0005-0000-0000-000098360000}"/>
    <cellStyle name="Standaard 19 2 4 4 3 2 3 2 2 2" xfId="38088" xr:uid="{00000000-0005-0000-0000-000099360000}"/>
    <cellStyle name="Standaard 19 2 4 4 3 2 3 2 3" xfId="24635" xr:uid="{00000000-0005-0000-0000-00009A360000}"/>
    <cellStyle name="Standaard 19 2 4 4 3 2 3 2 3 2" xfId="47016" xr:uid="{00000000-0005-0000-0000-00009B360000}"/>
    <cellStyle name="Standaard 19 2 4 4 3 2 3 2 4" xfId="29166" xr:uid="{00000000-0005-0000-0000-00009C360000}"/>
    <cellStyle name="Standaard 19 2 4 4 3 2 3 3" xfId="8746" xr:uid="{00000000-0005-0000-0000-00009D360000}"/>
    <cellStyle name="Standaard 19 2 4 4 3 2 3 3 2" xfId="17873" xr:uid="{00000000-0005-0000-0000-00009E360000}"/>
    <cellStyle name="Standaard 19 2 4 4 3 2 3 3 2 2" xfId="40320" xr:uid="{00000000-0005-0000-0000-00009F360000}"/>
    <cellStyle name="Standaard 19 2 4 4 3 2 3 3 3" xfId="31398" xr:uid="{00000000-0005-0000-0000-0000A0360000}"/>
    <cellStyle name="Standaard 19 2 4 4 3 2 3 4" xfId="11110" xr:uid="{00000000-0005-0000-0000-0000A1360000}"/>
    <cellStyle name="Standaard 19 2 4 4 3 2 3 4 2" xfId="20171" xr:uid="{00000000-0005-0000-0000-0000A2360000}"/>
    <cellStyle name="Standaard 19 2 4 4 3 2 3 4 2 2" xfId="42552" xr:uid="{00000000-0005-0000-0000-0000A3360000}"/>
    <cellStyle name="Standaard 19 2 4 4 3 2 3 4 3" xfId="33630" xr:uid="{00000000-0005-0000-0000-0000A4360000}"/>
    <cellStyle name="Standaard 19 2 4 4 3 2 3 5" xfId="13343" xr:uid="{00000000-0005-0000-0000-0000A5360000}"/>
    <cellStyle name="Standaard 19 2 4 4 3 2 3 5 2" xfId="35856" xr:uid="{00000000-0005-0000-0000-0000A6360000}"/>
    <cellStyle name="Standaard 19 2 4 4 3 2 3 6" xfId="22403" xr:uid="{00000000-0005-0000-0000-0000A7360000}"/>
    <cellStyle name="Standaard 19 2 4 4 3 2 3 6 2" xfId="44784" xr:uid="{00000000-0005-0000-0000-0000A8360000}"/>
    <cellStyle name="Standaard 19 2 4 4 3 2 3 7" xfId="26934" xr:uid="{00000000-0005-0000-0000-0000A9360000}"/>
    <cellStyle name="Standaard 19 2 4 4 3 2 4" xfId="4616" xr:uid="{00000000-0005-0000-0000-0000AA360000}"/>
    <cellStyle name="Standaard 19 2 4 4 3 2 4 2" xfId="14087" xr:uid="{00000000-0005-0000-0000-0000AB360000}"/>
    <cellStyle name="Standaard 19 2 4 4 3 2 4 2 2" xfId="36600" xr:uid="{00000000-0005-0000-0000-0000AC360000}"/>
    <cellStyle name="Standaard 19 2 4 4 3 2 4 3" xfId="23147" xr:uid="{00000000-0005-0000-0000-0000AD360000}"/>
    <cellStyle name="Standaard 19 2 4 4 3 2 4 3 2" xfId="45528" xr:uid="{00000000-0005-0000-0000-0000AE360000}"/>
    <cellStyle name="Standaard 19 2 4 4 3 2 4 4" xfId="27678" xr:uid="{00000000-0005-0000-0000-0000AF360000}"/>
    <cellStyle name="Standaard 19 2 4 4 3 2 5" xfId="7192" xr:uid="{00000000-0005-0000-0000-0000B0360000}"/>
    <cellStyle name="Standaard 19 2 4 4 3 2 5 2" xfId="16319" xr:uid="{00000000-0005-0000-0000-0000B1360000}"/>
    <cellStyle name="Standaard 19 2 4 4 3 2 5 2 2" xfId="38832" xr:uid="{00000000-0005-0000-0000-0000B2360000}"/>
    <cellStyle name="Standaard 19 2 4 4 3 2 5 3" xfId="29910" xr:uid="{00000000-0005-0000-0000-0000B3360000}"/>
    <cellStyle name="Standaard 19 2 4 4 3 2 6" xfId="9556" xr:uid="{00000000-0005-0000-0000-0000B4360000}"/>
    <cellStyle name="Standaard 19 2 4 4 3 2 6 2" xfId="18617" xr:uid="{00000000-0005-0000-0000-0000B5360000}"/>
    <cellStyle name="Standaard 19 2 4 4 3 2 6 2 2" xfId="41064" xr:uid="{00000000-0005-0000-0000-0000B6360000}"/>
    <cellStyle name="Standaard 19 2 4 4 3 2 6 3" xfId="32142" xr:uid="{00000000-0005-0000-0000-0000B7360000}"/>
    <cellStyle name="Standaard 19 2 4 4 3 2 7" xfId="11905" xr:uid="{00000000-0005-0000-0000-0000B8360000}"/>
    <cellStyle name="Standaard 19 2 4 4 3 2 7 2" xfId="34418" xr:uid="{00000000-0005-0000-0000-0000B9360000}"/>
    <cellStyle name="Standaard 19 2 4 4 3 2 8" xfId="20915" xr:uid="{00000000-0005-0000-0000-0000BA360000}"/>
    <cellStyle name="Standaard 19 2 4 4 3 2 8 2" xfId="43296" xr:uid="{00000000-0005-0000-0000-0000BB360000}"/>
    <cellStyle name="Standaard 19 2 4 4 3 2 9" xfId="25446" xr:uid="{00000000-0005-0000-0000-0000BC360000}"/>
    <cellStyle name="Standaard 19 2 4 4 3 3" xfId="2357" xr:uid="{00000000-0005-0000-0000-0000BD360000}"/>
    <cellStyle name="Standaard 19 2 4 4 3 3 2" xfId="5150" xr:uid="{00000000-0005-0000-0000-0000BE360000}"/>
    <cellStyle name="Standaard 19 2 4 4 3 3 2 2" xfId="14503" xr:uid="{00000000-0005-0000-0000-0000BF360000}"/>
    <cellStyle name="Standaard 19 2 4 4 3 3 2 2 2" xfId="37016" xr:uid="{00000000-0005-0000-0000-0000C0360000}"/>
    <cellStyle name="Standaard 19 2 4 4 3 3 2 3" xfId="23563" xr:uid="{00000000-0005-0000-0000-0000C1360000}"/>
    <cellStyle name="Standaard 19 2 4 4 3 3 2 3 2" xfId="45944" xr:uid="{00000000-0005-0000-0000-0000C2360000}"/>
    <cellStyle name="Standaard 19 2 4 4 3 3 2 4" xfId="28094" xr:uid="{00000000-0005-0000-0000-0000C3360000}"/>
    <cellStyle name="Standaard 19 2 4 4 3 3 3" xfId="7608" xr:uid="{00000000-0005-0000-0000-0000C4360000}"/>
    <cellStyle name="Standaard 19 2 4 4 3 3 3 2" xfId="16735" xr:uid="{00000000-0005-0000-0000-0000C5360000}"/>
    <cellStyle name="Standaard 19 2 4 4 3 3 3 2 2" xfId="39248" xr:uid="{00000000-0005-0000-0000-0000C6360000}"/>
    <cellStyle name="Standaard 19 2 4 4 3 3 3 3" xfId="30326" xr:uid="{00000000-0005-0000-0000-0000C7360000}"/>
    <cellStyle name="Standaard 19 2 4 4 3 3 4" xfId="9972" xr:uid="{00000000-0005-0000-0000-0000C8360000}"/>
    <cellStyle name="Standaard 19 2 4 4 3 3 4 2" xfId="19033" xr:uid="{00000000-0005-0000-0000-0000C9360000}"/>
    <cellStyle name="Standaard 19 2 4 4 3 3 4 2 2" xfId="41480" xr:uid="{00000000-0005-0000-0000-0000CA360000}"/>
    <cellStyle name="Standaard 19 2 4 4 3 3 4 3" xfId="32558" xr:uid="{00000000-0005-0000-0000-0000CB360000}"/>
    <cellStyle name="Standaard 19 2 4 4 3 3 5" xfId="12277" xr:uid="{00000000-0005-0000-0000-0000CC360000}"/>
    <cellStyle name="Standaard 19 2 4 4 3 3 5 2" xfId="34790" xr:uid="{00000000-0005-0000-0000-0000CD360000}"/>
    <cellStyle name="Standaard 19 2 4 4 3 3 6" xfId="21331" xr:uid="{00000000-0005-0000-0000-0000CE360000}"/>
    <cellStyle name="Standaard 19 2 4 4 3 3 6 2" xfId="43712" xr:uid="{00000000-0005-0000-0000-0000CF360000}"/>
    <cellStyle name="Standaard 19 2 4 4 3 3 7" xfId="25862" xr:uid="{00000000-0005-0000-0000-0000D0360000}"/>
    <cellStyle name="Standaard 19 2 4 4 3 4" xfId="3409" xr:uid="{00000000-0005-0000-0000-0000D1360000}"/>
    <cellStyle name="Standaard 19 2 4 4 3 4 2" xfId="6107" xr:uid="{00000000-0005-0000-0000-0000D2360000}"/>
    <cellStyle name="Standaard 19 2 4 4 3 4 2 2" xfId="15247" xr:uid="{00000000-0005-0000-0000-0000D3360000}"/>
    <cellStyle name="Standaard 19 2 4 4 3 4 2 2 2" xfId="37760" xr:uid="{00000000-0005-0000-0000-0000D4360000}"/>
    <cellStyle name="Standaard 19 2 4 4 3 4 2 3" xfId="24307" xr:uid="{00000000-0005-0000-0000-0000D5360000}"/>
    <cellStyle name="Standaard 19 2 4 4 3 4 2 3 2" xfId="46688" xr:uid="{00000000-0005-0000-0000-0000D6360000}"/>
    <cellStyle name="Standaard 19 2 4 4 3 4 2 4" xfId="28838" xr:uid="{00000000-0005-0000-0000-0000D7360000}"/>
    <cellStyle name="Standaard 19 2 4 4 3 4 3" xfId="8418" xr:uid="{00000000-0005-0000-0000-0000D8360000}"/>
    <cellStyle name="Standaard 19 2 4 4 3 4 3 2" xfId="17545" xr:uid="{00000000-0005-0000-0000-0000D9360000}"/>
    <cellStyle name="Standaard 19 2 4 4 3 4 3 2 2" xfId="39992" xr:uid="{00000000-0005-0000-0000-0000DA360000}"/>
    <cellStyle name="Standaard 19 2 4 4 3 4 3 3" xfId="31070" xr:uid="{00000000-0005-0000-0000-0000DB360000}"/>
    <cellStyle name="Standaard 19 2 4 4 3 4 4" xfId="10782" xr:uid="{00000000-0005-0000-0000-0000DC360000}"/>
    <cellStyle name="Standaard 19 2 4 4 3 4 4 2" xfId="19843" xr:uid="{00000000-0005-0000-0000-0000DD360000}"/>
    <cellStyle name="Standaard 19 2 4 4 3 4 4 2 2" xfId="42224" xr:uid="{00000000-0005-0000-0000-0000DE360000}"/>
    <cellStyle name="Standaard 19 2 4 4 3 4 4 3" xfId="33302" xr:uid="{00000000-0005-0000-0000-0000DF360000}"/>
    <cellStyle name="Standaard 19 2 4 4 3 4 5" xfId="13015" xr:uid="{00000000-0005-0000-0000-0000E0360000}"/>
    <cellStyle name="Standaard 19 2 4 4 3 4 5 2" xfId="35528" xr:uid="{00000000-0005-0000-0000-0000E1360000}"/>
    <cellStyle name="Standaard 19 2 4 4 3 4 6" xfId="22075" xr:uid="{00000000-0005-0000-0000-0000E2360000}"/>
    <cellStyle name="Standaard 19 2 4 4 3 4 6 2" xfId="44456" xr:uid="{00000000-0005-0000-0000-0000E3360000}"/>
    <cellStyle name="Standaard 19 2 4 4 3 4 7" xfId="26606" xr:uid="{00000000-0005-0000-0000-0000E4360000}"/>
    <cellStyle name="Standaard 19 2 4 4 3 5" xfId="4288" xr:uid="{00000000-0005-0000-0000-0000E5360000}"/>
    <cellStyle name="Standaard 19 2 4 4 3 5 2" xfId="13759" xr:uid="{00000000-0005-0000-0000-0000E6360000}"/>
    <cellStyle name="Standaard 19 2 4 4 3 5 2 2" xfId="36272" xr:uid="{00000000-0005-0000-0000-0000E7360000}"/>
    <cellStyle name="Standaard 19 2 4 4 3 5 3" xfId="22819" xr:uid="{00000000-0005-0000-0000-0000E8360000}"/>
    <cellStyle name="Standaard 19 2 4 4 3 5 3 2" xfId="45200" xr:uid="{00000000-0005-0000-0000-0000E9360000}"/>
    <cellStyle name="Standaard 19 2 4 4 3 5 4" xfId="27350" xr:uid="{00000000-0005-0000-0000-0000EA360000}"/>
    <cellStyle name="Standaard 19 2 4 4 3 6" xfId="6864" xr:uid="{00000000-0005-0000-0000-0000EB360000}"/>
    <cellStyle name="Standaard 19 2 4 4 3 6 2" xfId="15991" xr:uid="{00000000-0005-0000-0000-0000EC360000}"/>
    <cellStyle name="Standaard 19 2 4 4 3 6 2 2" xfId="38504" xr:uid="{00000000-0005-0000-0000-0000ED360000}"/>
    <cellStyle name="Standaard 19 2 4 4 3 6 3" xfId="29582" xr:uid="{00000000-0005-0000-0000-0000EE360000}"/>
    <cellStyle name="Standaard 19 2 4 4 3 7" xfId="9228" xr:uid="{00000000-0005-0000-0000-0000EF360000}"/>
    <cellStyle name="Standaard 19 2 4 4 3 7 2" xfId="18289" xr:uid="{00000000-0005-0000-0000-0000F0360000}"/>
    <cellStyle name="Standaard 19 2 4 4 3 7 2 2" xfId="40736" xr:uid="{00000000-0005-0000-0000-0000F1360000}"/>
    <cellStyle name="Standaard 19 2 4 4 3 7 3" xfId="31814" xr:uid="{00000000-0005-0000-0000-0000F2360000}"/>
    <cellStyle name="Standaard 19 2 4 4 3 8" xfId="11583" xr:uid="{00000000-0005-0000-0000-0000F3360000}"/>
    <cellStyle name="Standaard 19 2 4 4 3 8 2" xfId="34102" xr:uid="{00000000-0005-0000-0000-0000F4360000}"/>
    <cellStyle name="Standaard 19 2 4 4 3 9" xfId="20587" xr:uid="{00000000-0005-0000-0000-0000F5360000}"/>
    <cellStyle name="Standaard 19 2 4 4 3 9 2" xfId="42968" xr:uid="{00000000-0005-0000-0000-0000F6360000}"/>
    <cellStyle name="Standaard 19 2 4 4 4" xfId="1501" xr:uid="{00000000-0005-0000-0000-0000F7360000}"/>
    <cellStyle name="Standaard 19 2 4 4 4 10" xfId="25218" xr:uid="{00000000-0005-0000-0000-0000F8360000}"/>
    <cellStyle name="Standaard 19 2 4 4 4 2" xfId="1835" xr:uid="{00000000-0005-0000-0000-0000F9360000}"/>
    <cellStyle name="Standaard 19 2 4 4 4 2 2" xfId="2782" xr:uid="{00000000-0005-0000-0000-0000FA360000}"/>
    <cellStyle name="Standaard 19 2 4 4 4 2 2 2" xfId="5575" xr:uid="{00000000-0005-0000-0000-0000FB360000}"/>
    <cellStyle name="Standaard 19 2 4 4 4 2 2 2 2" xfId="14919" xr:uid="{00000000-0005-0000-0000-0000FC360000}"/>
    <cellStyle name="Standaard 19 2 4 4 4 2 2 2 2 2" xfId="37432" xr:uid="{00000000-0005-0000-0000-0000FD360000}"/>
    <cellStyle name="Standaard 19 2 4 4 4 2 2 2 3" xfId="23979" xr:uid="{00000000-0005-0000-0000-0000FE360000}"/>
    <cellStyle name="Standaard 19 2 4 4 4 2 2 2 3 2" xfId="46360" xr:uid="{00000000-0005-0000-0000-0000FF360000}"/>
    <cellStyle name="Standaard 19 2 4 4 4 2 2 2 4" xfId="28510" xr:uid="{00000000-0005-0000-0000-000000370000}"/>
    <cellStyle name="Standaard 19 2 4 4 4 2 2 3" xfId="8024" xr:uid="{00000000-0005-0000-0000-000001370000}"/>
    <cellStyle name="Standaard 19 2 4 4 4 2 2 3 2" xfId="17151" xr:uid="{00000000-0005-0000-0000-000002370000}"/>
    <cellStyle name="Standaard 19 2 4 4 4 2 2 3 2 2" xfId="39664" xr:uid="{00000000-0005-0000-0000-000003370000}"/>
    <cellStyle name="Standaard 19 2 4 4 4 2 2 3 3" xfId="30742" xr:uid="{00000000-0005-0000-0000-000004370000}"/>
    <cellStyle name="Standaard 19 2 4 4 4 2 2 4" xfId="10388" xr:uid="{00000000-0005-0000-0000-000005370000}"/>
    <cellStyle name="Standaard 19 2 4 4 4 2 2 4 2" xfId="19449" xr:uid="{00000000-0005-0000-0000-000006370000}"/>
    <cellStyle name="Standaard 19 2 4 4 4 2 2 4 2 2" xfId="41896" xr:uid="{00000000-0005-0000-0000-000007370000}"/>
    <cellStyle name="Standaard 19 2 4 4 4 2 2 4 3" xfId="32974" xr:uid="{00000000-0005-0000-0000-000008370000}"/>
    <cellStyle name="Standaard 19 2 4 4 4 2 2 5" xfId="12687" xr:uid="{00000000-0005-0000-0000-000009370000}"/>
    <cellStyle name="Standaard 19 2 4 4 4 2 2 5 2" xfId="35200" xr:uid="{00000000-0005-0000-0000-00000A370000}"/>
    <cellStyle name="Standaard 19 2 4 4 4 2 2 6" xfId="21747" xr:uid="{00000000-0005-0000-0000-00000B370000}"/>
    <cellStyle name="Standaard 19 2 4 4 4 2 2 6 2" xfId="44128" xr:uid="{00000000-0005-0000-0000-00000C370000}"/>
    <cellStyle name="Standaard 19 2 4 4 4 2 2 7" xfId="26278" xr:uid="{00000000-0005-0000-0000-00000D370000}"/>
    <cellStyle name="Standaard 19 2 4 4 4 2 3" xfId="3828" xr:uid="{00000000-0005-0000-0000-00000E370000}"/>
    <cellStyle name="Standaard 19 2 4 4 4 2 3 2" xfId="6525" xr:uid="{00000000-0005-0000-0000-00000F370000}"/>
    <cellStyle name="Standaard 19 2 4 4 4 2 3 2 2" xfId="15663" xr:uid="{00000000-0005-0000-0000-000010370000}"/>
    <cellStyle name="Standaard 19 2 4 4 4 2 3 2 2 2" xfId="38176" xr:uid="{00000000-0005-0000-0000-000011370000}"/>
    <cellStyle name="Standaard 19 2 4 4 4 2 3 2 3" xfId="24723" xr:uid="{00000000-0005-0000-0000-000012370000}"/>
    <cellStyle name="Standaard 19 2 4 4 4 2 3 2 3 2" xfId="47104" xr:uid="{00000000-0005-0000-0000-000013370000}"/>
    <cellStyle name="Standaard 19 2 4 4 4 2 3 2 4" xfId="29254" xr:uid="{00000000-0005-0000-0000-000014370000}"/>
    <cellStyle name="Standaard 19 2 4 4 4 2 3 3" xfId="8834" xr:uid="{00000000-0005-0000-0000-000015370000}"/>
    <cellStyle name="Standaard 19 2 4 4 4 2 3 3 2" xfId="17961" xr:uid="{00000000-0005-0000-0000-000016370000}"/>
    <cellStyle name="Standaard 19 2 4 4 4 2 3 3 2 2" xfId="40408" xr:uid="{00000000-0005-0000-0000-000017370000}"/>
    <cellStyle name="Standaard 19 2 4 4 4 2 3 3 3" xfId="31486" xr:uid="{00000000-0005-0000-0000-000018370000}"/>
    <cellStyle name="Standaard 19 2 4 4 4 2 3 4" xfId="11198" xr:uid="{00000000-0005-0000-0000-000019370000}"/>
    <cellStyle name="Standaard 19 2 4 4 4 2 3 4 2" xfId="20259" xr:uid="{00000000-0005-0000-0000-00001A370000}"/>
    <cellStyle name="Standaard 19 2 4 4 4 2 3 4 2 2" xfId="42640" xr:uid="{00000000-0005-0000-0000-00001B370000}"/>
    <cellStyle name="Standaard 19 2 4 4 4 2 3 4 3" xfId="33718" xr:uid="{00000000-0005-0000-0000-00001C370000}"/>
    <cellStyle name="Standaard 19 2 4 4 4 2 3 5" xfId="13431" xr:uid="{00000000-0005-0000-0000-00001D370000}"/>
    <cellStyle name="Standaard 19 2 4 4 4 2 3 5 2" xfId="35944" xr:uid="{00000000-0005-0000-0000-00001E370000}"/>
    <cellStyle name="Standaard 19 2 4 4 4 2 3 6" xfId="22491" xr:uid="{00000000-0005-0000-0000-00001F370000}"/>
    <cellStyle name="Standaard 19 2 4 4 4 2 3 6 2" xfId="44872" xr:uid="{00000000-0005-0000-0000-000020370000}"/>
    <cellStyle name="Standaard 19 2 4 4 4 2 3 7" xfId="27022" xr:uid="{00000000-0005-0000-0000-000021370000}"/>
    <cellStyle name="Standaard 19 2 4 4 4 2 4" xfId="4704" xr:uid="{00000000-0005-0000-0000-000022370000}"/>
    <cellStyle name="Standaard 19 2 4 4 4 2 4 2" xfId="14175" xr:uid="{00000000-0005-0000-0000-000023370000}"/>
    <cellStyle name="Standaard 19 2 4 4 4 2 4 2 2" xfId="36688" xr:uid="{00000000-0005-0000-0000-000024370000}"/>
    <cellStyle name="Standaard 19 2 4 4 4 2 4 3" xfId="23235" xr:uid="{00000000-0005-0000-0000-000025370000}"/>
    <cellStyle name="Standaard 19 2 4 4 4 2 4 3 2" xfId="45616" xr:uid="{00000000-0005-0000-0000-000026370000}"/>
    <cellStyle name="Standaard 19 2 4 4 4 2 4 4" xfId="27766" xr:uid="{00000000-0005-0000-0000-000027370000}"/>
    <cellStyle name="Standaard 19 2 4 4 4 2 5" xfId="7280" xr:uid="{00000000-0005-0000-0000-000028370000}"/>
    <cellStyle name="Standaard 19 2 4 4 4 2 5 2" xfId="16407" xr:uid="{00000000-0005-0000-0000-000029370000}"/>
    <cellStyle name="Standaard 19 2 4 4 4 2 5 2 2" xfId="38920" xr:uid="{00000000-0005-0000-0000-00002A370000}"/>
    <cellStyle name="Standaard 19 2 4 4 4 2 5 3" xfId="29998" xr:uid="{00000000-0005-0000-0000-00002B370000}"/>
    <cellStyle name="Standaard 19 2 4 4 4 2 6" xfId="9644" xr:uid="{00000000-0005-0000-0000-00002C370000}"/>
    <cellStyle name="Standaard 19 2 4 4 4 2 6 2" xfId="18705" xr:uid="{00000000-0005-0000-0000-00002D370000}"/>
    <cellStyle name="Standaard 19 2 4 4 4 2 6 2 2" xfId="41152" xr:uid="{00000000-0005-0000-0000-00002E370000}"/>
    <cellStyle name="Standaard 19 2 4 4 4 2 6 3" xfId="32230" xr:uid="{00000000-0005-0000-0000-00002F370000}"/>
    <cellStyle name="Standaard 19 2 4 4 4 2 7" xfId="11993" xr:uid="{00000000-0005-0000-0000-000030370000}"/>
    <cellStyle name="Standaard 19 2 4 4 4 2 7 2" xfId="34506" xr:uid="{00000000-0005-0000-0000-000031370000}"/>
    <cellStyle name="Standaard 19 2 4 4 4 2 8" xfId="21003" xr:uid="{00000000-0005-0000-0000-000032370000}"/>
    <cellStyle name="Standaard 19 2 4 4 4 2 8 2" xfId="43384" xr:uid="{00000000-0005-0000-0000-000033370000}"/>
    <cellStyle name="Standaard 19 2 4 4 4 2 9" xfId="25534" xr:uid="{00000000-0005-0000-0000-000034370000}"/>
    <cellStyle name="Standaard 19 2 4 4 4 3" xfId="2445" xr:uid="{00000000-0005-0000-0000-000035370000}"/>
    <cellStyle name="Standaard 19 2 4 4 4 3 2" xfId="5238" xr:uid="{00000000-0005-0000-0000-000036370000}"/>
    <cellStyle name="Standaard 19 2 4 4 4 3 2 2" xfId="14591" xr:uid="{00000000-0005-0000-0000-000037370000}"/>
    <cellStyle name="Standaard 19 2 4 4 4 3 2 2 2" xfId="37104" xr:uid="{00000000-0005-0000-0000-000038370000}"/>
    <cellStyle name="Standaard 19 2 4 4 4 3 2 3" xfId="23651" xr:uid="{00000000-0005-0000-0000-000039370000}"/>
    <cellStyle name="Standaard 19 2 4 4 4 3 2 3 2" xfId="46032" xr:uid="{00000000-0005-0000-0000-00003A370000}"/>
    <cellStyle name="Standaard 19 2 4 4 4 3 2 4" xfId="28182" xr:uid="{00000000-0005-0000-0000-00003B370000}"/>
    <cellStyle name="Standaard 19 2 4 4 4 3 3" xfId="7696" xr:uid="{00000000-0005-0000-0000-00003C370000}"/>
    <cellStyle name="Standaard 19 2 4 4 4 3 3 2" xfId="16823" xr:uid="{00000000-0005-0000-0000-00003D370000}"/>
    <cellStyle name="Standaard 19 2 4 4 4 3 3 2 2" xfId="39336" xr:uid="{00000000-0005-0000-0000-00003E370000}"/>
    <cellStyle name="Standaard 19 2 4 4 4 3 3 3" xfId="30414" xr:uid="{00000000-0005-0000-0000-00003F370000}"/>
    <cellStyle name="Standaard 19 2 4 4 4 3 4" xfId="10060" xr:uid="{00000000-0005-0000-0000-000040370000}"/>
    <cellStyle name="Standaard 19 2 4 4 4 3 4 2" xfId="19121" xr:uid="{00000000-0005-0000-0000-000041370000}"/>
    <cellStyle name="Standaard 19 2 4 4 4 3 4 2 2" xfId="41568" xr:uid="{00000000-0005-0000-0000-000042370000}"/>
    <cellStyle name="Standaard 19 2 4 4 4 3 4 3" xfId="32646" xr:uid="{00000000-0005-0000-0000-000043370000}"/>
    <cellStyle name="Standaard 19 2 4 4 4 3 5" xfId="12365" xr:uid="{00000000-0005-0000-0000-000044370000}"/>
    <cellStyle name="Standaard 19 2 4 4 4 3 5 2" xfId="34878" xr:uid="{00000000-0005-0000-0000-000045370000}"/>
    <cellStyle name="Standaard 19 2 4 4 4 3 6" xfId="21419" xr:uid="{00000000-0005-0000-0000-000046370000}"/>
    <cellStyle name="Standaard 19 2 4 4 4 3 6 2" xfId="43800" xr:uid="{00000000-0005-0000-0000-000047370000}"/>
    <cellStyle name="Standaard 19 2 4 4 4 3 7" xfId="25950" xr:uid="{00000000-0005-0000-0000-000048370000}"/>
    <cellStyle name="Standaard 19 2 4 4 4 4" xfId="3497" xr:uid="{00000000-0005-0000-0000-000049370000}"/>
    <cellStyle name="Standaard 19 2 4 4 4 4 2" xfId="6195" xr:uid="{00000000-0005-0000-0000-00004A370000}"/>
    <cellStyle name="Standaard 19 2 4 4 4 4 2 2" xfId="15335" xr:uid="{00000000-0005-0000-0000-00004B370000}"/>
    <cellStyle name="Standaard 19 2 4 4 4 4 2 2 2" xfId="37848" xr:uid="{00000000-0005-0000-0000-00004C370000}"/>
    <cellStyle name="Standaard 19 2 4 4 4 4 2 3" xfId="24395" xr:uid="{00000000-0005-0000-0000-00004D370000}"/>
    <cellStyle name="Standaard 19 2 4 4 4 4 2 3 2" xfId="46776" xr:uid="{00000000-0005-0000-0000-00004E370000}"/>
    <cellStyle name="Standaard 19 2 4 4 4 4 2 4" xfId="28926" xr:uid="{00000000-0005-0000-0000-00004F370000}"/>
    <cellStyle name="Standaard 19 2 4 4 4 4 3" xfId="8506" xr:uid="{00000000-0005-0000-0000-000050370000}"/>
    <cellStyle name="Standaard 19 2 4 4 4 4 3 2" xfId="17633" xr:uid="{00000000-0005-0000-0000-000051370000}"/>
    <cellStyle name="Standaard 19 2 4 4 4 4 3 2 2" xfId="40080" xr:uid="{00000000-0005-0000-0000-000052370000}"/>
    <cellStyle name="Standaard 19 2 4 4 4 4 3 3" xfId="31158" xr:uid="{00000000-0005-0000-0000-000053370000}"/>
    <cellStyle name="Standaard 19 2 4 4 4 4 4" xfId="10870" xr:uid="{00000000-0005-0000-0000-000054370000}"/>
    <cellStyle name="Standaard 19 2 4 4 4 4 4 2" xfId="19931" xr:uid="{00000000-0005-0000-0000-000055370000}"/>
    <cellStyle name="Standaard 19 2 4 4 4 4 4 2 2" xfId="42312" xr:uid="{00000000-0005-0000-0000-000056370000}"/>
    <cellStyle name="Standaard 19 2 4 4 4 4 4 3" xfId="33390" xr:uid="{00000000-0005-0000-0000-000057370000}"/>
    <cellStyle name="Standaard 19 2 4 4 4 4 5" xfId="13103" xr:uid="{00000000-0005-0000-0000-000058370000}"/>
    <cellStyle name="Standaard 19 2 4 4 4 4 5 2" xfId="35616" xr:uid="{00000000-0005-0000-0000-000059370000}"/>
    <cellStyle name="Standaard 19 2 4 4 4 4 6" xfId="22163" xr:uid="{00000000-0005-0000-0000-00005A370000}"/>
    <cellStyle name="Standaard 19 2 4 4 4 4 6 2" xfId="44544" xr:uid="{00000000-0005-0000-0000-00005B370000}"/>
    <cellStyle name="Standaard 19 2 4 4 4 4 7" xfId="26694" xr:uid="{00000000-0005-0000-0000-00005C370000}"/>
    <cellStyle name="Standaard 19 2 4 4 4 5" xfId="4376" xr:uid="{00000000-0005-0000-0000-00005D370000}"/>
    <cellStyle name="Standaard 19 2 4 4 4 5 2" xfId="13847" xr:uid="{00000000-0005-0000-0000-00005E370000}"/>
    <cellStyle name="Standaard 19 2 4 4 4 5 2 2" xfId="36360" xr:uid="{00000000-0005-0000-0000-00005F370000}"/>
    <cellStyle name="Standaard 19 2 4 4 4 5 3" xfId="22907" xr:uid="{00000000-0005-0000-0000-000060370000}"/>
    <cellStyle name="Standaard 19 2 4 4 4 5 3 2" xfId="45288" xr:uid="{00000000-0005-0000-0000-000061370000}"/>
    <cellStyle name="Standaard 19 2 4 4 4 5 4" xfId="27438" xr:uid="{00000000-0005-0000-0000-000062370000}"/>
    <cellStyle name="Standaard 19 2 4 4 4 6" xfId="6952" xr:uid="{00000000-0005-0000-0000-000063370000}"/>
    <cellStyle name="Standaard 19 2 4 4 4 6 2" xfId="16079" xr:uid="{00000000-0005-0000-0000-000064370000}"/>
    <cellStyle name="Standaard 19 2 4 4 4 6 2 2" xfId="38592" xr:uid="{00000000-0005-0000-0000-000065370000}"/>
    <cellStyle name="Standaard 19 2 4 4 4 6 3" xfId="29670" xr:uid="{00000000-0005-0000-0000-000066370000}"/>
    <cellStyle name="Standaard 19 2 4 4 4 7" xfId="9316" xr:uid="{00000000-0005-0000-0000-000067370000}"/>
    <cellStyle name="Standaard 19 2 4 4 4 7 2" xfId="18377" xr:uid="{00000000-0005-0000-0000-000068370000}"/>
    <cellStyle name="Standaard 19 2 4 4 4 7 2 2" xfId="40824" xr:uid="{00000000-0005-0000-0000-000069370000}"/>
    <cellStyle name="Standaard 19 2 4 4 4 7 3" xfId="31902" xr:uid="{00000000-0005-0000-0000-00006A370000}"/>
    <cellStyle name="Standaard 19 2 4 4 4 8" xfId="11672" xr:uid="{00000000-0005-0000-0000-00006B370000}"/>
    <cellStyle name="Standaard 19 2 4 4 4 8 2" xfId="34190" xr:uid="{00000000-0005-0000-0000-00006C370000}"/>
    <cellStyle name="Standaard 19 2 4 4 4 9" xfId="20675" xr:uid="{00000000-0005-0000-0000-00006D370000}"/>
    <cellStyle name="Standaard 19 2 4 4 4 9 2" xfId="43056" xr:uid="{00000000-0005-0000-0000-00006E370000}"/>
    <cellStyle name="Standaard 19 2 4 4 5" xfId="1567" xr:uid="{00000000-0005-0000-0000-00006F370000}"/>
    <cellStyle name="Standaard 19 2 4 4 5 10" xfId="25282" xr:uid="{00000000-0005-0000-0000-000070370000}"/>
    <cellStyle name="Standaard 19 2 4 4 5 2" xfId="1900" xr:uid="{00000000-0005-0000-0000-000071370000}"/>
    <cellStyle name="Standaard 19 2 4 4 5 2 2" xfId="2846" xr:uid="{00000000-0005-0000-0000-000072370000}"/>
    <cellStyle name="Standaard 19 2 4 4 5 2 2 2" xfId="5639" xr:uid="{00000000-0005-0000-0000-000073370000}"/>
    <cellStyle name="Standaard 19 2 4 4 5 2 2 2 2" xfId="14983" xr:uid="{00000000-0005-0000-0000-000074370000}"/>
    <cellStyle name="Standaard 19 2 4 4 5 2 2 2 2 2" xfId="37496" xr:uid="{00000000-0005-0000-0000-000075370000}"/>
    <cellStyle name="Standaard 19 2 4 4 5 2 2 2 3" xfId="24043" xr:uid="{00000000-0005-0000-0000-000076370000}"/>
    <cellStyle name="Standaard 19 2 4 4 5 2 2 2 3 2" xfId="46424" xr:uid="{00000000-0005-0000-0000-000077370000}"/>
    <cellStyle name="Standaard 19 2 4 4 5 2 2 2 4" xfId="28574" xr:uid="{00000000-0005-0000-0000-000078370000}"/>
    <cellStyle name="Standaard 19 2 4 4 5 2 2 3" xfId="8088" xr:uid="{00000000-0005-0000-0000-000079370000}"/>
    <cellStyle name="Standaard 19 2 4 4 5 2 2 3 2" xfId="17215" xr:uid="{00000000-0005-0000-0000-00007A370000}"/>
    <cellStyle name="Standaard 19 2 4 4 5 2 2 3 2 2" xfId="39728" xr:uid="{00000000-0005-0000-0000-00007B370000}"/>
    <cellStyle name="Standaard 19 2 4 4 5 2 2 3 3" xfId="30806" xr:uid="{00000000-0005-0000-0000-00007C370000}"/>
    <cellStyle name="Standaard 19 2 4 4 5 2 2 4" xfId="10452" xr:uid="{00000000-0005-0000-0000-00007D370000}"/>
    <cellStyle name="Standaard 19 2 4 4 5 2 2 4 2" xfId="19513" xr:uid="{00000000-0005-0000-0000-00007E370000}"/>
    <cellStyle name="Standaard 19 2 4 4 5 2 2 4 2 2" xfId="41960" xr:uid="{00000000-0005-0000-0000-00007F370000}"/>
    <cellStyle name="Standaard 19 2 4 4 5 2 2 4 3" xfId="33038" xr:uid="{00000000-0005-0000-0000-000080370000}"/>
    <cellStyle name="Standaard 19 2 4 4 5 2 2 5" xfId="12751" xr:uid="{00000000-0005-0000-0000-000081370000}"/>
    <cellStyle name="Standaard 19 2 4 4 5 2 2 5 2" xfId="35264" xr:uid="{00000000-0005-0000-0000-000082370000}"/>
    <cellStyle name="Standaard 19 2 4 4 5 2 2 6" xfId="21811" xr:uid="{00000000-0005-0000-0000-000083370000}"/>
    <cellStyle name="Standaard 19 2 4 4 5 2 2 6 2" xfId="44192" xr:uid="{00000000-0005-0000-0000-000084370000}"/>
    <cellStyle name="Standaard 19 2 4 4 5 2 2 7" xfId="26342" xr:uid="{00000000-0005-0000-0000-000085370000}"/>
    <cellStyle name="Standaard 19 2 4 4 5 2 3" xfId="3892" xr:uid="{00000000-0005-0000-0000-000086370000}"/>
    <cellStyle name="Standaard 19 2 4 4 5 2 3 2" xfId="6589" xr:uid="{00000000-0005-0000-0000-000087370000}"/>
    <cellStyle name="Standaard 19 2 4 4 5 2 3 2 2" xfId="15727" xr:uid="{00000000-0005-0000-0000-000088370000}"/>
    <cellStyle name="Standaard 19 2 4 4 5 2 3 2 2 2" xfId="38240" xr:uid="{00000000-0005-0000-0000-000089370000}"/>
    <cellStyle name="Standaard 19 2 4 4 5 2 3 2 3" xfId="24787" xr:uid="{00000000-0005-0000-0000-00008A370000}"/>
    <cellStyle name="Standaard 19 2 4 4 5 2 3 2 3 2" xfId="47168" xr:uid="{00000000-0005-0000-0000-00008B370000}"/>
    <cellStyle name="Standaard 19 2 4 4 5 2 3 2 4" xfId="29318" xr:uid="{00000000-0005-0000-0000-00008C370000}"/>
    <cellStyle name="Standaard 19 2 4 4 5 2 3 3" xfId="8898" xr:uid="{00000000-0005-0000-0000-00008D370000}"/>
    <cellStyle name="Standaard 19 2 4 4 5 2 3 3 2" xfId="18025" xr:uid="{00000000-0005-0000-0000-00008E370000}"/>
    <cellStyle name="Standaard 19 2 4 4 5 2 3 3 2 2" xfId="40472" xr:uid="{00000000-0005-0000-0000-00008F370000}"/>
    <cellStyle name="Standaard 19 2 4 4 5 2 3 3 3" xfId="31550" xr:uid="{00000000-0005-0000-0000-000090370000}"/>
    <cellStyle name="Standaard 19 2 4 4 5 2 3 4" xfId="11262" xr:uid="{00000000-0005-0000-0000-000091370000}"/>
    <cellStyle name="Standaard 19 2 4 4 5 2 3 4 2" xfId="20323" xr:uid="{00000000-0005-0000-0000-000092370000}"/>
    <cellStyle name="Standaard 19 2 4 4 5 2 3 4 2 2" xfId="42704" xr:uid="{00000000-0005-0000-0000-000093370000}"/>
    <cellStyle name="Standaard 19 2 4 4 5 2 3 4 3" xfId="33782" xr:uid="{00000000-0005-0000-0000-000094370000}"/>
    <cellStyle name="Standaard 19 2 4 4 5 2 3 5" xfId="13495" xr:uid="{00000000-0005-0000-0000-000095370000}"/>
    <cellStyle name="Standaard 19 2 4 4 5 2 3 5 2" xfId="36008" xr:uid="{00000000-0005-0000-0000-000096370000}"/>
    <cellStyle name="Standaard 19 2 4 4 5 2 3 6" xfId="22555" xr:uid="{00000000-0005-0000-0000-000097370000}"/>
    <cellStyle name="Standaard 19 2 4 4 5 2 3 6 2" xfId="44936" xr:uid="{00000000-0005-0000-0000-000098370000}"/>
    <cellStyle name="Standaard 19 2 4 4 5 2 3 7" xfId="27086" xr:uid="{00000000-0005-0000-0000-000099370000}"/>
    <cellStyle name="Standaard 19 2 4 4 5 2 4" xfId="4768" xr:uid="{00000000-0005-0000-0000-00009A370000}"/>
    <cellStyle name="Standaard 19 2 4 4 5 2 4 2" xfId="14239" xr:uid="{00000000-0005-0000-0000-00009B370000}"/>
    <cellStyle name="Standaard 19 2 4 4 5 2 4 2 2" xfId="36752" xr:uid="{00000000-0005-0000-0000-00009C370000}"/>
    <cellStyle name="Standaard 19 2 4 4 5 2 4 3" xfId="23299" xr:uid="{00000000-0005-0000-0000-00009D370000}"/>
    <cellStyle name="Standaard 19 2 4 4 5 2 4 3 2" xfId="45680" xr:uid="{00000000-0005-0000-0000-00009E370000}"/>
    <cellStyle name="Standaard 19 2 4 4 5 2 4 4" xfId="27830" xr:uid="{00000000-0005-0000-0000-00009F370000}"/>
    <cellStyle name="Standaard 19 2 4 4 5 2 5" xfId="7344" xr:uid="{00000000-0005-0000-0000-0000A0370000}"/>
    <cellStyle name="Standaard 19 2 4 4 5 2 5 2" xfId="16471" xr:uid="{00000000-0005-0000-0000-0000A1370000}"/>
    <cellStyle name="Standaard 19 2 4 4 5 2 5 2 2" xfId="38984" xr:uid="{00000000-0005-0000-0000-0000A2370000}"/>
    <cellStyle name="Standaard 19 2 4 4 5 2 5 3" xfId="30062" xr:uid="{00000000-0005-0000-0000-0000A3370000}"/>
    <cellStyle name="Standaard 19 2 4 4 5 2 6" xfId="9708" xr:uid="{00000000-0005-0000-0000-0000A4370000}"/>
    <cellStyle name="Standaard 19 2 4 4 5 2 6 2" xfId="18769" xr:uid="{00000000-0005-0000-0000-0000A5370000}"/>
    <cellStyle name="Standaard 19 2 4 4 5 2 6 2 2" xfId="41216" xr:uid="{00000000-0005-0000-0000-0000A6370000}"/>
    <cellStyle name="Standaard 19 2 4 4 5 2 6 3" xfId="32294" xr:uid="{00000000-0005-0000-0000-0000A7370000}"/>
    <cellStyle name="Standaard 19 2 4 4 5 2 7" xfId="12057" xr:uid="{00000000-0005-0000-0000-0000A8370000}"/>
    <cellStyle name="Standaard 19 2 4 4 5 2 7 2" xfId="34570" xr:uid="{00000000-0005-0000-0000-0000A9370000}"/>
    <cellStyle name="Standaard 19 2 4 4 5 2 8" xfId="21067" xr:uid="{00000000-0005-0000-0000-0000AA370000}"/>
    <cellStyle name="Standaard 19 2 4 4 5 2 8 2" xfId="43448" xr:uid="{00000000-0005-0000-0000-0000AB370000}"/>
    <cellStyle name="Standaard 19 2 4 4 5 2 9" xfId="25598" xr:uid="{00000000-0005-0000-0000-0000AC370000}"/>
    <cellStyle name="Standaard 19 2 4 4 5 3" xfId="2511" xr:uid="{00000000-0005-0000-0000-0000AD370000}"/>
    <cellStyle name="Standaard 19 2 4 4 5 3 2" xfId="5304" xr:uid="{00000000-0005-0000-0000-0000AE370000}"/>
    <cellStyle name="Standaard 19 2 4 4 5 3 2 2" xfId="14655" xr:uid="{00000000-0005-0000-0000-0000AF370000}"/>
    <cellStyle name="Standaard 19 2 4 4 5 3 2 2 2" xfId="37168" xr:uid="{00000000-0005-0000-0000-0000B0370000}"/>
    <cellStyle name="Standaard 19 2 4 4 5 3 2 3" xfId="23715" xr:uid="{00000000-0005-0000-0000-0000B1370000}"/>
    <cellStyle name="Standaard 19 2 4 4 5 3 2 3 2" xfId="46096" xr:uid="{00000000-0005-0000-0000-0000B2370000}"/>
    <cellStyle name="Standaard 19 2 4 4 5 3 2 4" xfId="28246" xr:uid="{00000000-0005-0000-0000-0000B3370000}"/>
    <cellStyle name="Standaard 19 2 4 4 5 3 3" xfId="7760" xr:uid="{00000000-0005-0000-0000-0000B4370000}"/>
    <cellStyle name="Standaard 19 2 4 4 5 3 3 2" xfId="16887" xr:uid="{00000000-0005-0000-0000-0000B5370000}"/>
    <cellStyle name="Standaard 19 2 4 4 5 3 3 2 2" xfId="39400" xr:uid="{00000000-0005-0000-0000-0000B6370000}"/>
    <cellStyle name="Standaard 19 2 4 4 5 3 3 3" xfId="30478" xr:uid="{00000000-0005-0000-0000-0000B7370000}"/>
    <cellStyle name="Standaard 19 2 4 4 5 3 4" xfId="10124" xr:uid="{00000000-0005-0000-0000-0000B8370000}"/>
    <cellStyle name="Standaard 19 2 4 4 5 3 4 2" xfId="19185" xr:uid="{00000000-0005-0000-0000-0000B9370000}"/>
    <cellStyle name="Standaard 19 2 4 4 5 3 4 2 2" xfId="41632" xr:uid="{00000000-0005-0000-0000-0000BA370000}"/>
    <cellStyle name="Standaard 19 2 4 4 5 3 4 3" xfId="32710" xr:uid="{00000000-0005-0000-0000-0000BB370000}"/>
    <cellStyle name="Standaard 19 2 4 4 5 3 5" xfId="12429" xr:uid="{00000000-0005-0000-0000-0000BC370000}"/>
    <cellStyle name="Standaard 19 2 4 4 5 3 5 2" xfId="34942" xr:uid="{00000000-0005-0000-0000-0000BD370000}"/>
    <cellStyle name="Standaard 19 2 4 4 5 3 6" xfId="21483" xr:uid="{00000000-0005-0000-0000-0000BE370000}"/>
    <cellStyle name="Standaard 19 2 4 4 5 3 6 2" xfId="43864" xr:uid="{00000000-0005-0000-0000-0000BF370000}"/>
    <cellStyle name="Standaard 19 2 4 4 5 3 7" xfId="26014" xr:uid="{00000000-0005-0000-0000-0000C0370000}"/>
    <cellStyle name="Standaard 19 2 4 4 5 4" xfId="3561" xr:uid="{00000000-0005-0000-0000-0000C1370000}"/>
    <cellStyle name="Standaard 19 2 4 4 5 4 2" xfId="6259" xr:uid="{00000000-0005-0000-0000-0000C2370000}"/>
    <cellStyle name="Standaard 19 2 4 4 5 4 2 2" xfId="15399" xr:uid="{00000000-0005-0000-0000-0000C3370000}"/>
    <cellStyle name="Standaard 19 2 4 4 5 4 2 2 2" xfId="37912" xr:uid="{00000000-0005-0000-0000-0000C4370000}"/>
    <cellStyle name="Standaard 19 2 4 4 5 4 2 3" xfId="24459" xr:uid="{00000000-0005-0000-0000-0000C5370000}"/>
    <cellStyle name="Standaard 19 2 4 4 5 4 2 3 2" xfId="46840" xr:uid="{00000000-0005-0000-0000-0000C6370000}"/>
    <cellStyle name="Standaard 19 2 4 4 5 4 2 4" xfId="28990" xr:uid="{00000000-0005-0000-0000-0000C7370000}"/>
    <cellStyle name="Standaard 19 2 4 4 5 4 3" xfId="8570" xr:uid="{00000000-0005-0000-0000-0000C8370000}"/>
    <cellStyle name="Standaard 19 2 4 4 5 4 3 2" xfId="17697" xr:uid="{00000000-0005-0000-0000-0000C9370000}"/>
    <cellStyle name="Standaard 19 2 4 4 5 4 3 2 2" xfId="40144" xr:uid="{00000000-0005-0000-0000-0000CA370000}"/>
    <cellStyle name="Standaard 19 2 4 4 5 4 3 3" xfId="31222" xr:uid="{00000000-0005-0000-0000-0000CB370000}"/>
    <cellStyle name="Standaard 19 2 4 4 5 4 4" xfId="10934" xr:uid="{00000000-0005-0000-0000-0000CC370000}"/>
    <cellStyle name="Standaard 19 2 4 4 5 4 4 2" xfId="19995" xr:uid="{00000000-0005-0000-0000-0000CD370000}"/>
    <cellStyle name="Standaard 19 2 4 4 5 4 4 2 2" xfId="42376" xr:uid="{00000000-0005-0000-0000-0000CE370000}"/>
    <cellStyle name="Standaard 19 2 4 4 5 4 4 3" xfId="33454" xr:uid="{00000000-0005-0000-0000-0000CF370000}"/>
    <cellStyle name="Standaard 19 2 4 4 5 4 5" xfId="13167" xr:uid="{00000000-0005-0000-0000-0000D0370000}"/>
    <cellStyle name="Standaard 19 2 4 4 5 4 5 2" xfId="35680" xr:uid="{00000000-0005-0000-0000-0000D1370000}"/>
    <cellStyle name="Standaard 19 2 4 4 5 4 6" xfId="22227" xr:uid="{00000000-0005-0000-0000-0000D2370000}"/>
    <cellStyle name="Standaard 19 2 4 4 5 4 6 2" xfId="44608" xr:uid="{00000000-0005-0000-0000-0000D3370000}"/>
    <cellStyle name="Standaard 19 2 4 4 5 4 7" xfId="26758" xr:uid="{00000000-0005-0000-0000-0000D4370000}"/>
    <cellStyle name="Standaard 19 2 4 4 5 5" xfId="4440" xr:uid="{00000000-0005-0000-0000-0000D5370000}"/>
    <cellStyle name="Standaard 19 2 4 4 5 5 2" xfId="13911" xr:uid="{00000000-0005-0000-0000-0000D6370000}"/>
    <cellStyle name="Standaard 19 2 4 4 5 5 2 2" xfId="36424" xr:uid="{00000000-0005-0000-0000-0000D7370000}"/>
    <cellStyle name="Standaard 19 2 4 4 5 5 3" xfId="22971" xr:uid="{00000000-0005-0000-0000-0000D8370000}"/>
    <cellStyle name="Standaard 19 2 4 4 5 5 3 2" xfId="45352" xr:uid="{00000000-0005-0000-0000-0000D9370000}"/>
    <cellStyle name="Standaard 19 2 4 4 5 5 4" xfId="27502" xr:uid="{00000000-0005-0000-0000-0000DA370000}"/>
    <cellStyle name="Standaard 19 2 4 4 5 6" xfId="7016" xr:uid="{00000000-0005-0000-0000-0000DB370000}"/>
    <cellStyle name="Standaard 19 2 4 4 5 6 2" xfId="16143" xr:uid="{00000000-0005-0000-0000-0000DC370000}"/>
    <cellStyle name="Standaard 19 2 4 4 5 6 2 2" xfId="38656" xr:uid="{00000000-0005-0000-0000-0000DD370000}"/>
    <cellStyle name="Standaard 19 2 4 4 5 6 3" xfId="29734" xr:uid="{00000000-0005-0000-0000-0000DE370000}"/>
    <cellStyle name="Standaard 19 2 4 4 5 7" xfId="9380" xr:uid="{00000000-0005-0000-0000-0000DF370000}"/>
    <cellStyle name="Standaard 19 2 4 4 5 7 2" xfId="18441" xr:uid="{00000000-0005-0000-0000-0000E0370000}"/>
    <cellStyle name="Standaard 19 2 4 4 5 7 2 2" xfId="40888" xr:uid="{00000000-0005-0000-0000-0000E1370000}"/>
    <cellStyle name="Standaard 19 2 4 4 5 7 3" xfId="31966" xr:uid="{00000000-0005-0000-0000-0000E2370000}"/>
    <cellStyle name="Standaard 19 2 4 4 5 8" xfId="11737" xr:uid="{00000000-0005-0000-0000-0000E3370000}"/>
    <cellStyle name="Standaard 19 2 4 4 5 8 2" xfId="34254" xr:uid="{00000000-0005-0000-0000-0000E4370000}"/>
    <cellStyle name="Standaard 19 2 4 4 5 9" xfId="20739" xr:uid="{00000000-0005-0000-0000-0000E5370000}"/>
    <cellStyle name="Standaard 19 2 4 4 5 9 2" xfId="43120" xr:uid="{00000000-0005-0000-0000-0000E6370000}"/>
    <cellStyle name="Standaard 19 2 4 4 6" xfId="1658" xr:uid="{00000000-0005-0000-0000-0000E7370000}"/>
    <cellStyle name="Standaard 19 2 4 4 6 2" xfId="2606" xr:uid="{00000000-0005-0000-0000-0000E8370000}"/>
    <cellStyle name="Standaard 19 2 4 4 6 2 2" xfId="5399" xr:uid="{00000000-0005-0000-0000-0000E9370000}"/>
    <cellStyle name="Standaard 19 2 4 4 6 2 2 2" xfId="14743" xr:uid="{00000000-0005-0000-0000-0000EA370000}"/>
    <cellStyle name="Standaard 19 2 4 4 6 2 2 2 2" xfId="37256" xr:uid="{00000000-0005-0000-0000-0000EB370000}"/>
    <cellStyle name="Standaard 19 2 4 4 6 2 2 3" xfId="23803" xr:uid="{00000000-0005-0000-0000-0000EC370000}"/>
    <cellStyle name="Standaard 19 2 4 4 6 2 2 3 2" xfId="46184" xr:uid="{00000000-0005-0000-0000-0000ED370000}"/>
    <cellStyle name="Standaard 19 2 4 4 6 2 2 4" xfId="28334" xr:uid="{00000000-0005-0000-0000-0000EE370000}"/>
    <cellStyle name="Standaard 19 2 4 4 6 2 3" xfId="7848" xr:uid="{00000000-0005-0000-0000-0000EF370000}"/>
    <cellStyle name="Standaard 19 2 4 4 6 2 3 2" xfId="16975" xr:uid="{00000000-0005-0000-0000-0000F0370000}"/>
    <cellStyle name="Standaard 19 2 4 4 6 2 3 2 2" xfId="39488" xr:uid="{00000000-0005-0000-0000-0000F1370000}"/>
    <cellStyle name="Standaard 19 2 4 4 6 2 3 3" xfId="30566" xr:uid="{00000000-0005-0000-0000-0000F2370000}"/>
    <cellStyle name="Standaard 19 2 4 4 6 2 4" xfId="10212" xr:uid="{00000000-0005-0000-0000-0000F3370000}"/>
    <cellStyle name="Standaard 19 2 4 4 6 2 4 2" xfId="19273" xr:uid="{00000000-0005-0000-0000-0000F4370000}"/>
    <cellStyle name="Standaard 19 2 4 4 6 2 4 2 2" xfId="41720" xr:uid="{00000000-0005-0000-0000-0000F5370000}"/>
    <cellStyle name="Standaard 19 2 4 4 6 2 4 3" xfId="32798" xr:uid="{00000000-0005-0000-0000-0000F6370000}"/>
    <cellStyle name="Standaard 19 2 4 4 6 2 5" xfId="12511" xr:uid="{00000000-0005-0000-0000-0000F7370000}"/>
    <cellStyle name="Standaard 19 2 4 4 6 2 5 2" xfId="35024" xr:uid="{00000000-0005-0000-0000-0000F8370000}"/>
    <cellStyle name="Standaard 19 2 4 4 6 2 6" xfId="21571" xr:uid="{00000000-0005-0000-0000-0000F9370000}"/>
    <cellStyle name="Standaard 19 2 4 4 6 2 6 2" xfId="43952" xr:uid="{00000000-0005-0000-0000-0000FA370000}"/>
    <cellStyle name="Standaard 19 2 4 4 6 2 7" xfId="26102" xr:uid="{00000000-0005-0000-0000-0000FB370000}"/>
    <cellStyle name="Standaard 19 2 4 4 6 3" xfId="3652" xr:uid="{00000000-0005-0000-0000-0000FC370000}"/>
    <cellStyle name="Standaard 19 2 4 4 6 3 2" xfId="6349" xr:uid="{00000000-0005-0000-0000-0000FD370000}"/>
    <cellStyle name="Standaard 19 2 4 4 6 3 2 2" xfId="15487" xr:uid="{00000000-0005-0000-0000-0000FE370000}"/>
    <cellStyle name="Standaard 19 2 4 4 6 3 2 2 2" xfId="38000" xr:uid="{00000000-0005-0000-0000-0000FF370000}"/>
    <cellStyle name="Standaard 19 2 4 4 6 3 2 3" xfId="24547" xr:uid="{00000000-0005-0000-0000-000000380000}"/>
    <cellStyle name="Standaard 19 2 4 4 6 3 2 3 2" xfId="46928" xr:uid="{00000000-0005-0000-0000-000001380000}"/>
    <cellStyle name="Standaard 19 2 4 4 6 3 2 4" xfId="29078" xr:uid="{00000000-0005-0000-0000-000002380000}"/>
    <cellStyle name="Standaard 19 2 4 4 6 3 3" xfId="8658" xr:uid="{00000000-0005-0000-0000-000003380000}"/>
    <cellStyle name="Standaard 19 2 4 4 6 3 3 2" xfId="17785" xr:uid="{00000000-0005-0000-0000-000004380000}"/>
    <cellStyle name="Standaard 19 2 4 4 6 3 3 2 2" xfId="40232" xr:uid="{00000000-0005-0000-0000-000005380000}"/>
    <cellStyle name="Standaard 19 2 4 4 6 3 3 3" xfId="31310" xr:uid="{00000000-0005-0000-0000-000006380000}"/>
    <cellStyle name="Standaard 19 2 4 4 6 3 4" xfId="11022" xr:uid="{00000000-0005-0000-0000-000007380000}"/>
    <cellStyle name="Standaard 19 2 4 4 6 3 4 2" xfId="20083" xr:uid="{00000000-0005-0000-0000-000008380000}"/>
    <cellStyle name="Standaard 19 2 4 4 6 3 4 2 2" xfId="42464" xr:uid="{00000000-0005-0000-0000-000009380000}"/>
    <cellStyle name="Standaard 19 2 4 4 6 3 4 3" xfId="33542" xr:uid="{00000000-0005-0000-0000-00000A380000}"/>
    <cellStyle name="Standaard 19 2 4 4 6 3 5" xfId="13255" xr:uid="{00000000-0005-0000-0000-00000B380000}"/>
    <cellStyle name="Standaard 19 2 4 4 6 3 5 2" xfId="35768" xr:uid="{00000000-0005-0000-0000-00000C380000}"/>
    <cellStyle name="Standaard 19 2 4 4 6 3 6" xfId="22315" xr:uid="{00000000-0005-0000-0000-00000D380000}"/>
    <cellStyle name="Standaard 19 2 4 4 6 3 6 2" xfId="44696" xr:uid="{00000000-0005-0000-0000-00000E380000}"/>
    <cellStyle name="Standaard 19 2 4 4 6 3 7" xfId="26846" xr:uid="{00000000-0005-0000-0000-00000F380000}"/>
    <cellStyle name="Standaard 19 2 4 4 6 4" xfId="4528" xr:uid="{00000000-0005-0000-0000-000010380000}"/>
    <cellStyle name="Standaard 19 2 4 4 6 4 2" xfId="13999" xr:uid="{00000000-0005-0000-0000-000011380000}"/>
    <cellStyle name="Standaard 19 2 4 4 6 4 2 2" xfId="36512" xr:uid="{00000000-0005-0000-0000-000012380000}"/>
    <cellStyle name="Standaard 19 2 4 4 6 4 3" xfId="23059" xr:uid="{00000000-0005-0000-0000-000013380000}"/>
    <cellStyle name="Standaard 19 2 4 4 6 4 3 2" xfId="45440" xr:uid="{00000000-0005-0000-0000-000014380000}"/>
    <cellStyle name="Standaard 19 2 4 4 6 4 4" xfId="27590" xr:uid="{00000000-0005-0000-0000-000015380000}"/>
    <cellStyle name="Standaard 19 2 4 4 6 5" xfId="7104" xr:uid="{00000000-0005-0000-0000-000016380000}"/>
    <cellStyle name="Standaard 19 2 4 4 6 5 2" xfId="16231" xr:uid="{00000000-0005-0000-0000-000017380000}"/>
    <cellStyle name="Standaard 19 2 4 4 6 5 2 2" xfId="38744" xr:uid="{00000000-0005-0000-0000-000018380000}"/>
    <cellStyle name="Standaard 19 2 4 4 6 5 3" xfId="29822" xr:uid="{00000000-0005-0000-0000-000019380000}"/>
    <cellStyle name="Standaard 19 2 4 4 6 6" xfId="9468" xr:uid="{00000000-0005-0000-0000-00001A380000}"/>
    <cellStyle name="Standaard 19 2 4 4 6 6 2" xfId="18529" xr:uid="{00000000-0005-0000-0000-00001B380000}"/>
    <cellStyle name="Standaard 19 2 4 4 6 6 2 2" xfId="40976" xr:uid="{00000000-0005-0000-0000-00001C380000}"/>
    <cellStyle name="Standaard 19 2 4 4 6 6 3" xfId="32054" xr:uid="{00000000-0005-0000-0000-00001D380000}"/>
    <cellStyle name="Standaard 19 2 4 4 6 7" xfId="11817" xr:uid="{00000000-0005-0000-0000-00001E380000}"/>
    <cellStyle name="Standaard 19 2 4 4 6 7 2" xfId="34330" xr:uid="{00000000-0005-0000-0000-00001F380000}"/>
    <cellStyle name="Standaard 19 2 4 4 6 8" xfId="20827" xr:uid="{00000000-0005-0000-0000-000020380000}"/>
    <cellStyle name="Standaard 19 2 4 4 6 8 2" xfId="43208" xr:uid="{00000000-0005-0000-0000-000021380000}"/>
    <cellStyle name="Standaard 19 2 4 4 6 9" xfId="25358" xr:uid="{00000000-0005-0000-0000-000022380000}"/>
    <cellStyle name="Standaard 19 2 4 4 7" xfId="1994" xr:uid="{00000000-0005-0000-0000-000023380000}"/>
    <cellStyle name="Standaard 19 2 4 4 7 2" xfId="2938" xr:uid="{00000000-0005-0000-0000-000024380000}"/>
    <cellStyle name="Standaard 19 2 4 4 7 2 2" xfId="5730" xr:uid="{00000000-0005-0000-0000-000025380000}"/>
    <cellStyle name="Standaard 19 2 4 4 7 2 2 2" xfId="15071" xr:uid="{00000000-0005-0000-0000-000026380000}"/>
    <cellStyle name="Standaard 19 2 4 4 7 2 2 2 2" xfId="37584" xr:uid="{00000000-0005-0000-0000-000027380000}"/>
    <cellStyle name="Standaard 19 2 4 4 7 2 2 3" xfId="24131" xr:uid="{00000000-0005-0000-0000-000028380000}"/>
    <cellStyle name="Standaard 19 2 4 4 7 2 2 3 2" xfId="46512" xr:uid="{00000000-0005-0000-0000-000029380000}"/>
    <cellStyle name="Standaard 19 2 4 4 7 2 2 4" xfId="28662" xr:uid="{00000000-0005-0000-0000-00002A380000}"/>
    <cellStyle name="Standaard 19 2 4 4 7 2 3" xfId="8177" xr:uid="{00000000-0005-0000-0000-00002B380000}"/>
    <cellStyle name="Standaard 19 2 4 4 7 2 3 2" xfId="17304" xr:uid="{00000000-0005-0000-0000-00002C380000}"/>
    <cellStyle name="Standaard 19 2 4 4 7 2 3 2 2" xfId="39816" xr:uid="{00000000-0005-0000-0000-00002D380000}"/>
    <cellStyle name="Standaard 19 2 4 4 7 2 3 3" xfId="30894" xr:uid="{00000000-0005-0000-0000-00002E380000}"/>
    <cellStyle name="Standaard 19 2 4 4 7 2 4" xfId="10541" xr:uid="{00000000-0005-0000-0000-00002F380000}"/>
    <cellStyle name="Standaard 19 2 4 4 7 2 4 2" xfId="19602" xr:uid="{00000000-0005-0000-0000-000030380000}"/>
    <cellStyle name="Standaard 19 2 4 4 7 2 4 2 2" xfId="42048" xr:uid="{00000000-0005-0000-0000-000031380000}"/>
    <cellStyle name="Standaard 19 2 4 4 7 2 4 3" xfId="33126" xr:uid="{00000000-0005-0000-0000-000032380000}"/>
    <cellStyle name="Standaard 19 2 4 4 7 2 5" xfId="12839" xr:uid="{00000000-0005-0000-0000-000033380000}"/>
    <cellStyle name="Standaard 19 2 4 4 7 2 5 2" xfId="35352" xr:uid="{00000000-0005-0000-0000-000034380000}"/>
    <cellStyle name="Standaard 19 2 4 4 7 2 6" xfId="21899" xr:uid="{00000000-0005-0000-0000-000035380000}"/>
    <cellStyle name="Standaard 19 2 4 4 7 2 6 2" xfId="44280" xr:uid="{00000000-0005-0000-0000-000036380000}"/>
    <cellStyle name="Standaard 19 2 4 4 7 2 7" xfId="26430" xr:uid="{00000000-0005-0000-0000-000037380000}"/>
    <cellStyle name="Standaard 19 2 4 4 7 3" xfId="3982" xr:uid="{00000000-0005-0000-0000-000038380000}"/>
    <cellStyle name="Standaard 19 2 4 4 7 3 2" xfId="6677" xr:uid="{00000000-0005-0000-0000-000039380000}"/>
    <cellStyle name="Standaard 19 2 4 4 7 3 2 2" xfId="15815" xr:uid="{00000000-0005-0000-0000-00003A380000}"/>
    <cellStyle name="Standaard 19 2 4 4 7 3 2 2 2" xfId="38328" xr:uid="{00000000-0005-0000-0000-00003B380000}"/>
    <cellStyle name="Standaard 19 2 4 4 7 3 2 3" xfId="24875" xr:uid="{00000000-0005-0000-0000-00003C380000}"/>
    <cellStyle name="Standaard 19 2 4 4 7 3 2 3 2" xfId="47256" xr:uid="{00000000-0005-0000-0000-00003D380000}"/>
    <cellStyle name="Standaard 19 2 4 4 7 3 2 4" xfId="29406" xr:uid="{00000000-0005-0000-0000-00003E380000}"/>
    <cellStyle name="Standaard 19 2 4 4 7 3 3" xfId="8986" xr:uid="{00000000-0005-0000-0000-00003F380000}"/>
    <cellStyle name="Standaard 19 2 4 4 7 3 3 2" xfId="18113" xr:uid="{00000000-0005-0000-0000-000040380000}"/>
    <cellStyle name="Standaard 19 2 4 4 7 3 3 2 2" xfId="40560" xr:uid="{00000000-0005-0000-0000-000041380000}"/>
    <cellStyle name="Standaard 19 2 4 4 7 3 3 3" xfId="31638" xr:uid="{00000000-0005-0000-0000-000042380000}"/>
    <cellStyle name="Standaard 19 2 4 4 7 3 4" xfId="11350" xr:uid="{00000000-0005-0000-0000-000043380000}"/>
    <cellStyle name="Standaard 19 2 4 4 7 3 4 2" xfId="20411" xr:uid="{00000000-0005-0000-0000-000044380000}"/>
    <cellStyle name="Standaard 19 2 4 4 7 3 4 2 2" xfId="42792" xr:uid="{00000000-0005-0000-0000-000045380000}"/>
    <cellStyle name="Standaard 19 2 4 4 7 3 4 3" xfId="33870" xr:uid="{00000000-0005-0000-0000-000046380000}"/>
    <cellStyle name="Standaard 19 2 4 4 7 3 5" xfId="13583" xr:uid="{00000000-0005-0000-0000-000047380000}"/>
    <cellStyle name="Standaard 19 2 4 4 7 3 5 2" xfId="36096" xr:uid="{00000000-0005-0000-0000-000048380000}"/>
    <cellStyle name="Standaard 19 2 4 4 7 3 6" xfId="22643" xr:uid="{00000000-0005-0000-0000-000049380000}"/>
    <cellStyle name="Standaard 19 2 4 4 7 3 6 2" xfId="45024" xr:uid="{00000000-0005-0000-0000-00004A380000}"/>
    <cellStyle name="Standaard 19 2 4 4 7 3 7" xfId="27174" xr:uid="{00000000-0005-0000-0000-00004B380000}"/>
    <cellStyle name="Standaard 19 2 4 4 7 4" xfId="4856" xr:uid="{00000000-0005-0000-0000-00004C380000}"/>
    <cellStyle name="Standaard 19 2 4 4 7 4 2" xfId="14327" xr:uid="{00000000-0005-0000-0000-00004D380000}"/>
    <cellStyle name="Standaard 19 2 4 4 7 4 2 2" xfId="36840" xr:uid="{00000000-0005-0000-0000-00004E380000}"/>
    <cellStyle name="Standaard 19 2 4 4 7 4 3" xfId="23387" xr:uid="{00000000-0005-0000-0000-00004F380000}"/>
    <cellStyle name="Standaard 19 2 4 4 7 4 3 2" xfId="45768" xr:uid="{00000000-0005-0000-0000-000050380000}"/>
    <cellStyle name="Standaard 19 2 4 4 7 4 4" xfId="27918" xr:uid="{00000000-0005-0000-0000-000051380000}"/>
    <cellStyle name="Standaard 19 2 4 4 7 5" xfId="7432" xr:uid="{00000000-0005-0000-0000-000052380000}"/>
    <cellStyle name="Standaard 19 2 4 4 7 5 2" xfId="16559" xr:uid="{00000000-0005-0000-0000-000053380000}"/>
    <cellStyle name="Standaard 19 2 4 4 7 5 2 2" xfId="39072" xr:uid="{00000000-0005-0000-0000-000054380000}"/>
    <cellStyle name="Standaard 19 2 4 4 7 5 3" xfId="30150" xr:uid="{00000000-0005-0000-0000-000055380000}"/>
    <cellStyle name="Standaard 19 2 4 4 7 6" xfId="9796" xr:uid="{00000000-0005-0000-0000-000056380000}"/>
    <cellStyle name="Standaard 19 2 4 4 7 6 2" xfId="18857" xr:uid="{00000000-0005-0000-0000-000057380000}"/>
    <cellStyle name="Standaard 19 2 4 4 7 6 2 2" xfId="41304" xr:uid="{00000000-0005-0000-0000-000058380000}"/>
    <cellStyle name="Standaard 19 2 4 4 7 6 3" xfId="32382" xr:uid="{00000000-0005-0000-0000-000059380000}"/>
    <cellStyle name="Standaard 19 2 4 4 7 7" xfId="12145" xr:uid="{00000000-0005-0000-0000-00005A380000}"/>
    <cellStyle name="Standaard 19 2 4 4 7 7 2" xfId="34658" xr:uid="{00000000-0005-0000-0000-00005B380000}"/>
    <cellStyle name="Standaard 19 2 4 4 7 8" xfId="21155" xr:uid="{00000000-0005-0000-0000-00005C380000}"/>
    <cellStyle name="Standaard 19 2 4 4 7 8 2" xfId="43536" xr:uid="{00000000-0005-0000-0000-00005D380000}"/>
    <cellStyle name="Standaard 19 2 4 4 7 9" xfId="25686" xr:uid="{00000000-0005-0000-0000-00005E380000}"/>
    <cellStyle name="Standaard 19 2 4 4 8" xfId="2107" xr:uid="{00000000-0005-0000-0000-00005F380000}"/>
    <cellStyle name="Standaard 19 2 4 4 8 2" xfId="3051" xr:uid="{00000000-0005-0000-0000-000060380000}"/>
    <cellStyle name="Standaard 19 2 4 4 8 2 2" xfId="5778" xr:uid="{00000000-0005-0000-0000-000061380000}"/>
    <cellStyle name="Standaard 19 2 4 4 8 2 2 2" xfId="15115" xr:uid="{00000000-0005-0000-0000-000062380000}"/>
    <cellStyle name="Standaard 19 2 4 4 8 2 2 2 2" xfId="37628" xr:uid="{00000000-0005-0000-0000-000063380000}"/>
    <cellStyle name="Standaard 19 2 4 4 8 2 2 3" xfId="24175" xr:uid="{00000000-0005-0000-0000-000064380000}"/>
    <cellStyle name="Standaard 19 2 4 4 8 2 2 3 2" xfId="46556" xr:uid="{00000000-0005-0000-0000-000065380000}"/>
    <cellStyle name="Standaard 19 2 4 4 8 2 2 4" xfId="28706" xr:uid="{00000000-0005-0000-0000-000066380000}"/>
    <cellStyle name="Standaard 19 2 4 4 8 2 3" xfId="8286" xr:uid="{00000000-0005-0000-0000-000067380000}"/>
    <cellStyle name="Standaard 19 2 4 4 8 2 3 2" xfId="17413" xr:uid="{00000000-0005-0000-0000-000068380000}"/>
    <cellStyle name="Standaard 19 2 4 4 8 2 3 2 2" xfId="39860" xr:uid="{00000000-0005-0000-0000-000069380000}"/>
    <cellStyle name="Standaard 19 2 4 4 8 2 3 3" xfId="30938" xr:uid="{00000000-0005-0000-0000-00006A380000}"/>
    <cellStyle name="Standaard 19 2 4 4 8 2 4" xfId="10650" xr:uid="{00000000-0005-0000-0000-00006B380000}"/>
    <cellStyle name="Standaard 19 2 4 4 8 2 4 2" xfId="19711" xr:uid="{00000000-0005-0000-0000-00006C380000}"/>
    <cellStyle name="Standaard 19 2 4 4 8 2 4 2 2" xfId="42092" xr:uid="{00000000-0005-0000-0000-00006D380000}"/>
    <cellStyle name="Standaard 19 2 4 4 8 2 4 3" xfId="33170" xr:uid="{00000000-0005-0000-0000-00006E380000}"/>
    <cellStyle name="Standaard 19 2 4 4 8 2 5" xfId="12883" xr:uid="{00000000-0005-0000-0000-00006F380000}"/>
    <cellStyle name="Standaard 19 2 4 4 8 2 5 2" xfId="35396" xr:uid="{00000000-0005-0000-0000-000070380000}"/>
    <cellStyle name="Standaard 19 2 4 4 8 2 6" xfId="21943" xr:uid="{00000000-0005-0000-0000-000071380000}"/>
    <cellStyle name="Standaard 19 2 4 4 8 2 6 2" xfId="44324" xr:uid="{00000000-0005-0000-0000-000072380000}"/>
    <cellStyle name="Standaard 19 2 4 4 8 2 7" xfId="26474" xr:uid="{00000000-0005-0000-0000-000073380000}"/>
    <cellStyle name="Standaard 19 2 4 4 8 3" xfId="4042" xr:uid="{00000000-0005-0000-0000-000074380000}"/>
    <cellStyle name="Standaard 19 2 4 4 8 3 2" xfId="6732" xr:uid="{00000000-0005-0000-0000-000075380000}"/>
    <cellStyle name="Standaard 19 2 4 4 8 3 2 2" xfId="15859" xr:uid="{00000000-0005-0000-0000-000076380000}"/>
    <cellStyle name="Standaard 19 2 4 4 8 3 2 2 2" xfId="38372" xr:uid="{00000000-0005-0000-0000-000077380000}"/>
    <cellStyle name="Standaard 19 2 4 4 8 3 2 3" xfId="24919" xr:uid="{00000000-0005-0000-0000-000078380000}"/>
    <cellStyle name="Standaard 19 2 4 4 8 3 2 3 2" xfId="47300" xr:uid="{00000000-0005-0000-0000-000079380000}"/>
    <cellStyle name="Standaard 19 2 4 4 8 3 2 4" xfId="29450" xr:uid="{00000000-0005-0000-0000-00007A380000}"/>
    <cellStyle name="Standaard 19 2 4 4 8 3 3" xfId="9030" xr:uid="{00000000-0005-0000-0000-00007B380000}"/>
    <cellStyle name="Standaard 19 2 4 4 8 3 3 2" xfId="18157" xr:uid="{00000000-0005-0000-0000-00007C380000}"/>
    <cellStyle name="Standaard 19 2 4 4 8 3 3 2 2" xfId="40604" xr:uid="{00000000-0005-0000-0000-00007D380000}"/>
    <cellStyle name="Standaard 19 2 4 4 8 3 3 3" xfId="31682" xr:uid="{00000000-0005-0000-0000-00007E380000}"/>
    <cellStyle name="Standaard 19 2 4 4 8 3 4" xfId="11394" xr:uid="{00000000-0005-0000-0000-00007F380000}"/>
    <cellStyle name="Standaard 19 2 4 4 8 3 4 2" xfId="20455" xr:uid="{00000000-0005-0000-0000-000080380000}"/>
    <cellStyle name="Standaard 19 2 4 4 8 3 4 2 2" xfId="42836" xr:uid="{00000000-0005-0000-0000-000081380000}"/>
    <cellStyle name="Standaard 19 2 4 4 8 3 4 3" xfId="33914" xr:uid="{00000000-0005-0000-0000-000082380000}"/>
    <cellStyle name="Standaard 19 2 4 4 8 3 5" xfId="13627" xr:uid="{00000000-0005-0000-0000-000083380000}"/>
    <cellStyle name="Standaard 19 2 4 4 8 3 5 2" xfId="36140" xr:uid="{00000000-0005-0000-0000-000084380000}"/>
    <cellStyle name="Standaard 19 2 4 4 8 3 6" xfId="22687" xr:uid="{00000000-0005-0000-0000-000085380000}"/>
    <cellStyle name="Standaard 19 2 4 4 8 3 6 2" xfId="45068" xr:uid="{00000000-0005-0000-0000-000086380000}"/>
    <cellStyle name="Standaard 19 2 4 4 8 3 7" xfId="27218" xr:uid="{00000000-0005-0000-0000-000087380000}"/>
    <cellStyle name="Standaard 19 2 4 4 8 4" xfId="4900" xr:uid="{00000000-0005-0000-0000-000088380000}"/>
    <cellStyle name="Standaard 19 2 4 4 8 4 2" xfId="14371" xr:uid="{00000000-0005-0000-0000-000089380000}"/>
    <cellStyle name="Standaard 19 2 4 4 8 4 2 2" xfId="36884" xr:uid="{00000000-0005-0000-0000-00008A380000}"/>
    <cellStyle name="Standaard 19 2 4 4 8 4 3" xfId="23431" xr:uid="{00000000-0005-0000-0000-00008B380000}"/>
    <cellStyle name="Standaard 19 2 4 4 8 4 3 2" xfId="45812" xr:uid="{00000000-0005-0000-0000-00008C380000}"/>
    <cellStyle name="Standaard 19 2 4 4 8 4 4" xfId="27962" xr:uid="{00000000-0005-0000-0000-00008D380000}"/>
    <cellStyle name="Standaard 19 2 4 4 8 5" xfId="7476" xr:uid="{00000000-0005-0000-0000-00008E380000}"/>
    <cellStyle name="Standaard 19 2 4 4 8 5 2" xfId="16603" xr:uid="{00000000-0005-0000-0000-00008F380000}"/>
    <cellStyle name="Standaard 19 2 4 4 8 5 2 2" xfId="39116" xr:uid="{00000000-0005-0000-0000-000090380000}"/>
    <cellStyle name="Standaard 19 2 4 4 8 5 3" xfId="30194" xr:uid="{00000000-0005-0000-0000-000091380000}"/>
    <cellStyle name="Standaard 19 2 4 4 8 6" xfId="9840" xr:uid="{00000000-0005-0000-0000-000092380000}"/>
    <cellStyle name="Standaard 19 2 4 4 8 6 2" xfId="18901" xr:uid="{00000000-0005-0000-0000-000093380000}"/>
    <cellStyle name="Standaard 19 2 4 4 8 6 2 2" xfId="41348" xr:uid="{00000000-0005-0000-0000-000094380000}"/>
    <cellStyle name="Standaard 19 2 4 4 8 6 3" xfId="32426" xr:uid="{00000000-0005-0000-0000-000095380000}"/>
    <cellStyle name="Standaard 19 2 4 4 8 7" xfId="12189" xr:uid="{00000000-0005-0000-0000-000096380000}"/>
    <cellStyle name="Standaard 19 2 4 4 8 7 2" xfId="34702" xr:uid="{00000000-0005-0000-0000-000097380000}"/>
    <cellStyle name="Standaard 19 2 4 4 8 8" xfId="21199" xr:uid="{00000000-0005-0000-0000-000098380000}"/>
    <cellStyle name="Standaard 19 2 4 4 8 8 2" xfId="43580" xr:uid="{00000000-0005-0000-0000-000099380000}"/>
    <cellStyle name="Standaard 19 2 4 4 8 9" xfId="25730" xr:uid="{00000000-0005-0000-0000-00009A380000}"/>
    <cellStyle name="Standaard 19 2 4 4 9" xfId="2269" xr:uid="{00000000-0005-0000-0000-00009B380000}"/>
    <cellStyle name="Standaard 19 2 4 4 9 2" xfId="5062" xr:uid="{00000000-0005-0000-0000-00009C380000}"/>
    <cellStyle name="Standaard 19 2 4 4 9 2 2" xfId="14415" xr:uid="{00000000-0005-0000-0000-00009D380000}"/>
    <cellStyle name="Standaard 19 2 4 4 9 2 2 2" xfId="36928" xr:uid="{00000000-0005-0000-0000-00009E380000}"/>
    <cellStyle name="Standaard 19 2 4 4 9 2 3" xfId="23475" xr:uid="{00000000-0005-0000-0000-00009F380000}"/>
    <cellStyle name="Standaard 19 2 4 4 9 2 3 2" xfId="45856" xr:uid="{00000000-0005-0000-0000-0000A0380000}"/>
    <cellStyle name="Standaard 19 2 4 4 9 2 4" xfId="28006" xr:uid="{00000000-0005-0000-0000-0000A1380000}"/>
    <cellStyle name="Standaard 19 2 4 4 9 3" xfId="7520" xr:uid="{00000000-0005-0000-0000-0000A2380000}"/>
    <cellStyle name="Standaard 19 2 4 4 9 3 2" xfId="16647" xr:uid="{00000000-0005-0000-0000-0000A3380000}"/>
    <cellStyle name="Standaard 19 2 4 4 9 3 2 2" xfId="39160" xr:uid="{00000000-0005-0000-0000-0000A4380000}"/>
    <cellStyle name="Standaard 19 2 4 4 9 3 3" xfId="30238" xr:uid="{00000000-0005-0000-0000-0000A5380000}"/>
    <cellStyle name="Standaard 19 2 4 4 9 4" xfId="9884" xr:uid="{00000000-0005-0000-0000-0000A6380000}"/>
    <cellStyle name="Standaard 19 2 4 4 9 4 2" xfId="18945" xr:uid="{00000000-0005-0000-0000-0000A7380000}"/>
    <cellStyle name="Standaard 19 2 4 4 9 4 2 2" xfId="41392" xr:uid="{00000000-0005-0000-0000-0000A8380000}"/>
    <cellStyle name="Standaard 19 2 4 4 9 4 3" xfId="32470" xr:uid="{00000000-0005-0000-0000-0000A9380000}"/>
    <cellStyle name="Standaard 19 2 4 4 9 5" xfId="11495" xr:uid="{00000000-0005-0000-0000-0000AA380000}"/>
    <cellStyle name="Standaard 19 2 4 4 9 5 2" xfId="34014" xr:uid="{00000000-0005-0000-0000-0000AB380000}"/>
    <cellStyle name="Standaard 19 2 4 4 9 6" xfId="21243" xr:uid="{00000000-0005-0000-0000-0000AC380000}"/>
    <cellStyle name="Standaard 19 2 4 4 9 6 2" xfId="43624" xr:uid="{00000000-0005-0000-0000-0000AD380000}"/>
    <cellStyle name="Standaard 19 2 4 4 9 7" xfId="25774" xr:uid="{00000000-0005-0000-0000-0000AE380000}"/>
    <cellStyle name="Standaard 19 2 4 5" xfId="948" xr:uid="{00000000-0005-0000-0000-0000AF380000}"/>
    <cellStyle name="Standaard 19 2 4 5 10" xfId="11505" xr:uid="{00000000-0005-0000-0000-0000B0380000}"/>
    <cellStyle name="Standaard 19 2 4 5 10 2" xfId="34024" xr:uid="{00000000-0005-0000-0000-0000B1380000}"/>
    <cellStyle name="Standaard 19 2 4 5 11" xfId="20509" xr:uid="{00000000-0005-0000-0000-0000B2380000}"/>
    <cellStyle name="Standaard 19 2 4 5 11 2" xfId="42890" xr:uid="{00000000-0005-0000-0000-0000B3380000}"/>
    <cellStyle name="Standaard 19 2 4 5 12" xfId="1334" xr:uid="{00000000-0005-0000-0000-0000B4380000}"/>
    <cellStyle name="Standaard 19 2 4 5 12 2" xfId="25052" xr:uid="{00000000-0005-0000-0000-0000B5380000}"/>
    <cellStyle name="Standaard 19 2 4 5 2" xfId="1422" xr:uid="{00000000-0005-0000-0000-0000B6380000}"/>
    <cellStyle name="Standaard 19 2 4 5 2 10" xfId="25140" xr:uid="{00000000-0005-0000-0000-0000B7380000}"/>
    <cellStyle name="Standaard 19 2 4 5 2 2" xfId="1756" xr:uid="{00000000-0005-0000-0000-0000B8380000}"/>
    <cellStyle name="Standaard 19 2 4 5 2 2 2" xfId="2704" xr:uid="{00000000-0005-0000-0000-0000B9380000}"/>
    <cellStyle name="Standaard 19 2 4 5 2 2 2 2" xfId="5497" xr:uid="{00000000-0005-0000-0000-0000BA380000}"/>
    <cellStyle name="Standaard 19 2 4 5 2 2 2 2 2" xfId="14841" xr:uid="{00000000-0005-0000-0000-0000BB380000}"/>
    <cellStyle name="Standaard 19 2 4 5 2 2 2 2 2 2" xfId="37354" xr:uid="{00000000-0005-0000-0000-0000BC380000}"/>
    <cellStyle name="Standaard 19 2 4 5 2 2 2 2 3" xfId="23901" xr:uid="{00000000-0005-0000-0000-0000BD380000}"/>
    <cellStyle name="Standaard 19 2 4 5 2 2 2 2 3 2" xfId="46282" xr:uid="{00000000-0005-0000-0000-0000BE380000}"/>
    <cellStyle name="Standaard 19 2 4 5 2 2 2 2 4" xfId="28432" xr:uid="{00000000-0005-0000-0000-0000BF380000}"/>
    <cellStyle name="Standaard 19 2 4 5 2 2 2 3" xfId="7946" xr:uid="{00000000-0005-0000-0000-0000C0380000}"/>
    <cellStyle name="Standaard 19 2 4 5 2 2 2 3 2" xfId="17073" xr:uid="{00000000-0005-0000-0000-0000C1380000}"/>
    <cellStyle name="Standaard 19 2 4 5 2 2 2 3 2 2" xfId="39586" xr:uid="{00000000-0005-0000-0000-0000C2380000}"/>
    <cellStyle name="Standaard 19 2 4 5 2 2 2 3 3" xfId="30664" xr:uid="{00000000-0005-0000-0000-0000C3380000}"/>
    <cellStyle name="Standaard 19 2 4 5 2 2 2 4" xfId="10310" xr:uid="{00000000-0005-0000-0000-0000C4380000}"/>
    <cellStyle name="Standaard 19 2 4 5 2 2 2 4 2" xfId="19371" xr:uid="{00000000-0005-0000-0000-0000C5380000}"/>
    <cellStyle name="Standaard 19 2 4 5 2 2 2 4 2 2" xfId="41818" xr:uid="{00000000-0005-0000-0000-0000C6380000}"/>
    <cellStyle name="Standaard 19 2 4 5 2 2 2 4 3" xfId="32896" xr:uid="{00000000-0005-0000-0000-0000C7380000}"/>
    <cellStyle name="Standaard 19 2 4 5 2 2 2 5" xfId="12609" xr:uid="{00000000-0005-0000-0000-0000C8380000}"/>
    <cellStyle name="Standaard 19 2 4 5 2 2 2 5 2" xfId="35122" xr:uid="{00000000-0005-0000-0000-0000C9380000}"/>
    <cellStyle name="Standaard 19 2 4 5 2 2 2 6" xfId="21669" xr:uid="{00000000-0005-0000-0000-0000CA380000}"/>
    <cellStyle name="Standaard 19 2 4 5 2 2 2 6 2" xfId="44050" xr:uid="{00000000-0005-0000-0000-0000CB380000}"/>
    <cellStyle name="Standaard 19 2 4 5 2 2 2 7" xfId="26200" xr:uid="{00000000-0005-0000-0000-0000CC380000}"/>
    <cellStyle name="Standaard 19 2 4 5 2 2 3" xfId="3750" xr:uid="{00000000-0005-0000-0000-0000CD380000}"/>
    <cellStyle name="Standaard 19 2 4 5 2 2 3 2" xfId="6447" xr:uid="{00000000-0005-0000-0000-0000CE380000}"/>
    <cellStyle name="Standaard 19 2 4 5 2 2 3 2 2" xfId="15585" xr:uid="{00000000-0005-0000-0000-0000CF380000}"/>
    <cellStyle name="Standaard 19 2 4 5 2 2 3 2 2 2" xfId="38098" xr:uid="{00000000-0005-0000-0000-0000D0380000}"/>
    <cellStyle name="Standaard 19 2 4 5 2 2 3 2 3" xfId="24645" xr:uid="{00000000-0005-0000-0000-0000D1380000}"/>
    <cellStyle name="Standaard 19 2 4 5 2 2 3 2 3 2" xfId="47026" xr:uid="{00000000-0005-0000-0000-0000D2380000}"/>
    <cellStyle name="Standaard 19 2 4 5 2 2 3 2 4" xfId="29176" xr:uid="{00000000-0005-0000-0000-0000D3380000}"/>
    <cellStyle name="Standaard 19 2 4 5 2 2 3 3" xfId="8756" xr:uid="{00000000-0005-0000-0000-0000D4380000}"/>
    <cellStyle name="Standaard 19 2 4 5 2 2 3 3 2" xfId="17883" xr:uid="{00000000-0005-0000-0000-0000D5380000}"/>
    <cellStyle name="Standaard 19 2 4 5 2 2 3 3 2 2" xfId="40330" xr:uid="{00000000-0005-0000-0000-0000D6380000}"/>
    <cellStyle name="Standaard 19 2 4 5 2 2 3 3 3" xfId="31408" xr:uid="{00000000-0005-0000-0000-0000D7380000}"/>
    <cellStyle name="Standaard 19 2 4 5 2 2 3 4" xfId="11120" xr:uid="{00000000-0005-0000-0000-0000D8380000}"/>
    <cellStyle name="Standaard 19 2 4 5 2 2 3 4 2" xfId="20181" xr:uid="{00000000-0005-0000-0000-0000D9380000}"/>
    <cellStyle name="Standaard 19 2 4 5 2 2 3 4 2 2" xfId="42562" xr:uid="{00000000-0005-0000-0000-0000DA380000}"/>
    <cellStyle name="Standaard 19 2 4 5 2 2 3 4 3" xfId="33640" xr:uid="{00000000-0005-0000-0000-0000DB380000}"/>
    <cellStyle name="Standaard 19 2 4 5 2 2 3 5" xfId="13353" xr:uid="{00000000-0005-0000-0000-0000DC380000}"/>
    <cellStyle name="Standaard 19 2 4 5 2 2 3 5 2" xfId="35866" xr:uid="{00000000-0005-0000-0000-0000DD380000}"/>
    <cellStyle name="Standaard 19 2 4 5 2 2 3 6" xfId="22413" xr:uid="{00000000-0005-0000-0000-0000DE380000}"/>
    <cellStyle name="Standaard 19 2 4 5 2 2 3 6 2" xfId="44794" xr:uid="{00000000-0005-0000-0000-0000DF380000}"/>
    <cellStyle name="Standaard 19 2 4 5 2 2 3 7" xfId="26944" xr:uid="{00000000-0005-0000-0000-0000E0380000}"/>
    <cellStyle name="Standaard 19 2 4 5 2 2 4" xfId="4626" xr:uid="{00000000-0005-0000-0000-0000E1380000}"/>
    <cellStyle name="Standaard 19 2 4 5 2 2 4 2" xfId="14097" xr:uid="{00000000-0005-0000-0000-0000E2380000}"/>
    <cellStyle name="Standaard 19 2 4 5 2 2 4 2 2" xfId="36610" xr:uid="{00000000-0005-0000-0000-0000E3380000}"/>
    <cellStyle name="Standaard 19 2 4 5 2 2 4 3" xfId="23157" xr:uid="{00000000-0005-0000-0000-0000E4380000}"/>
    <cellStyle name="Standaard 19 2 4 5 2 2 4 3 2" xfId="45538" xr:uid="{00000000-0005-0000-0000-0000E5380000}"/>
    <cellStyle name="Standaard 19 2 4 5 2 2 4 4" xfId="27688" xr:uid="{00000000-0005-0000-0000-0000E6380000}"/>
    <cellStyle name="Standaard 19 2 4 5 2 2 5" xfId="7202" xr:uid="{00000000-0005-0000-0000-0000E7380000}"/>
    <cellStyle name="Standaard 19 2 4 5 2 2 5 2" xfId="16329" xr:uid="{00000000-0005-0000-0000-0000E8380000}"/>
    <cellStyle name="Standaard 19 2 4 5 2 2 5 2 2" xfId="38842" xr:uid="{00000000-0005-0000-0000-0000E9380000}"/>
    <cellStyle name="Standaard 19 2 4 5 2 2 5 3" xfId="29920" xr:uid="{00000000-0005-0000-0000-0000EA380000}"/>
    <cellStyle name="Standaard 19 2 4 5 2 2 6" xfId="9566" xr:uid="{00000000-0005-0000-0000-0000EB380000}"/>
    <cellStyle name="Standaard 19 2 4 5 2 2 6 2" xfId="18627" xr:uid="{00000000-0005-0000-0000-0000EC380000}"/>
    <cellStyle name="Standaard 19 2 4 5 2 2 6 2 2" xfId="41074" xr:uid="{00000000-0005-0000-0000-0000ED380000}"/>
    <cellStyle name="Standaard 19 2 4 5 2 2 6 3" xfId="32152" xr:uid="{00000000-0005-0000-0000-0000EE380000}"/>
    <cellStyle name="Standaard 19 2 4 5 2 2 7" xfId="11915" xr:uid="{00000000-0005-0000-0000-0000EF380000}"/>
    <cellStyle name="Standaard 19 2 4 5 2 2 7 2" xfId="34428" xr:uid="{00000000-0005-0000-0000-0000F0380000}"/>
    <cellStyle name="Standaard 19 2 4 5 2 2 8" xfId="20925" xr:uid="{00000000-0005-0000-0000-0000F1380000}"/>
    <cellStyle name="Standaard 19 2 4 5 2 2 8 2" xfId="43306" xr:uid="{00000000-0005-0000-0000-0000F2380000}"/>
    <cellStyle name="Standaard 19 2 4 5 2 2 9" xfId="25456" xr:uid="{00000000-0005-0000-0000-0000F3380000}"/>
    <cellStyle name="Standaard 19 2 4 5 2 3" xfId="2367" xr:uid="{00000000-0005-0000-0000-0000F4380000}"/>
    <cellStyle name="Standaard 19 2 4 5 2 3 2" xfId="5160" xr:uid="{00000000-0005-0000-0000-0000F5380000}"/>
    <cellStyle name="Standaard 19 2 4 5 2 3 2 2" xfId="14513" xr:uid="{00000000-0005-0000-0000-0000F6380000}"/>
    <cellStyle name="Standaard 19 2 4 5 2 3 2 2 2" xfId="37026" xr:uid="{00000000-0005-0000-0000-0000F7380000}"/>
    <cellStyle name="Standaard 19 2 4 5 2 3 2 3" xfId="23573" xr:uid="{00000000-0005-0000-0000-0000F8380000}"/>
    <cellStyle name="Standaard 19 2 4 5 2 3 2 3 2" xfId="45954" xr:uid="{00000000-0005-0000-0000-0000F9380000}"/>
    <cellStyle name="Standaard 19 2 4 5 2 3 2 4" xfId="28104" xr:uid="{00000000-0005-0000-0000-0000FA380000}"/>
    <cellStyle name="Standaard 19 2 4 5 2 3 3" xfId="7618" xr:uid="{00000000-0005-0000-0000-0000FB380000}"/>
    <cellStyle name="Standaard 19 2 4 5 2 3 3 2" xfId="16745" xr:uid="{00000000-0005-0000-0000-0000FC380000}"/>
    <cellStyle name="Standaard 19 2 4 5 2 3 3 2 2" xfId="39258" xr:uid="{00000000-0005-0000-0000-0000FD380000}"/>
    <cellStyle name="Standaard 19 2 4 5 2 3 3 3" xfId="30336" xr:uid="{00000000-0005-0000-0000-0000FE380000}"/>
    <cellStyle name="Standaard 19 2 4 5 2 3 4" xfId="9982" xr:uid="{00000000-0005-0000-0000-0000FF380000}"/>
    <cellStyle name="Standaard 19 2 4 5 2 3 4 2" xfId="19043" xr:uid="{00000000-0005-0000-0000-000000390000}"/>
    <cellStyle name="Standaard 19 2 4 5 2 3 4 2 2" xfId="41490" xr:uid="{00000000-0005-0000-0000-000001390000}"/>
    <cellStyle name="Standaard 19 2 4 5 2 3 4 3" xfId="32568" xr:uid="{00000000-0005-0000-0000-000002390000}"/>
    <cellStyle name="Standaard 19 2 4 5 2 3 5" xfId="12287" xr:uid="{00000000-0005-0000-0000-000003390000}"/>
    <cellStyle name="Standaard 19 2 4 5 2 3 5 2" xfId="34800" xr:uid="{00000000-0005-0000-0000-000004390000}"/>
    <cellStyle name="Standaard 19 2 4 5 2 3 6" xfId="21341" xr:uid="{00000000-0005-0000-0000-000005390000}"/>
    <cellStyle name="Standaard 19 2 4 5 2 3 6 2" xfId="43722" xr:uid="{00000000-0005-0000-0000-000006390000}"/>
    <cellStyle name="Standaard 19 2 4 5 2 3 7" xfId="25872" xr:uid="{00000000-0005-0000-0000-000007390000}"/>
    <cellStyle name="Standaard 19 2 4 5 2 4" xfId="3419" xr:uid="{00000000-0005-0000-0000-000008390000}"/>
    <cellStyle name="Standaard 19 2 4 5 2 4 2" xfId="6117" xr:uid="{00000000-0005-0000-0000-000009390000}"/>
    <cellStyle name="Standaard 19 2 4 5 2 4 2 2" xfId="15257" xr:uid="{00000000-0005-0000-0000-00000A390000}"/>
    <cellStyle name="Standaard 19 2 4 5 2 4 2 2 2" xfId="37770" xr:uid="{00000000-0005-0000-0000-00000B390000}"/>
    <cellStyle name="Standaard 19 2 4 5 2 4 2 3" xfId="24317" xr:uid="{00000000-0005-0000-0000-00000C390000}"/>
    <cellStyle name="Standaard 19 2 4 5 2 4 2 3 2" xfId="46698" xr:uid="{00000000-0005-0000-0000-00000D390000}"/>
    <cellStyle name="Standaard 19 2 4 5 2 4 2 4" xfId="28848" xr:uid="{00000000-0005-0000-0000-00000E390000}"/>
    <cellStyle name="Standaard 19 2 4 5 2 4 3" xfId="8428" xr:uid="{00000000-0005-0000-0000-00000F390000}"/>
    <cellStyle name="Standaard 19 2 4 5 2 4 3 2" xfId="17555" xr:uid="{00000000-0005-0000-0000-000010390000}"/>
    <cellStyle name="Standaard 19 2 4 5 2 4 3 2 2" xfId="40002" xr:uid="{00000000-0005-0000-0000-000011390000}"/>
    <cellStyle name="Standaard 19 2 4 5 2 4 3 3" xfId="31080" xr:uid="{00000000-0005-0000-0000-000012390000}"/>
    <cellStyle name="Standaard 19 2 4 5 2 4 4" xfId="10792" xr:uid="{00000000-0005-0000-0000-000013390000}"/>
    <cellStyle name="Standaard 19 2 4 5 2 4 4 2" xfId="19853" xr:uid="{00000000-0005-0000-0000-000014390000}"/>
    <cellStyle name="Standaard 19 2 4 5 2 4 4 2 2" xfId="42234" xr:uid="{00000000-0005-0000-0000-000015390000}"/>
    <cellStyle name="Standaard 19 2 4 5 2 4 4 3" xfId="33312" xr:uid="{00000000-0005-0000-0000-000016390000}"/>
    <cellStyle name="Standaard 19 2 4 5 2 4 5" xfId="13025" xr:uid="{00000000-0005-0000-0000-000017390000}"/>
    <cellStyle name="Standaard 19 2 4 5 2 4 5 2" xfId="35538" xr:uid="{00000000-0005-0000-0000-000018390000}"/>
    <cellStyle name="Standaard 19 2 4 5 2 4 6" xfId="22085" xr:uid="{00000000-0005-0000-0000-000019390000}"/>
    <cellStyle name="Standaard 19 2 4 5 2 4 6 2" xfId="44466" xr:uid="{00000000-0005-0000-0000-00001A390000}"/>
    <cellStyle name="Standaard 19 2 4 5 2 4 7" xfId="26616" xr:uid="{00000000-0005-0000-0000-00001B390000}"/>
    <cellStyle name="Standaard 19 2 4 5 2 5" xfId="4298" xr:uid="{00000000-0005-0000-0000-00001C390000}"/>
    <cellStyle name="Standaard 19 2 4 5 2 5 2" xfId="13769" xr:uid="{00000000-0005-0000-0000-00001D390000}"/>
    <cellStyle name="Standaard 19 2 4 5 2 5 2 2" xfId="36282" xr:uid="{00000000-0005-0000-0000-00001E390000}"/>
    <cellStyle name="Standaard 19 2 4 5 2 5 3" xfId="22829" xr:uid="{00000000-0005-0000-0000-00001F390000}"/>
    <cellStyle name="Standaard 19 2 4 5 2 5 3 2" xfId="45210" xr:uid="{00000000-0005-0000-0000-000020390000}"/>
    <cellStyle name="Standaard 19 2 4 5 2 5 4" xfId="27360" xr:uid="{00000000-0005-0000-0000-000021390000}"/>
    <cellStyle name="Standaard 19 2 4 5 2 6" xfId="6874" xr:uid="{00000000-0005-0000-0000-000022390000}"/>
    <cellStyle name="Standaard 19 2 4 5 2 6 2" xfId="16001" xr:uid="{00000000-0005-0000-0000-000023390000}"/>
    <cellStyle name="Standaard 19 2 4 5 2 6 2 2" xfId="38514" xr:uid="{00000000-0005-0000-0000-000024390000}"/>
    <cellStyle name="Standaard 19 2 4 5 2 6 3" xfId="29592" xr:uid="{00000000-0005-0000-0000-000025390000}"/>
    <cellStyle name="Standaard 19 2 4 5 2 7" xfId="9238" xr:uid="{00000000-0005-0000-0000-000026390000}"/>
    <cellStyle name="Standaard 19 2 4 5 2 7 2" xfId="18299" xr:uid="{00000000-0005-0000-0000-000027390000}"/>
    <cellStyle name="Standaard 19 2 4 5 2 7 2 2" xfId="40746" xr:uid="{00000000-0005-0000-0000-000028390000}"/>
    <cellStyle name="Standaard 19 2 4 5 2 7 3" xfId="31824" xr:uid="{00000000-0005-0000-0000-000029390000}"/>
    <cellStyle name="Standaard 19 2 4 5 2 8" xfId="11593" xr:uid="{00000000-0005-0000-0000-00002A390000}"/>
    <cellStyle name="Standaard 19 2 4 5 2 8 2" xfId="34112" xr:uid="{00000000-0005-0000-0000-00002B390000}"/>
    <cellStyle name="Standaard 19 2 4 5 2 9" xfId="20597" xr:uid="{00000000-0005-0000-0000-00002C390000}"/>
    <cellStyle name="Standaard 19 2 4 5 2 9 2" xfId="42978" xr:uid="{00000000-0005-0000-0000-00002D390000}"/>
    <cellStyle name="Standaard 19 2 4 5 3" xfId="1512" xr:uid="{00000000-0005-0000-0000-00002E390000}"/>
    <cellStyle name="Standaard 19 2 4 5 3 10" xfId="25228" xr:uid="{00000000-0005-0000-0000-00002F390000}"/>
    <cellStyle name="Standaard 19 2 4 5 3 2" xfId="1846" xr:uid="{00000000-0005-0000-0000-000030390000}"/>
    <cellStyle name="Standaard 19 2 4 5 3 2 2" xfId="2792" xr:uid="{00000000-0005-0000-0000-000031390000}"/>
    <cellStyle name="Standaard 19 2 4 5 3 2 2 2" xfId="5585" xr:uid="{00000000-0005-0000-0000-000032390000}"/>
    <cellStyle name="Standaard 19 2 4 5 3 2 2 2 2" xfId="14929" xr:uid="{00000000-0005-0000-0000-000033390000}"/>
    <cellStyle name="Standaard 19 2 4 5 3 2 2 2 2 2" xfId="37442" xr:uid="{00000000-0005-0000-0000-000034390000}"/>
    <cellStyle name="Standaard 19 2 4 5 3 2 2 2 3" xfId="23989" xr:uid="{00000000-0005-0000-0000-000035390000}"/>
    <cellStyle name="Standaard 19 2 4 5 3 2 2 2 3 2" xfId="46370" xr:uid="{00000000-0005-0000-0000-000036390000}"/>
    <cellStyle name="Standaard 19 2 4 5 3 2 2 2 4" xfId="28520" xr:uid="{00000000-0005-0000-0000-000037390000}"/>
    <cellStyle name="Standaard 19 2 4 5 3 2 2 3" xfId="8034" xr:uid="{00000000-0005-0000-0000-000038390000}"/>
    <cellStyle name="Standaard 19 2 4 5 3 2 2 3 2" xfId="17161" xr:uid="{00000000-0005-0000-0000-000039390000}"/>
    <cellStyle name="Standaard 19 2 4 5 3 2 2 3 2 2" xfId="39674" xr:uid="{00000000-0005-0000-0000-00003A390000}"/>
    <cellStyle name="Standaard 19 2 4 5 3 2 2 3 3" xfId="30752" xr:uid="{00000000-0005-0000-0000-00003B390000}"/>
    <cellStyle name="Standaard 19 2 4 5 3 2 2 4" xfId="10398" xr:uid="{00000000-0005-0000-0000-00003C390000}"/>
    <cellStyle name="Standaard 19 2 4 5 3 2 2 4 2" xfId="19459" xr:uid="{00000000-0005-0000-0000-00003D390000}"/>
    <cellStyle name="Standaard 19 2 4 5 3 2 2 4 2 2" xfId="41906" xr:uid="{00000000-0005-0000-0000-00003E390000}"/>
    <cellStyle name="Standaard 19 2 4 5 3 2 2 4 3" xfId="32984" xr:uid="{00000000-0005-0000-0000-00003F390000}"/>
    <cellStyle name="Standaard 19 2 4 5 3 2 2 5" xfId="12697" xr:uid="{00000000-0005-0000-0000-000040390000}"/>
    <cellStyle name="Standaard 19 2 4 5 3 2 2 5 2" xfId="35210" xr:uid="{00000000-0005-0000-0000-000041390000}"/>
    <cellStyle name="Standaard 19 2 4 5 3 2 2 6" xfId="21757" xr:uid="{00000000-0005-0000-0000-000042390000}"/>
    <cellStyle name="Standaard 19 2 4 5 3 2 2 6 2" xfId="44138" xr:uid="{00000000-0005-0000-0000-000043390000}"/>
    <cellStyle name="Standaard 19 2 4 5 3 2 2 7" xfId="26288" xr:uid="{00000000-0005-0000-0000-000044390000}"/>
    <cellStyle name="Standaard 19 2 4 5 3 2 3" xfId="3838" xr:uid="{00000000-0005-0000-0000-000045390000}"/>
    <cellStyle name="Standaard 19 2 4 5 3 2 3 2" xfId="6535" xr:uid="{00000000-0005-0000-0000-000046390000}"/>
    <cellStyle name="Standaard 19 2 4 5 3 2 3 2 2" xfId="15673" xr:uid="{00000000-0005-0000-0000-000047390000}"/>
    <cellStyle name="Standaard 19 2 4 5 3 2 3 2 2 2" xfId="38186" xr:uid="{00000000-0005-0000-0000-000048390000}"/>
    <cellStyle name="Standaard 19 2 4 5 3 2 3 2 3" xfId="24733" xr:uid="{00000000-0005-0000-0000-000049390000}"/>
    <cellStyle name="Standaard 19 2 4 5 3 2 3 2 3 2" xfId="47114" xr:uid="{00000000-0005-0000-0000-00004A390000}"/>
    <cellStyle name="Standaard 19 2 4 5 3 2 3 2 4" xfId="29264" xr:uid="{00000000-0005-0000-0000-00004B390000}"/>
    <cellStyle name="Standaard 19 2 4 5 3 2 3 3" xfId="8844" xr:uid="{00000000-0005-0000-0000-00004C390000}"/>
    <cellStyle name="Standaard 19 2 4 5 3 2 3 3 2" xfId="17971" xr:uid="{00000000-0005-0000-0000-00004D390000}"/>
    <cellStyle name="Standaard 19 2 4 5 3 2 3 3 2 2" xfId="40418" xr:uid="{00000000-0005-0000-0000-00004E390000}"/>
    <cellStyle name="Standaard 19 2 4 5 3 2 3 3 3" xfId="31496" xr:uid="{00000000-0005-0000-0000-00004F390000}"/>
    <cellStyle name="Standaard 19 2 4 5 3 2 3 4" xfId="11208" xr:uid="{00000000-0005-0000-0000-000050390000}"/>
    <cellStyle name="Standaard 19 2 4 5 3 2 3 4 2" xfId="20269" xr:uid="{00000000-0005-0000-0000-000051390000}"/>
    <cellStyle name="Standaard 19 2 4 5 3 2 3 4 2 2" xfId="42650" xr:uid="{00000000-0005-0000-0000-000052390000}"/>
    <cellStyle name="Standaard 19 2 4 5 3 2 3 4 3" xfId="33728" xr:uid="{00000000-0005-0000-0000-000053390000}"/>
    <cellStyle name="Standaard 19 2 4 5 3 2 3 5" xfId="13441" xr:uid="{00000000-0005-0000-0000-000054390000}"/>
    <cellStyle name="Standaard 19 2 4 5 3 2 3 5 2" xfId="35954" xr:uid="{00000000-0005-0000-0000-000055390000}"/>
    <cellStyle name="Standaard 19 2 4 5 3 2 3 6" xfId="22501" xr:uid="{00000000-0005-0000-0000-000056390000}"/>
    <cellStyle name="Standaard 19 2 4 5 3 2 3 6 2" xfId="44882" xr:uid="{00000000-0005-0000-0000-000057390000}"/>
    <cellStyle name="Standaard 19 2 4 5 3 2 3 7" xfId="27032" xr:uid="{00000000-0005-0000-0000-000058390000}"/>
    <cellStyle name="Standaard 19 2 4 5 3 2 4" xfId="4714" xr:uid="{00000000-0005-0000-0000-000059390000}"/>
    <cellStyle name="Standaard 19 2 4 5 3 2 4 2" xfId="14185" xr:uid="{00000000-0005-0000-0000-00005A390000}"/>
    <cellStyle name="Standaard 19 2 4 5 3 2 4 2 2" xfId="36698" xr:uid="{00000000-0005-0000-0000-00005B390000}"/>
    <cellStyle name="Standaard 19 2 4 5 3 2 4 3" xfId="23245" xr:uid="{00000000-0005-0000-0000-00005C390000}"/>
    <cellStyle name="Standaard 19 2 4 5 3 2 4 3 2" xfId="45626" xr:uid="{00000000-0005-0000-0000-00005D390000}"/>
    <cellStyle name="Standaard 19 2 4 5 3 2 4 4" xfId="27776" xr:uid="{00000000-0005-0000-0000-00005E390000}"/>
    <cellStyle name="Standaard 19 2 4 5 3 2 5" xfId="7290" xr:uid="{00000000-0005-0000-0000-00005F390000}"/>
    <cellStyle name="Standaard 19 2 4 5 3 2 5 2" xfId="16417" xr:uid="{00000000-0005-0000-0000-000060390000}"/>
    <cellStyle name="Standaard 19 2 4 5 3 2 5 2 2" xfId="38930" xr:uid="{00000000-0005-0000-0000-000061390000}"/>
    <cellStyle name="Standaard 19 2 4 5 3 2 5 3" xfId="30008" xr:uid="{00000000-0005-0000-0000-000062390000}"/>
    <cellStyle name="Standaard 19 2 4 5 3 2 6" xfId="9654" xr:uid="{00000000-0005-0000-0000-000063390000}"/>
    <cellStyle name="Standaard 19 2 4 5 3 2 6 2" xfId="18715" xr:uid="{00000000-0005-0000-0000-000064390000}"/>
    <cellStyle name="Standaard 19 2 4 5 3 2 6 2 2" xfId="41162" xr:uid="{00000000-0005-0000-0000-000065390000}"/>
    <cellStyle name="Standaard 19 2 4 5 3 2 6 3" xfId="32240" xr:uid="{00000000-0005-0000-0000-000066390000}"/>
    <cellStyle name="Standaard 19 2 4 5 3 2 7" xfId="12003" xr:uid="{00000000-0005-0000-0000-000067390000}"/>
    <cellStyle name="Standaard 19 2 4 5 3 2 7 2" xfId="34516" xr:uid="{00000000-0005-0000-0000-000068390000}"/>
    <cellStyle name="Standaard 19 2 4 5 3 2 8" xfId="21013" xr:uid="{00000000-0005-0000-0000-000069390000}"/>
    <cellStyle name="Standaard 19 2 4 5 3 2 8 2" xfId="43394" xr:uid="{00000000-0005-0000-0000-00006A390000}"/>
    <cellStyle name="Standaard 19 2 4 5 3 2 9" xfId="25544" xr:uid="{00000000-0005-0000-0000-00006B390000}"/>
    <cellStyle name="Standaard 19 2 4 5 3 3" xfId="2456" xr:uid="{00000000-0005-0000-0000-00006C390000}"/>
    <cellStyle name="Standaard 19 2 4 5 3 3 2" xfId="5249" xr:uid="{00000000-0005-0000-0000-00006D390000}"/>
    <cellStyle name="Standaard 19 2 4 5 3 3 2 2" xfId="14601" xr:uid="{00000000-0005-0000-0000-00006E390000}"/>
    <cellStyle name="Standaard 19 2 4 5 3 3 2 2 2" xfId="37114" xr:uid="{00000000-0005-0000-0000-00006F390000}"/>
    <cellStyle name="Standaard 19 2 4 5 3 3 2 3" xfId="23661" xr:uid="{00000000-0005-0000-0000-000070390000}"/>
    <cellStyle name="Standaard 19 2 4 5 3 3 2 3 2" xfId="46042" xr:uid="{00000000-0005-0000-0000-000071390000}"/>
    <cellStyle name="Standaard 19 2 4 5 3 3 2 4" xfId="28192" xr:uid="{00000000-0005-0000-0000-000072390000}"/>
    <cellStyle name="Standaard 19 2 4 5 3 3 3" xfId="7706" xr:uid="{00000000-0005-0000-0000-000073390000}"/>
    <cellStyle name="Standaard 19 2 4 5 3 3 3 2" xfId="16833" xr:uid="{00000000-0005-0000-0000-000074390000}"/>
    <cellStyle name="Standaard 19 2 4 5 3 3 3 2 2" xfId="39346" xr:uid="{00000000-0005-0000-0000-000075390000}"/>
    <cellStyle name="Standaard 19 2 4 5 3 3 3 3" xfId="30424" xr:uid="{00000000-0005-0000-0000-000076390000}"/>
    <cellStyle name="Standaard 19 2 4 5 3 3 4" xfId="10070" xr:uid="{00000000-0005-0000-0000-000077390000}"/>
    <cellStyle name="Standaard 19 2 4 5 3 3 4 2" xfId="19131" xr:uid="{00000000-0005-0000-0000-000078390000}"/>
    <cellStyle name="Standaard 19 2 4 5 3 3 4 2 2" xfId="41578" xr:uid="{00000000-0005-0000-0000-000079390000}"/>
    <cellStyle name="Standaard 19 2 4 5 3 3 4 3" xfId="32656" xr:uid="{00000000-0005-0000-0000-00007A390000}"/>
    <cellStyle name="Standaard 19 2 4 5 3 3 5" xfId="12375" xr:uid="{00000000-0005-0000-0000-00007B390000}"/>
    <cellStyle name="Standaard 19 2 4 5 3 3 5 2" xfId="34888" xr:uid="{00000000-0005-0000-0000-00007C390000}"/>
    <cellStyle name="Standaard 19 2 4 5 3 3 6" xfId="21429" xr:uid="{00000000-0005-0000-0000-00007D390000}"/>
    <cellStyle name="Standaard 19 2 4 5 3 3 6 2" xfId="43810" xr:uid="{00000000-0005-0000-0000-00007E390000}"/>
    <cellStyle name="Standaard 19 2 4 5 3 3 7" xfId="25960" xr:uid="{00000000-0005-0000-0000-00007F390000}"/>
    <cellStyle name="Standaard 19 2 4 5 3 4" xfId="3507" xr:uid="{00000000-0005-0000-0000-000080390000}"/>
    <cellStyle name="Standaard 19 2 4 5 3 4 2" xfId="6205" xr:uid="{00000000-0005-0000-0000-000081390000}"/>
    <cellStyle name="Standaard 19 2 4 5 3 4 2 2" xfId="15345" xr:uid="{00000000-0005-0000-0000-000082390000}"/>
    <cellStyle name="Standaard 19 2 4 5 3 4 2 2 2" xfId="37858" xr:uid="{00000000-0005-0000-0000-000083390000}"/>
    <cellStyle name="Standaard 19 2 4 5 3 4 2 3" xfId="24405" xr:uid="{00000000-0005-0000-0000-000084390000}"/>
    <cellStyle name="Standaard 19 2 4 5 3 4 2 3 2" xfId="46786" xr:uid="{00000000-0005-0000-0000-000085390000}"/>
    <cellStyle name="Standaard 19 2 4 5 3 4 2 4" xfId="28936" xr:uid="{00000000-0005-0000-0000-000086390000}"/>
    <cellStyle name="Standaard 19 2 4 5 3 4 3" xfId="8516" xr:uid="{00000000-0005-0000-0000-000087390000}"/>
    <cellStyle name="Standaard 19 2 4 5 3 4 3 2" xfId="17643" xr:uid="{00000000-0005-0000-0000-000088390000}"/>
    <cellStyle name="Standaard 19 2 4 5 3 4 3 2 2" xfId="40090" xr:uid="{00000000-0005-0000-0000-000089390000}"/>
    <cellStyle name="Standaard 19 2 4 5 3 4 3 3" xfId="31168" xr:uid="{00000000-0005-0000-0000-00008A390000}"/>
    <cellStyle name="Standaard 19 2 4 5 3 4 4" xfId="10880" xr:uid="{00000000-0005-0000-0000-00008B390000}"/>
    <cellStyle name="Standaard 19 2 4 5 3 4 4 2" xfId="19941" xr:uid="{00000000-0005-0000-0000-00008C390000}"/>
    <cellStyle name="Standaard 19 2 4 5 3 4 4 2 2" xfId="42322" xr:uid="{00000000-0005-0000-0000-00008D390000}"/>
    <cellStyle name="Standaard 19 2 4 5 3 4 4 3" xfId="33400" xr:uid="{00000000-0005-0000-0000-00008E390000}"/>
    <cellStyle name="Standaard 19 2 4 5 3 4 5" xfId="13113" xr:uid="{00000000-0005-0000-0000-00008F390000}"/>
    <cellStyle name="Standaard 19 2 4 5 3 4 5 2" xfId="35626" xr:uid="{00000000-0005-0000-0000-000090390000}"/>
    <cellStyle name="Standaard 19 2 4 5 3 4 6" xfId="22173" xr:uid="{00000000-0005-0000-0000-000091390000}"/>
    <cellStyle name="Standaard 19 2 4 5 3 4 6 2" xfId="44554" xr:uid="{00000000-0005-0000-0000-000092390000}"/>
    <cellStyle name="Standaard 19 2 4 5 3 4 7" xfId="26704" xr:uid="{00000000-0005-0000-0000-000093390000}"/>
    <cellStyle name="Standaard 19 2 4 5 3 5" xfId="4386" xr:uid="{00000000-0005-0000-0000-000094390000}"/>
    <cellStyle name="Standaard 19 2 4 5 3 5 2" xfId="13857" xr:uid="{00000000-0005-0000-0000-000095390000}"/>
    <cellStyle name="Standaard 19 2 4 5 3 5 2 2" xfId="36370" xr:uid="{00000000-0005-0000-0000-000096390000}"/>
    <cellStyle name="Standaard 19 2 4 5 3 5 3" xfId="22917" xr:uid="{00000000-0005-0000-0000-000097390000}"/>
    <cellStyle name="Standaard 19 2 4 5 3 5 3 2" xfId="45298" xr:uid="{00000000-0005-0000-0000-000098390000}"/>
    <cellStyle name="Standaard 19 2 4 5 3 5 4" xfId="27448" xr:uid="{00000000-0005-0000-0000-000099390000}"/>
    <cellStyle name="Standaard 19 2 4 5 3 6" xfId="6962" xr:uid="{00000000-0005-0000-0000-00009A390000}"/>
    <cellStyle name="Standaard 19 2 4 5 3 6 2" xfId="16089" xr:uid="{00000000-0005-0000-0000-00009B390000}"/>
    <cellStyle name="Standaard 19 2 4 5 3 6 2 2" xfId="38602" xr:uid="{00000000-0005-0000-0000-00009C390000}"/>
    <cellStyle name="Standaard 19 2 4 5 3 6 3" xfId="29680" xr:uid="{00000000-0005-0000-0000-00009D390000}"/>
    <cellStyle name="Standaard 19 2 4 5 3 7" xfId="9326" xr:uid="{00000000-0005-0000-0000-00009E390000}"/>
    <cellStyle name="Standaard 19 2 4 5 3 7 2" xfId="18387" xr:uid="{00000000-0005-0000-0000-00009F390000}"/>
    <cellStyle name="Standaard 19 2 4 5 3 7 2 2" xfId="40834" xr:uid="{00000000-0005-0000-0000-0000A0390000}"/>
    <cellStyle name="Standaard 19 2 4 5 3 7 3" xfId="31912" xr:uid="{00000000-0005-0000-0000-0000A1390000}"/>
    <cellStyle name="Standaard 19 2 4 5 3 8" xfId="11682" xr:uid="{00000000-0005-0000-0000-0000A2390000}"/>
    <cellStyle name="Standaard 19 2 4 5 3 8 2" xfId="34200" xr:uid="{00000000-0005-0000-0000-0000A3390000}"/>
    <cellStyle name="Standaard 19 2 4 5 3 9" xfId="20685" xr:uid="{00000000-0005-0000-0000-0000A4390000}"/>
    <cellStyle name="Standaard 19 2 4 5 3 9 2" xfId="43066" xr:uid="{00000000-0005-0000-0000-0000A5390000}"/>
    <cellStyle name="Standaard 19 2 4 5 4" xfId="1668" xr:uid="{00000000-0005-0000-0000-0000A6390000}"/>
    <cellStyle name="Standaard 19 2 4 5 4 2" xfId="2616" xr:uid="{00000000-0005-0000-0000-0000A7390000}"/>
    <cellStyle name="Standaard 19 2 4 5 4 2 2" xfId="5409" xr:uid="{00000000-0005-0000-0000-0000A8390000}"/>
    <cellStyle name="Standaard 19 2 4 5 4 2 2 2" xfId="14753" xr:uid="{00000000-0005-0000-0000-0000A9390000}"/>
    <cellStyle name="Standaard 19 2 4 5 4 2 2 2 2" xfId="37266" xr:uid="{00000000-0005-0000-0000-0000AA390000}"/>
    <cellStyle name="Standaard 19 2 4 5 4 2 2 3" xfId="23813" xr:uid="{00000000-0005-0000-0000-0000AB390000}"/>
    <cellStyle name="Standaard 19 2 4 5 4 2 2 3 2" xfId="46194" xr:uid="{00000000-0005-0000-0000-0000AC390000}"/>
    <cellStyle name="Standaard 19 2 4 5 4 2 2 4" xfId="28344" xr:uid="{00000000-0005-0000-0000-0000AD390000}"/>
    <cellStyle name="Standaard 19 2 4 5 4 2 3" xfId="7858" xr:uid="{00000000-0005-0000-0000-0000AE390000}"/>
    <cellStyle name="Standaard 19 2 4 5 4 2 3 2" xfId="16985" xr:uid="{00000000-0005-0000-0000-0000AF390000}"/>
    <cellStyle name="Standaard 19 2 4 5 4 2 3 2 2" xfId="39498" xr:uid="{00000000-0005-0000-0000-0000B0390000}"/>
    <cellStyle name="Standaard 19 2 4 5 4 2 3 3" xfId="30576" xr:uid="{00000000-0005-0000-0000-0000B1390000}"/>
    <cellStyle name="Standaard 19 2 4 5 4 2 4" xfId="10222" xr:uid="{00000000-0005-0000-0000-0000B2390000}"/>
    <cellStyle name="Standaard 19 2 4 5 4 2 4 2" xfId="19283" xr:uid="{00000000-0005-0000-0000-0000B3390000}"/>
    <cellStyle name="Standaard 19 2 4 5 4 2 4 2 2" xfId="41730" xr:uid="{00000000-0005-0000-0000-0000B4390000}"/>
    <cellStyle name="Standaard 19 2 4 5 4 2 4 3" xfId="32808" xr:uid="{00000000-0005-0000-0000-0000B5390000}"/>
    <cellStyle name="Standaard 19 2 4 5 4 2 5" xfId="12521" xr:uid="{00000000-0005-0000-0000-0000B6390000}"/>
    <cellStyle name="Standaard 19 2 4 5 4 2 5 2" xfId="35034" xr:uid="{00000000-0005-0000-0000-0000B7390000}"/>
    <cellStyle name="Standaard 19 2 4 5 4 2 6" xfId="21581" xr:uid="{00000000-0005-0000-0000-0000B8390000}"/>
    <cellStyle name="Standaard 19 2 4 5 4 2 6 2" xfId="43962" xr:uid="{00000000-0005-0000-0000-0000B9390000}"/>
    <cellStyle name="Standaard 19 2 4 5 4 2 7" xfId="26112" xr:uid="{00000000-0005-0000-0000-0000BA390000}"/>
    <cellStyle name="Standaard 19 2 4 5 4 3" xfId="3662" xr:uid="{00000000-0005-0000-0000-0000BB390000}"/>
    <cellStyle name="Standaard 19 2 4 5 4 3 2" xfId="6359" xr:uid="{00000000-0005-0000-0000-0000BC390000}"/>
    <cellStyle name="Standaard 19 2 4 5 4 3 2 2" xfId="15497" xr:uid="{00000000-0005-0000-0000-0000BD390000}"/>
    <cellStyle name="Standaard 19 2 4 5 4 3 2 2 2" xfId="38010" xr:uid="{00000000-0005-0000-0000-0000BE390000}"/>
    <cellStyle name="Standaard 19 2 4 5 4 3 2 3" xfId="24557" xr:uid="{00000000-0005-0000-0000-0000BF390000}"/>
    <cellStyle name="Standaard 19 2 4 5 4 3 2 3 2" xfId="46938" xr:uid="{00000000-0005-0000-0000-0000C0390000}"/>
    <cellStyle name="Standaard 19 2 4 5 4 3 2 4" xfId="29088" xr:uid="{00000000-0005-0000-0000-0000C1390000}"/>
    <cellStyle name="Standaard 19 2 4 5 4 3 3" xfId="8668" xr:uid="{00000000-0005-0000-0000-0000C2390000}"/>
    <cellStyle name="Standaard 19 2 4 5 4 3 3 2" xfId="17795" xr:uid="{00000000-0005-0000-0000-0000C3390000}"/>
    <cellStyle name="Standaard 19 2 4 5 4 3 3 2 2" xfId="40242" xr:uid="{00000000-0005-0000-0000-0000C4390000}"/>
    <cellStyle name="Standaard 19 2 4 5 4 3 3 3" xfId="31320" xr:uid="{00000000-0005-0000-0000-0000C5390000}"/>
    <cellStyle name="Standaard 19 2 4 5 4 3 4" xfId="11032" xr:uid="{00000000-0005-0000-0000-0000C6390000}"/>
    <cellStyle name="Standaard 19 2 4 5 4 3 4 2" xfId="20093" xr:uid="{00000000-0005-0000-0000-0000C7390000}"/>
    <cellStyle name="Standaard 19 2 4 5 4 3 4 2 2" xfId="42474" xr:uid="{00000000-0005-0000-0000-0000C8390000}"/>
    <cellStyle name="Standaard 19 2 4 5 4 3 4 3" xfId="33552" xr:uid="{00000000-0005-0000-0000-0000C9390000}"/>
    <cellStyle name="Standaard 19 2 4 5 4 3 5" xfId="13265" xr:uid="{00000000-0005-0000-0000-0000CA390000}"/>
    <cellStyle name="Standaard 19 2 4 5 4 3 5 2" xfId="35778" xr:uid="{00000000-0005-0000-0000-0000CB390000}"/>
    <cellStyle name="Standaard 19 2 4 5 4 3 6" xfId="22325" xr:uid="{00000000-0005-0000-0000-0000CC390000}"/>
    <cellStyle name="Standaard 19 2 4 5 4 3 6 2" xfId="44706" xr:uid="{00000000-0005-0000-0000-0000CD390000}"/>
    <cellStyle name="Standaard 19 2 4 5 4 3 7" xfId="26856" xr:uid="{00000000-0005-0000-0000-0000CE390000}"/>
    <cellStyle name="Standaard 19 2 4 5 4 4" xfId="4538" xr:uid="{00000000-0005-0000-0000-0000CF390000}"/>
    <cellStyle name="Standaard 19 2 4 5 4 4 2" xfId="14009" xr:uid="{00000000-0005-0000-0000-0000D0390000}"/>
    <cellStyle name="Standaard 19 2 4 5 4 4 2 2" xfId="36522" xr:uid="{00000000-0005-0000-0000-0000D1390000}"/>
    <cellStyle name="Standaard 19 2 4 5 4 4 3" xfId="23069" xr:uid="{00000000-0005-0000-0000-0000D2390000}"/>
    <cellStyle name="Standaard 19 2 4 5 4 4 3 2" xfId="45450" xr:uid="{00000000-0005-0000-0000-0000D3390000}"/>
    <cellStyle name="Standaard 19 2 4 5 4 4 4" xfId="27600" xr:uid="{00000000-0005-0000-0000-0000D4390000}"/>
    <cellStyle name="Standaard 19 2 4 5 4 5" xfId="7114" xr:uid="{00000000-0005-0000-0000-0000D5390000}"/>
    <cellStyle name="Standaard 19 2 4 5 4 5 2" xfId="16241" xr:uid="{00000000-0005-0000-0000-0000D6390000}"/>
    <cellStyle name="Standaard 19 2 4 5 4 5 2 2" xfId="38754" xr:uid="{00000000-0005-0000-0000-0000D7390000}"/>
    <cellStyle name="Standaard 19 2 4 5 4 5 3" xfId="29832" xr:uid="{00000000-0005-0000-0000-0000D8390000}"/>
    <cellStyle name="Standaard 19 2 4 5 4 6" xfId="9478" xr:uid="{00000000-0005-0000-0000-0000D9390000}"/>
    <cellStyle name="Standaard 19 2 4 5 4 6 2" xfId="18539" xr:uid="{00000000-0005-0000-0000-0000DA390000}"/>
    <cellStyle name="Standaard 19 2 4 5 4 6 2 2" xfId="40986" xr:uid="{00000000-0005-0000-0000-0000DB390000}"/>
    <cellStyle name="Standaard 19 2 4 5 4 6 3" xfId="32064" xr:uid="{00000000-0005-0000-0000-0000DC390000}"/>
    <cellStyle name="Standaard 19 2 4 5 4 7" xfId="11827" xr:uid="{00000000-0005-0000-0000-0000DD390000}"/>
    <cellStyle name="Standaard 19 2 4 5 4 7 2" xfId="34340" xr:uid="{00000000-0005-0000-0000-0000DE390000}"/>
    <cellStyle name="Standaard 19 2 4 5 4 8" xfId="20837" xr:uid="{00000000-0005-0000-0000-0000DF390000}"/>
    <cellStyle name="Standaard 19 2 4 5 4 8 2" xfId="43218" xr:uid="{00000000-0005-0000-0000-0000E0390000}"/>
    <cellStyle name="Standaard 19 2 4 5 4 9" xfId="25368" xr:uid="{00000000-0005-0000-0000-0000E1390000}"/>
    <cellStyle name="Standaard 19 2 4 5 5" xfId="2279" xr:uid="{00000000-0005-0000-0000-0000E2390000}"/>
    <cellStyle name="Standaard 19 2 4 5 5 2" xfId="5072" xr:uid="{00000000-0005-0000-0000-0000E3390000}"/>
    <cellStyle name="Standaard 19 2 4 5 5 2 2" xfId="14425" xr:uid="{00000000-0005-0000-0000-0000E4390000}"/>
    <cellStyle name="Standaard 19 2 4 5 5 2 2 2" xfId="36938" xr:uid="{00000000-0005-0000-0000-0000E5390000}"/>
    <cellStyle name="Standaard 19 2 4 5 5 2 3" xfId="23485" xr:uid="{00000000-0005-0000-0000-0000E6390000}"/>
    <cellStyle name="Standaard 19 2 4 5 5 2 3 2" xfId="45866" xr:uid="{00000000-0005-0000-0000-0000E7390000}"/>
    <cellStyle name="Standaard 19 2 4 5 5 2 4" xfId="28016" xr:uid="{00000000-0005-0000-0000-0000E8390000}"/>
    <cellStyle name="Standaard 19 2 4 5 5 3" xfId="7530" xr:uid="{00000000-0005-0000-0000-0000E9390000}"/>
    <cellStyle name="Standaard 19 2 4 5 5 3 2" xfId="16657" xr:uid="{00000000-0005-0000-0000-0000EA390000}"/>
    <cellStyle name="Standaard 19 2 4 5 5 3 2 2" xfId="39170" xr:uid="{00000000-0005-0000-0000-0000EB390000}"/>
    <cellStyle name="Standaard 19 2 4 5 5 3 3" xfId="30248" xr:uid="{00000000-0005-0000-0000-0000EC390000}"/>
    <cellStyle name="Standaard 19 2 4 5 5 4" xfId="9894" xr:uid="{00000000-0005-0000-0000-0000ED390000}"/>
    <cellStyle name="Standaard 19 2 4 5 5 4 2" xfId="18955" xr:uid="{00000000-0005-0000-0000-0000EE390000}"/>
    <cellStyle name="Standaard 19 2 4 5 5 4 2 2" xfId="41402" xr:uid="{00000000-0005-0000-0000-0000EF390000}"/>
    <cellStyle name="Standaard 19 2 4 5 5 4 3" xfId="32480" xr:uid="{00000000-0005-0000-0000-0000F0390000}"/>
    <cellStyle name="Standaard 19 2 4 5 5 5" xfId="12199" xr:uid="{00000000-0005-0000-0000-0000F1390000}"/>
    <cellStyle name="Standaard 19 2 4 5 5 5 2" xfId="34712" xr:uid="{00000000-0005-0000-0000-0000F2390000}"/>
    <cellStyle name="Standaard 19 2 4 5 5 6" xfId="21253" xr:uid="{00000000-0005-0000-0000-0000F3390000}"/>
    <cellStyle name="Standaard 19 2 4 5 5 6 2" xfId="43634" xr:uid="{00000000-0005-0000-0000-0000F4390000}"/>
    <cellStyle name="Standaard 19 2 4 5 5 7" xfId="25784" xr:uid="{00000000-0005-0000-0000-0000F5390000}"/>
    <cellStyle name="Standaard 19 2 4 5 6" xfId="3331" xr:uid="{00000000-0005-0000-0000-0000F6390000}"/>
    <cellStyle name="Standaard 19 2 4 5 6 2" xfId="6029" xr:uid="{00000000-0005-0000-0000-0000F7390000}"/>
    <cellStyle name="Standaard 19 2 4 5 6 2 2" xfId="15169" xr:uid="{00000000-0005-0000-0000-0000F8390000}"/>
    <cellStyle name="Standaard 19 2 4 5 6 2 2 2" xfId="37682" xr:uid="{00000000-0005-0000-0000-0000F9390000}"/>
    <cellStyle name="Standaard 19 2 4 5 6 2 3" xfId="24229" xr:uid="{00000000-0005-0000-0000-0000FA390000}"/>
    <cellStyle name="Standaard 19 2 4 5 6 2 3 2" xfId="46610" xr:uid="{00000000-0005-0000-0000-0000FB390000}"/>
    <cellStyle name="Standaard 19 2 4 5 6 2 4" xfId="28760" xr:uid="{00000000-0005-0000-0000-0000FC390000}"/>
    <cellStyle name="Standaard 19 2 4 5 6 3" xfId="8340" xr:uid="{00000000-0005-0000-0000-0000FD390000}"/>
    <cellStyle name="Standaard 19 2 4 5 6 3 2" xfId="17467" xr:uid="{00000000-0005-0000-0000-0000FE390000}"/>
    <cellStyle name="Standaard 19 2 4 5 6 3 2 2" xfId="39914" xr:uid="{00000000-0005-0000-0000-0000FF390000}"/>
    <cellStyle name="Standaard 19 2 4 5 6 3 3" xfId="30992" xr:uid="{00000000-0005-0000-0000-0000003A0000}"/>
    <cellStyle name="Standaard 19 2 4 5 6 4" xfId="10704" xr:uid="{00000000-0005-0000-0000-0000013A0000}"/>
    <cellStyle name="Standaard 19 2 4 5 6 4 2" xfId="19765" xr:uid="{00000000-0005-0000-0000-0000023A0000}"/>
    <cellStyle name="Standaard 19 2 4 5 6 4 2 2" xfId="42146" xr:uid="{00000000-0005-0000-0000-0000033A0000}"/>
    <cellStyle name="Standaard 19 2 4 5 6 4 3" xfId="33224" xr:uid="{00000000-0005-0000-0000-0000043A0000}"/>
    <cellStyle name="Standaard 19 2 4 5 6 5" xfId="12937" xr:uid="{00000000-0005-0000-0000-0000053A0000}"/>
    <cellStyle name="Standaard 19 2 4 5 6 5 2" xfId="35450" xr:uid="{00000000-0005-0000-0000-0000063A0000}"/>
    <cellStyle name="Standaard 19 2 4 5 6 6" xfId="21997" xr:uid="{00000000-0005-0000-0000-0000073A0000}"/>
    <cellStyle name="Standaard 19 2 4 5 6 6 2" xfId="44378" xr:uid="{00000000-0005-0000-0000-0000083A0000}"/>
    <cellStyle name="Standaard 19 2 4 5 6 7" xfId="26528" xr:uid="{00000000-0005-0000-0000-0000093A0000}"/>
    <cellStyle name="Standaard 19 2 4 5 7" xfId="4210" xr:uid="{00000000-0005-0000-0000-00000A3A0000}"/>
    <cellStyle name="Standaard 19 2 4 5 7 2" xfId="13681" xr:uid="{00000000-0005-0000-0000-00000B3A0000}"/>
    <cellStyle name="Standaard 19 2 4 5 7 2 2" xfId="36194" xr:uid="{00000000-0005-0000-0000-00000C3A0000}"/>
    <cellStyle name="Standaard 19 2 4 5 7 3" xfId="22741" xr:uid="{00000000-0005-0000-0000-00000D3A0000}"/>
    <cellStyle name="Standaard 19 2 4 5 7 3 2" xfId="45122" xr:uid="{00000000-0005-0000-0000-00000E3A0000}"/>
    <cellStyle name="Standaard 19 2 4 5 7 4" xfId="27272" xr:uid="{00000000-0005-0000-0000-00000F3A0000}"/>
    <cellStyle name="Standaard 19 2 4 5 8" xfId="6786" xr:uid="{00000000-0005-0000-0000-0000103A0000}"/>
    <cellStyle name="Standaard 19 2 4 5 8 2" xfId="15913" xr:uid="{00000000-0005-0000-0000-0000113A0000}"/>
    <cellStyle name="Standaard 19 2 4 5 8 2 2" xfId="38426" xr:uid="{00000000-0005-0000-0000-0000123A0000}"/>
    <cellStyle name="Standaard 19 2 4 5 8 3" xfId="29504" xr:uid="{00000000-0005-0000-0000-0000133A0000}"/>
    <cellStyle name="Standaard 19 2 4 5 9" xfId="9150" xr:uid="{00000000-0005-0000-0000-0000143A0000}"/>
    <cellStyle name="Standaard 19 2 4 5 9 2" xfId="18211" xr:uid="{00000000-0005-0000-0000-0000153A0000}"/>
    <cellStyle name="Standaard 19 2 4 5 9 2 2" xfId="40658" xr:uid="{00000000-0005-0000-0000-0000163A0000}"/>
    <cellStyle name="Standaard 19 2 4 5 9 3" xfId="31736" xr:uid="{00000000-0005-0000-0000-0000173A0000}"/>
    <cellStyle name="Standaard 19 2 4 6" xfId="1378" xr:uid="{00000000-0005-0000-0000-0000183A0000}"/>
    <cellStyle name="Standaard 19 2 4 6 10" xfId="25096" xr:uid="{00000000-0005-0000-0000-0000193A0000}"/>
    <cellStyle name="Standaard 19 2 4 6 2" xfId="1712" xr:uid="{00000000-0005-0000-0000-00001A3A0000}"/>
    <cellStyle name="Standaard 19 2 4 6 2 2" xfId="2660" xr:uid="{00000000-0005-0000-0000-00001B3A0000}"/>
    <cellStyle name="Standaard 19 2 4 6 2 2 2" xfId="5453" xr:uid="{00000000-0005-0000-0000-00001C3A0000}"/>
    <cellStyle name="Standaard 19 2 4 6 2 2 2 2" xfId="14797" xr:uid="{00000000-0005-0000-0000-00001D3A0000}"/>
    <cellStyle name="Standaard 19 2 4 6 2 2 2 2 2" xfId="37310" xr:uid="{00000000-0005-0000-0000-00001E3A0000}"/>
    <cellStyle name="Standaard 19 2 4 6 2 2 2 3" xfId="23857" xr:uid="{00000000-0005-0000-0000-00001F3A0000}"/>
    <cellStyle name="Standaard 19 2 4 6 2 2 2 3 2" xfId="46238" xr:uid="{00000000-0005-0000-0000-0000203A0000}"/>
    <cellStyle name="Standaard 19 2 4 6 2 2 2 4" xfId="28388" xr:uid="{00000000-0005-0000-0000-0000213A0000}"/>
    <cellStyle name="Standaard 19 2 4 6 2 2 3" xfId="7902" xr:uid="{00000000-0005-0000-0000-0000223A0000}"/>
    <cellStyle name="Standaard 19 2 4 6 2 2 3 2" xfId="17029" xr:uid="{00000000-0005-0000-0000-0000233A0000}"/>
    <cellStyle name="Standaard 19 2 4 6 2 2 3 2 2" xfId="39542" xr:uid="{00000000-0005-0000-0000-0000243A0000}"/>
    <cellStyle name="Standaard 19 2 4 6 2 2 3 3" xfId="30620" xr:uid="{00000000-0005-0000-0000-0000253A0000}"/>
    <cellStyle name="Standaard 19 2 4 6 2 2 4" xfId="10266" xr:uid="{00000000-0005-0000-0000-0000263A0000}"/>
    <cellStyle name="Standaard 19 2 4 6 2 2 4 2" xfId="19327" xr:uid="{00000000-0005-0000-0000-0000273A0000}"/>
    <cellStyle name="Standaard 19 2 4 6 2 2 4 2 2" xfId="41774" xr:uid="{00000000-0005-0000-0000-0000283A0000}"/>
    <cellStyle name="Standaard 19 2 4 6 2 2 4 3" xfId="32852" xr:uid="{00000000-0005-0000-0000-0000293A0000}"/>
    <cellStyle name="Standaard 19 2 4 6 2 2 5" xfId="12565" xr:uid="{00000000-0005-0000-0000-00002A3A0000}"/>
    <cellStyle name="Standaard 19 2 4 6 2 2 5 2" xfId="35078" xr:uid="{00000000-0005-0000-0000-00002B3A0000}"/>
    <cellStyle name="Standaard 19 2 4 6 2 2 6" xfId="21625" xr:uid="{00000000-0005-0000-0000-00002C3A0000}"/>
    <cellStyle name="Standaard 19 2 4 6 2 2 6 2" xfId="44006" xr:uid="{00000000-0005-0000-0000-00002D3A0000}"/>
    <cellStyle name="Standaard 19 2 4 6 2 2 7" xfId="26156" xr:uid="{00000000-0005-0000-0000-00002E3A0000}"/>
    <cellStyle name="Standaard 19 2 4 6 2 3" xfId="3706" xr:uid="{00000000-0005-0000-0000-00002F3A0000}"/>
    <cellStyle name="Standaard 19 2 4 6 2 3 2" xfId="6403" xr:uid="{00000000-0005-0000-0000-0000303A0000}"/>
    <cellStyle name="Standaard 19 2 4 6 2 3 2 2" xfId="15541" xr:uid="{00000000-0005-0000-0000-0000313A0000}"/>
    <cellStyle name="Standaard 19 2 4 6 2 3 2 2 2" xfId="38054" xr:uid="{00000000-0005-0000-0000-0000323A0000}"/>
    <cellStyle name="Standaard 19 2 4 6 2 3 2 3" xfId="24601" xr:uid="{00000000-0005-0000-0000-0000333A0000}"/>
    <cellStyle name="Standaard 19 2 4 6 2 3 2 3 2" xfId="46982" xr:uid="{00000000-0005-0000-0000-0000343A0000}"/>
    <cellStyle name="Standaard 19 2 4 6 2 3 2 4" xfId="29132" xr:uid="{00000000-0005-0000-0000-0000353A0000}"/>
    <cellStyle name="Standaard 19 2 4 6 2 3 3" xfId="8712" xr:uid="{00000000-0005-0000-0000-0000363A0000}"/>
    <cellStyle name="Standaard 19 2 4 6 2 3 3 2" xfId="17839" xr:uid="{00000000-0005-0000-0000-0000373A0000}"/>
    <cellStyle name="Standaard 19 2 4 6 2 3 3 2 2" xfId="40286" xr:uid="{00000000-0005-0000-0000-0000383A0000}"/>
    <cellStyle name="Standaard 19 2 4 6 2 3 3 3" xfId="31364" xr:uid="{00000000-0005-0000-0000-0000393A0000}"/>
    <cellStyle name="Standaard 19 2 4 6 2 3 4" xfId="11076" xr:uid="{00000000-0005-0000-0000-00003A3A0000}"/>
    <cellStyle name="Standaard 19 2 4 6 2 3 4 2" xfId="20137" xr:uid="{00000000-0005-0000-0000-00003B3A0000}"/>
    <cellStyle name="Standaard 19 2 4 6 2 3 4 2 2" xfId="42518" xr:uid="{00000000-0005-0000-0000-00003C3A0000}"/>
    <cellStyle name="Standaard 19 2 4 6 2 3 4 3" xfId="33596" xr:uid="{00000000-0005-0000-0000-00003D3A0000}"/>
    <cellStyle name="Standaard 19 2 4 6 2 3 5" xfId="13309" xr:uid="{00000000-0005-0000-0000-00003E3A0000}"/>
    <cellStyle name="Standaard 19 2 4 6 2 3 5 2" xfId="35822" xr:uid="{00000000-0005-0000-0000-00003F3A0000}"/>
    <cellStyle name="Standaard 19 2 4 6 2 3 6" xfId="22369" xr:uid="{00000000-0005-0000-0000-0000403A0000}"/>
    <cellStyle name="Standaard 19 2 4 6 2 3 6 2" xfId="44750" xr:uid="{00000000-0005-0000-0000-0000413A0000}"/>
    <cellStyle name="Standaard 19 2 4 6 2 3 7" xfId="26900" xr:uid="{00000000-0005-0000-0000-0000423A0000}"/>
    <cellStyle name="Standaard 19 2 4 6 2 4" xfId="4582" xr:uid="{00000000-0005-0000-0000-0000433A0000}"/>
    <cellStyle name="Standaard 19 2 4 6 2 4 2" xfId="14053" xr:uid="{00000000-0005-0000-0000-0000443A0000}"/>
    <cellStyle name="Standaard 19 2 4 6 2 4 2 2" xfId="36566" xr:uid="{00000000-0005-0000-0000-0000453A0000}"/>
    <cellStyle name="Standaard 19 2 4 6 2 4 3" xfId="23113" xr:uid="{00000000-0005-0000-0000-0000463A0000}"/>
    <cellStyle name="Standaard 19 2 4 6 2 4 3 2" xfId="45494" xr:uid="{00000000-0005-0000-0000-0000473A0000}"/>
    <cellStyle name="Standaard 19 2 4 6 2 4 4" xfId="27644" xr:uid="{00000000-0005-0000-0000-0000483A0000}"/>
    <cellStyle name="Standaard 19 2 4 6 2 5" xfId="7158" xr:uid="{00000000-0005-0000-0000-0000493A0000}"/>
    <cellStyle name="Standaard 19 2 4 6 2 5 2" xfId="16285" xr:uid="{00000000-0005-0000-0000-00004A3A0000}"/>
    <cellStyle name="Standaard 19 2 4 6 2 5 2 2" xfId="38798" xr:uid="{00000000-0005-0000-0000-00004B3A0000}"/>
    <cellStyle name="Standaard 19 2 4 6 2 5 3" xfId="29876" xr:uid="{00000000-0005-0000-0000-00004C3A0000}"/>
    <cellStyle name="Standaard 19 2 4 6 2 6" xfId="9522" xr:uid="{00000000-0005-0000-0000-00004D3A0000}"/>
    <cellStyle name="Standaard 19 2 4 6 2 6 2" xfId="18583" xr:uid="{00000000-0005-0000-0000-00004E3A0000}"/>
    <cellStyle name="Standaard 19 2 4 6 2 6 2 2" xfId="41030" xr:uid="{00000000-0005-0000-0000-00004F3A0000}"/>
    <cellStyle name="Standaard 19 2 4 6 2 6 3" xfId="32108" xr:uid="{00000000-0005-0000-0000-0000503A0000}"/>
    <cellStyle name="Standaard 19 2 4 6 2 7" xfId="11871" xr:uid="{00000000-0005-0000-0000-0000513A0000}"/>
    <cellStyle name="Standaard 19 2 4 6 2 7 2" xfId="34384" xr:uid="{00000000-0005-0000-0000-0000523A0000}"/>
    <cellStyle name="Standaard 19 2 4 6 2 8" xfId="20881" xr:uid="{00000000-0005-0000-0000-0000533A0000}"/>
    <cellStyle name="Standaard 19 2 4 6 2 8 2" xfId="43262" xr:uid="{00000000-0005-0000-0000-0000543A0000}"/>
    <cellStyle name="Standaard 19 2 4 6 2 9" xfId="25412" xr:uid="{00000000-0005-0000-0000-0000553A0000}"/>
    <cellStyle name="Standaard 19 2 4 6 3" xfId="2323" xr:uid="{00000000-0005-0000-0000-0000563A0000}"/>
    <cellStyle name="Standaard 19 2 4 6 3 2" xfId="5116" xr:uid="{00000000-0005-0000-0000-0000573A0000}"/>
    <cellStyle name="Standaard 19 2 4 6 3 2 2" xfId="14469" xr:uid="{00000000-0005-0000-0000-0000583A0000}"/>
    <cellStyle name="Standaard 19 2 4 6 3 2 2 2" xfId="36982" xr:uid="{00000000-0005-0000-0000-0000593A0000}"/>
    <cellStyle name="Standaard 19 2 4 6 3 2 3" xfId="23529" xr:uid="{00000000-0005-0000-0000-00005A3A0000}"/>
    <cellStyle name="Standaard 19 2 4 6 3 2 3 2" xfId="45910" xr:uid="{00000000-0005-0000-0000-00005B3A0000}"/>
    <cellStyle name="Standaard 19 2 4 6 3 2 4" xfId="28060" xr:uid="{00000000-0005-0000-0000-00005C3A0000}"/>
    <cellStyle name="Standaard 19 2 4 6 3 3" xfId="7574" xr:uid="{00000000-0005-0000-0000-00005D3A0000}"/>
    <cellStyle name="Standaard 19 2 4 6 3 3 2" xfId="16701" xr:uid="{00000000-0005-0000-0000-00005E3A0000}"/>
    <cellStyle name="Standaard 19 2 4 6 3 3 2 2" xfId="39214" xr:uid="{00000000-0005-0000-0000-00005F3A0000}"/>
    <cellStyle name="Standaard 19 2 4 6 3 3 3" xfId="30292" xr:uid="{00000000-0005-0000-0000-0000603A0000}"/>
    <cellStyle name="Standaard 19 2 4 6 3 4" xfId="9938" xr:uid="{00000000-0005-0000-0000-0000613A0000}"/>
    <cellStyle name="Standaard 19 2 4 6 3 4 2" xfId="18999" xr:uid="{00000000-0005-0000-0000-0000623A0000}"/>
    <cellStyle name="Standaard 19 2 4 6 3 4 2 2" xfId="41446" xr:uid="{00000000-0005-0000-0000-0000633A0000}"/>
    <cellStyle name="Standaard 19 2 4 6 3 4 3" xfId="32524" xr:uid="{00000000-0005-0000-0000-0000643A0000}"/>
    <cellStyle name="Standaard 19 2 4 6 3 5" xfId="12243" xr:uid="{00000000-0005-0000-0000-0000653A0000}"/>
    <cellStyle name="Standaard 19 2 4 6 3 5 2" xfId="34756" xr:uid="{00000000-0005-0000-0000-0000663A0000}"/>
    <cellStyle name="Standaard 19 2 4 6 3 6" xfId="21297" xr:uid="{00000000-0005-0000-0000-0000673A0000}"/>
    <cellStyle name="Standaard 19 2 4 6 3 6 2" xfId="43678" xr:uid="{00000000-0005-0000-0000-0000683A0000}"/>
    <cellStyle name="Standaard 19 2 4 6 3 7" xfId="25828" xr:uid="{00000000-0005-0000-0000-0000693A0000}"/>
    <cellStyle name="Standaard 19 2 4 6 4" xfId="3375" xr:uid="{00000000-0005-0000-0000-00006A3A0000}"/>
    <cellStyle name="Standaard 19 2 4 6 4 2" xfId="6073" xr:uid="{00000000-0005-0000-0000-00006B3A0000}"/>
    <cellStyle name="Standaard 19 2 4 6 4 2 2" xfId="15213" xr:uid="{00000000-0005-0000-0000-00006C3A0000}"/>
    <cellStyle name="Standaard 19 2 4 6 4 2 2 2" xfId="37726" xr:uid="{00000000-0005-0000-0000-00006D3A0000}"/>
    <cellStyle name="Standaard 19 2 4 6 4 2 3" xfId="24273" xr:uid="{00000000-0005-0000-0000-00006E3A0000}"/>
    <cellStyle name="Standaard 19 2 4 6 4 2 3 2" xfId="46654" xr:uid="{00000000-0005-0000-0000-00006F3A0000}"/>
    <cellStyle name="Standaard 19 2 4 6 4 2 4" xfId="28804" xr:uid="{00000000-0005-0000-0000-0000703A0000}"/>
    <cellStyle name="Standaard 19 2 4 6 4 3" xfId="8384" xr:uid="{00000000-0005-0000-0000-0000713A0000}"/>
    <cellStyle name="Standaard 19 2 4 6 4 3 2" xfId="17511" xr:uid="{00000000-0005-0000-0000-0000723A0000}"/>
    <cellStyle name="Standaard 19 2 4 6 4 3 2 2" xfId="39958" xr:uid="{00000000-0005-0000-0000-0000733A0000}"/>
    <cellStyle name="Standaard 19 2 4 6 4 3 3" xfId="31036" xr:uid="{00000000-0005-0000-0000-0000743A0000}"/>
    <cellStyle name="Standaard 19 2 4 6 4 4" xfId="10748" xr:uid="{00000000-0005-0000-0000-0000753A0000}"/>
    <cellStyle name="Standaard 19 2 4 6 4 4 2" xfId="19809" xr:uid="{00000000-0005-0000-0000-0000763A0000}"/>
    <cellStyle name="Standaard 19 2 4 6 4 4 2 2" xfId="42190" xr:uid="{00000000-0005-0000-0000-0000773A0000}"/>
    <cellStyle name="Standaard 19 2 4 6 4 4 3" xfId="33268" xr:uid="{00000000-0005-0000-0000-0000783A0000}"/>
    <cellStyle name="Standaard 19 2 4 6 4 5" xfId="12981" xr:uid="{00000000-0005-0000-0000-0000793A0000}"/>
    <cellStyle name="Standaard 19 2 4 6 4 5 2" xfId="35494" xr:uid="{00000000-0005-0000-0000-00007A3A0000}"/>
    <cellStyle name="Standaard 19 2 4 6 4 6" xfId="22041" xr:uid="{00000000-0005-0000-0000-00007B3A0000}"/>
    <cellStyle name="Standaard 19 2 4 6 4 6 2" xfId="44422" xr:uid="{00000000-0005-0000-0000-00007C3A0000}"/>
    <cellStyle name="Standaard 19 2 4 6 4 7" xfId="26572" xr:uid="{00000000-0005-0000-0000-00007D3A0000}"/>
    <cellStyle name="Standaard 19 2 4 6 5" xfId="4254" xr:uid="{00000000-0005-0000-0000-00007E3A0000}"/>
    <cellStyle name="Standaard 19 2 4 6 5 2" xfId="13725" xr:uid="{00000000-0005-0000-0000-00007F3A0000}"/>
    <cellStyle name="Standaard 19 2 4 6 5 2 2" xfId="36238" xr:uid="{00000000-0005-0000-0000-0000803A0000}"/>
    <cellStyle name="Standaard 19 2 4 6 5 3" xfId="22785" xr:uid="{00000000-0005-0000-0000-0000813A0000}"/>
    <cellStyle name="Standaard 19 2 4 6 5 3 2" xfId="45166" xr:uid="{00000000-0005-0000-0000-0000823A0000}"/>
    <cellStyle name="Standaard 19 2 4 6 5 4" xfId="27316" xr:uid="{00000000-0005-0000-0000-0000833A0000}"/>
    <cellStyle name="Standaard 19 2 4 6 6" xfId="6830" xr:uid="{00000000-0005-0000-0000-0000843A0000}"/>
    <cellStyle name="Standaard 19 2 4 6 6 2" xfId="15957" xr:uid="{00000000-0005-0000-0000-0000853A0000}"/>
    <cellStyle name="Standaard 19 2 4 6 6 2 2" xfId="38470" xr:uid="{00000000-0005-0000-0000-0000863A0000}"/>
    <cellStyle name="Standaard 19 2 4 6 6 3" xfId="29548" xr:uid="{00000000-0005-0000-0000-0000873A0000}"/>
    <cellStyle name="Standaard 19 2 4 6 7" xfId="9194" xr:uid="{00000000-0005-0000-0000-0000883A0000}"/>
    <cellStyle name="Standaard 19 2 4 6 7 2" xfId="18255" xr:uid="{00000000-0005-0000-0000-0000893A0000}"/>
    <cellStyle name="Standaard 19 2 4 6 7 2 2" xfId="40702" xr:uid="{00000000-0005-0000-0000-00008A3A0000}"/>
    <cellStyle name="Standaard 19 2 4 6 7 3" xfId="31780" xr:uid="{00000000-0005-0000-0000-00008B3A0000}"/>
    <cellStyle name="Standaard 19 2 4 6 8" xfId="11549" xr:uid="{00000000-0005-0000-0000-00008C3A0000}"/>
    <cellStyle name="Standaard 19 2 4 6 8 2" xfId="34068" xr:uid="{00000000-0005-0000-0000-00008D3A0000}"/>
    <cellStyle name="Standaard 19 2 4 6 9" xfId="20553" xr:uid="{00000000-0005-0000-0000-00008E3A0000}"/>
    <cellStyle name="Standaard 19 2 4 6 9 2" xfId="42934" xr:uid="{00000000-0005-0000-0000-00008F3A0000}"/>
    <cellStyle name="Standaard 19 2 4 7" xfId="1466" xr:uid="{00000000-0005-0000-0000-0000903A0000}"/>
    <cellStyle name="Standaard 19 2 4 7 10" xfId="25184" xr:uid="{00000000-0005-0000-0000-0000913A0000}"/>
    <cellStyle name="Standaard 19 2 4 7 2" xfId="1800" xr:uid="{00000000-0005-0000-0000-0000923A0000}"/>
    <cellStyle name="Standaard 19 2 4 7 2 2" xfId="2748" xr:uid="{00000000-0005-0000-0000-0000933A0000}"/>
    <cellStyle name="Standaard 19 2 4 7 2 2 2" xfId="5541" xr:uid="{00000000-0005-0000-0000-0000943A0000}"/>
    <cellStyle name="Standaard 19 2 4 7 2 2 2 2" xfId="14885" xr:uid="{00000000-0005-0000-0000-0000953A0000}"/>
    <cellStyle name="Standaard 19 2 4 7 2 2 2 2 2" xfId="37398" xr:uid="{00000000-0005-0000-0000-0000963A0000}"/>
    <cellStyle name="Standaard 19 2 4 7 2 2 2 3" xfId="23945" xr:uid="{00000000-0005-0000-0000-0000973A0000}"/>
    <cellStyle name="Standaard 19 2 4 7 2 2 2 3 2" xfId="46326" xr:uid="{00000000-0005-0000-0000-0000983A0000}"/>
    <cellStyle name="Standaard 19 2 4 7 2 2 2 4" xfId="28476" xr:uid="{00000000-0005-0000-0000-0000993A0000}"/>
    <cellStyle name="Standaard 19 2 4 7 2 2 3" xfId="7990" xr:uid="{00000000-0005-0000-0000-00009A3A0000}"/>
    <cellStyle name="Standaard 19 2 4 7 2 2 3 2" xfId="17117" xr:uid="{00000000-0005-0000-0000-00009B3A0000}"/>
    <cellStyle name="Standaard 19 2 4 7 2 2 3 2 2" xfId="39630" xr:uid="{00000000-0005-0000-0000-00009C3A0000}"/>
    <cellStyle name="Standaard 19 2 4 7 2 2 3 3" xfId="30708" xr:uid="{00000000-0005-0000-0000-00009D3A0000}"/>
    <cellStyle name="Standaard 19 2 4 7 2 2 4" xfId="10354" xr:uid="{00000000-0005-0000-0000-00009E3A0000}"/>
    <cellStyle name="Standaard 19 2 4 7 2 2 4 2" xfId="19415" xr:uid="{00000000-0005-0000-0000-00009F3A0000}"/>
    <cellStyle name="Standaard 19 2 4 7 2 2 4 2 2" xfId="41862" xr:uid="{00000000-0005-0000-0000-0000A03A0000}"/>
    <cellStyle name="Standaard 19 2 4 7 2 2 4 3" xfId="32940" xr:uid="{00000000-0005-0000-0000-0000A13A0000}"/>
    <cellStyle name="Standaard 19 2 4 7 2 2 5" xfId="12653" xr:uid="{00000000-0005-0000-0000-0000A23A0000}"/>
    <cellStyle name="Standaard 19 2 4 7 2 2 5 2" xfId="35166" xr:uid="{00000000-0005-0000-0000-0000A33A0000}"/>
    <cellStyle name="Standaard 19 2 4 7 2 2 6" xfId="21713" xr:uid="{00000000-0005-0000-0000-0000A43A0000}"/>
    <cellStyle name="Standaard 19 2 4 7 2 2 6 2" xfId="44094" xr:uid="{00000000-0005-0000-0000-0000A53A0000}"/>
    <cellStyle name="Standaard 19 2 4 7 2 2 7" xfId="26244" xr:uid="{00000000-0005-0000-0000-0000A63A0000}"/>
    <cellStyle name="Standaard 19 2 4 7 2 3" xfId="3794" xr:uid="{00000000-0005-0000-0000-0000A73A0000}"/>
    <cellStyle name="Standaard 19 2 4 7 2 3 2" xfId="6491" xr:uid="{00000000-0005-0000-0000-0000A83A0000}"/>
    <cellStyle name="Standaard 19 2 4 7 2 3 2 2" xfId="15629" xr:uid="{00000000-0005-0000-0000-0000A93A0000}"/>
    <cellStyle name="Standaard 19 2 4 7 2 3 2 2 2" xfId="38142" xr:uid="{00000000-0005-0000-0000-0000AA3A0000}"/>
    <cellStyle name="Standaard 19 2 4 7 2 3 2 3" xfId="24689" xr:uid="{00000000-0005-0000-0000-0000AB3A0000}"/>
    <cellStyle name="Standaard 19 2 4 7 2 3 2 3 2" xfId="47070" xr:uid="{00000000-0005-0000-0000-0000AC3A0000}"/>
    <cellStyle name="Standaard 19 2 4 7 2 3 2 4" xfId="29220" xr:uid="{00000000-0005-0000-0000-0000AD3A0000}"/>
    <cellStyle name="Standaard 19 2 4 7 2 3 3" xfId="8800" xr:uid="{00000000-0005-0000-0000-0000AE3A0000}"/>
    <cellStyle name="Standaard 19 2 4 7 2 3 3 2" xfId="17927" xr:uid="{00000000-0005-0000-0000-0000AF3A0000}"/>
    <cellStyle name="Standaard 19 2 4 7 2 3 3 2 2" xfId="40374" xr:uid="{00000000-0005-0000-0000-0000B03A0000}"/>
    <cellStyle name="Standaard 19 2 4 7 2 3 3 3" xfId="31452" xr:uid="{00000000-0005-0000-0000-0000B13A0000}"/>
    <cellStyle name="Standaard 19 2 4 7 2 3 4" xfId="11164" xr:uid="{00000000-0005-0000-0000-0000B23A0000}"/>
    <cellStyle name="Standaard 19 2 4 7 2 3 4 2" xfId="20225" xr:uid="{00000000-0005-0000-0000-0000B33A0000}"/>
    <cellStyle name="Standaard 19 2 4 7 2 3 4 2 2" xfId="42606" xr:uid="{00000000-0005-0000-0000-0000B43A0000}"/>
    <cellStyle name="Standaard 19 2 4 7 2 3 4 3" xfId="33684" xr:uid="{00000000-0005-0000-0000-0000B53A0000}"/>
    <cellStyle name="Standaard 19 2 4 7 2 3 5" xfId="13397" xr:uid="{00000000-0005-0000-0000-0000B63A0000}"/>
    <cellStyle name="Standaard 19 2 4 7 2 3 5 2" xfId="35910" xr:uid="{00000000-0005-0000-0000-0000B73A0000}"/>
    <cellStyle name="Standaard 19 2 4 7 2 3 6" xfId="22457" xr:uid="{00000000-0005-0000-0000-0000B83A0000}"/>
    <cellStyle name="Standaard 19 2 4 7 2 3 6 2" xfId="44838" xr:uid="{00000000-0005-0000-0000-0000B93A0000}"/>
    <cellStyle name="Standaard 19 2 4 7 2 3 7" xfId="26988" xr:uid="{00000000-0005-0000-0000-0000BA3A0000}"/>
    <cellStyle name="Standaard 19 2 4 7 2 4" xfId="4670" xr:uid="{00000000-0005-0000-0000-0000BB3A0000}"/>
    <cellStyle name="Standaard 19 2 4 7 2 4 2" xfId="14141" xr:uid="{00000000-0005-0000-0000-0000BC3A0000}"/>
    <cellStyle name="Standaard 19 2 4 7 2 4 2 2" xfId="36654" xr:uid="{00000000-0005-0000-0000-0000BD3A0000}"/>
    <cellStyle name="Standaard 19 2 4 7 2 4 3" xfId="23201" xr:uid="{00000000-0005-0000-0000-0000BE3A0000}"/>
    <cellStyle name="Standaard 19 2 4 7 2 4 3 2" xfId="45582" xr:uid="{00000000-0005-0000-0000-0000BF3A0000}"/>
    <cellStyle name="Standaard 19 2 4 7 2 4 4" xfId="27732" xr:uid="{00000000-0005-0000-0000-0000C03A0000}"/>
    <cellStyle name="Standaard 19 2 4 7 2 5" xfId="7246" xr:uid="{00000000-0005-0000-0000-0000C13A0000}"/>
    <cellStyle name="Standaard 19 2 4 7 2 5 2" xfId="16373" xr:uid="{00000000-0005-0000-0000-0000C23A0000}"/>
    <cellStyle name="Standaard 19 2 4 7 2 5 2 2" xfId="38886" xr:uid="{00000000-0005-0000-0000-0000C33A0000}"/>
    <cellStyle name="Standaard 19 2 4 7 2 5 3" xfId="29964" xr:uid="{00000000-0005-0000-0000-0000C43A0000}"/>
    <cellStyle name="Standaard 19 2 4 7 2 6" xfId="9610" xr:uid="{00000000-0005-0000-0000-0000C53A0000}"/>
    <cellStyle name="Standaard 19 2 4 7 2 6 2" xfId="18671" xr:uid="{00000000-0005-0000-0000-0000C63A0000}"/>
    <cellStyle name="Standaard 19 2 4 7 2 6 2 2" xfId="41118" xr:uid="{00000000-0005-0000-0000-0000C73A0000}"/>
    <cellStyle name="Standaard 19 2 4 7 2 6 3" xfId="32196" xr:uid="{00000000-0005-0000-0000-0000C83A0000}"/>
    <cellStyle name="Standaard 19 2 4 7 2 7" xfId="11959" xr:uid="{00000000-0005-0000-0000-0000C93A0000}"/>
    <cellStyle name="Standaard 19 2 4 7 2 7 2" xfId="34472" xr:uid="{00000000-0005-0000-0000-0000CA3A0000}"/>
    <cellStyle name="Standaard 19 2 4 7 2 8" xfId="20969" xr:uid="{00000000-0005-0000-0000-0000CB3A0000}"/>
    <cellStyle name="Standaard 19 2 4 7 2 8 2" xfId="43350" xr:uid="{00000000-0005-0000-0000-0000CC3A0000}"/>
    <cellStyle name="Standaard 19 2 4 7 2 9" xfId="25500" xr:uid="{00000000-0005-0000-0000-0000CD3A0000}"/>
    <cellStyle name="Standaard 19 2 4 7 3" xfId="2411" xr:uid="{00000000-0005-0000-0000-0000CE3A0000}"/>
    <cellStyle name="Standaard 19 2 4 7 3 2" xfId="5204" xr:uid="{00000000-0005-0000-0000-0000CF3A0000}"/>
    <cellStyle name="Standaard 19 2 4 7 3 2 2" xfId="14557" xr:uid="{00000000-0005-0000-0000-0000D03A0000}"/>
    <cellStyle name="Standaard 19 2 4 7 3 2 2 2" xfId="37070" xr:uid="{00000000-0005-0000-0000-0000D13A0000}"/>
    <cellStyle name="Standaard 19 2 4 7 3 2 3" xfId="23617" xr:uid="{00000000-0005-0000-0000-0000D23A0000}"/>
    <cellStyle name="Standaard 19 2 4 7 3 2 3 2" xfId="45998" xr:uid="{00000000-0005-0000-0000-0000D33A0000}"/>
    <cellStyle name="Standaard 19 2 4 7 3 2 4" xfId="28148" xr:uid="{00000000-0005-0000-0000-0000D43A0000}"/>
    <cellStyle name="Standaard 19 2 4 7 3 3" xfId="7662" xr:uid="{00000000-0005-0000-0000-0000D53A0000}"/>
    <cellStyle name="Standaard 19 2 4 7 3 3 2" xfId="16789" xr:uid="{00000000-0005-0000-0000-0000D63A0000}"/>
    <cellStyle name="Standaard 19 2 4 7 3 3 2 2" xfId="39302" xr:uid="{00000000-0005-0000-0000-0000D73A0000}"/>
    <cellStyle name="Standaard 19 2 4 7 3 3 3" xfId="30380" xr:uid="{00000000-0005-0000-0000-0000D83A0000}"/>
    <cellStyle name="Standaard 19 2 4 7 3 4" xfId="10026" xr:uid="{00000000-0005-0000-0000-0000D93A0000}"/>
    <cellStyle name="Standaard 19 2 4 7 3 4 2" xfId="19087" xr:uid="{00000000-0005-0000-0000-0000DA3A0000}"/>
    <cellStyle name="Standaard 19 2 4 7 3 4 2 2" xfId="41534" xr:uid="{00000000-0005-0000-0000-0000DB3A0000}"/>
    <cellStyle name="Standaard 19 2 4 7 3 4 3" xfId="32612" xr:uid="{00000000-0005-0000-0000-0000DC3A0000}"/>
    <cellStyle name="Standaard 19 2 4 7 3 5" xfId="12331" xr:uid="{00000000-0005-0000-0000-0000DD3A0000}"/>
    <cellStyle name="Standaard 19 2 4 7 3 5 2" xfId="34844" xr:uid="{00000000-0005-0000-0000-0000DE3A0000}"/>
    <cellStyle name="Standaard 19 2 4 7 3 6" xfId="21385" xr:uid="{00000000-0005-0000-0000-0000DF3A0000}"/>
    <cellStyle name="Standaard 19 2 4 7 3 6 2" xfId="43766" xr:uid="{00000000-0005-0000-0000-0000E03A0000}"/>
    <cellStyle name="Standaard 19 2 4 7 3 7" xfId="25916" xr:uid="{00000000-0005-0000-0000-0000E13A0000}"/>
    <cellStyle name="Standaard 19 2 4 7 4" xfId="3463" xr:uid="{00000000-0005-0000-0000-0000E23A0000}"/>
    <cellStyle name="Standaard 19 2 4 7 4 2" xfId="6161" xr:uid="{00000000-0005-0000-0000-0000E33A0000}"/>
    <cellStyle name="Standaard 19 2 4 7 4 2 2" xfId="15301" xr:uid="{00000000-0005-0000-0000-0000E43A0000}"/>
    <cellStyle name="Standaard 19 2 4 7 4 2 2 2" xfId="37814" xr:uid="{00000000-0005-0000-0000-0000E53A0000}"/>
    <cellStyle name="Standaard 19 2 4 7 4 2 3" xfId="24361" xr:uid="{00000000-0005-0000-0000-0000E63A0000}"/>
    <cellStyle name="Standaard 19 2 4 7 4 2 3 2" xfId="46742" xr:uid="{00000000-0005-0000-0000-0000E73A0000}"/>
    <cellStyle name="Standaard 19 2 4 7 4 2 4" xfId="28892" xr:uid="{00000000-0005-0000-0000-0000E83A0000}"/>
    <cellStyle name="Standaard 19 2 4 7 4 3" xfId="8472" xr:uid="{00000000-0005-0000-0000-0000E93A0000}"/>
    <cellStyle name="Standaard 19 2 4 7 4 3 2" xfId="17599" xr:uid="{00000000-0005-0000-0000-0000EA3A0000}"/>
    <cellStyle name="Standaard 19 2 4 7 4 3 2 2" xfId="40046" xr:uid="{00000000-0005-0000-0000-0000EB3A0000}"/>
    <cellStyle name="Standaard 19 2 4 7 4 3 3" xfId="31124" xr:uid="{00000000-0005-0000-0000-0000EC3A0000}"/>
    <cellStyle name="Standaard 19 2 4 7 4 4" xfId="10836" xr:uid="{00000000-0005-0000-0000-0000ED3A0000}"/>
    <cellStyle name="Standaard 19 2 4 7 4 4 2" xfId="19897" xr:uid="{00000000-0005-0000-0000-0000EE3A0000}"/>
    <cellStyle name="Standaard 19 2 4 7 4 4 2 2" xfId="42278" xr:uid="{00000000-0005-0000-0000-0000EF3A0000}"/>
    <cellStyle name="Standaard 19 2 4 7 4 4 3" xfId="33356" xr:uid="{00000000-0005-0000-0000-0000F03A0000}"/>
    <cellStyle name="Standaard 19 2 4 7 4 5" xfId="13069" xr:uid="{00000000-0005-0000-0000-0000F13A0000}"/>
    <cellStyle name="Standaard 19 2 4 7 4 5 2" xfId="35582" xr:uid="{00000000-0005-0000-0000-0000F23A0000}"/>
    <cellStyle name="Standaard 19 2 4 7 4 6" xfId="22129" xr:uid="{00000000-0005-0000-0000-0000F33A0000}"/>
    <cellStyle name="Standaard 19 2 4 7 4 6 2" xfId="44510" xr:uid="{00000000-0005-0000-0000-0000F43A0000}"/>
    <cellStyle name="Standaard 19 2 4 7 4 7" xfId="26660" xr:uid="{00000000-0005-0000-0000-0000F53A0000}"/>
    <cellStyle name="Standaard 19 2 4 7 5" xfId="4342" xr:uid="{00000000-0005-0000-0000-0000F63A0000}"/>
    <cellStyle name="Standaard 19 2 4 7 5 2" xfId="13813" xr:uid="{00000000-0005-0000-0000-0000F73A0000}"/>
    <cellStyle name="Standaard 19 2 4 7 5 2 2" xfId="36326" xr:uid="{00000000-0005-0000-0000-0000F83A0000}"/>
    <cellStyle name="Standaard 19 2 4 7 5 3" xfId="22873" xr:uid="{00000000-0005-0000-0000-0000F93A0000}"/>
    <cellStyle name="Standaard 19 2 4 7 5 3 2" xfId="45254" xr:uid="{00000000-0005-0000-0000-0000FA3A0000}"/>
    <cellStyle name="Standaard 19 2 4 7 5 4" xfId="27404" xr:uid="{00000000-0005-0000-0000-0000FB3A0000}"/>
    <cellStyle name="Standaard 19 2 4 7 6" xfId="6918" xr:uid="{00000000-0005-0000-0000-0000FC3A0000}"/>
    <cellStyle name="Standaard 19 2 4 7 6 2" xfId="16045" xr:uid="{00000000-0005-0000-0000-0000FD3A0000}"/>
    <cellStyle name="Standaard 19 2 4 7 6 2 2" xfId="38558" xr:uid="{00000000-0005-0000-0000-0000FE3A0000}"/>
    <cellStyle name="Standaard 19 2 4 7 6 3" xfId="29636" xr:uid="{00000000-0005-0000-0000-0000FF3A0000}"/>
    <cellStyle name="Standaard 19 2 4 7 7" xfId="9282" xr:uid="{00000000-0005-0000-0000-0000003B0000}"/>
    <cellStyle name="Standaard 19 2 4 7 7 2" xfId="18343" xr:uid="{00000000-0005-0000-0000-0000013B0000}"/>
    <cellStyle name="Standaard 19 2 4 7 7 2 2" xfId="40790" xr:uid="{00000000-0005-0000-0000-0000023B0000}"/>
    <cellStyle name="Standaard 19 2 4 7 7 3" xfId="31868" xr:uid="{00000000-0005-0000-0000-0000033B0000}"/>
    <cellStyle name="Standaard 19 2 4 7 8" xfId="11637" xr:uid="{00000000-0005-0000-0000-0000043B0000}"/>
    <cellStyle name="Standaard 19 2 4 7 8 2" xfId="34156" xr:uid="{00000000-0005-0000-0000-0000053B0000}"/>
    <cellStyle name="Standaard 19 2 4 7 9" xfId="20641" xr:uid="{00000000-0005-0000-0000-0000063B0000}"/>
    <cellStyle name="Standaard 19 2 4 7 9 2" xfId="43022" xr:uid="{00000000-0005-0000-0000-0000073B0000}"/>
    <cellStyle name="Standaard 19 2 4 8" xfId="1564" xr:uid="{00000000-0005-0000-0000-0000083B0000}"/>
    <cellStyle name="Standaard 19 2 4 8 10" xfId="25279" xr:uid="{00000000-0005-0000-0000-0000093B0000}"/>
    <cellStyle name="Standaard 19 2 4 8 2" xfId="1897" xr:uid="{00000000-0005-0000-0000-00000A3B0000}"/>
    <cellStyle name="Standaard 19 2 4 8 2 2" xfId="2843" xr:uid="{00000000-0005-0000-0000-00000B3B0000}"/>
    <cellStyle name="Standaard 19 2 4 8 2 2 2" xfId="5636" xr:uid="{00000000-0005-0000-0000-00000C3B0000}"/>
    <cellStyle name="Standaard 19 2 4 8 2 2 2 2" xfId="14980" xr:uid="{00000000-0005-0000-0000-00000D3B0000}"/>
    <cellStyle name="Standaard 19 2 4 8 2 2 2 2 2" xfId="37493" xr:uid="{00000000-0005-0000-0000-00000E3B0000}"/>
    <cellStyle name="Standaard 19 2 4 8 2 2 2 3" xfId="24040" xr:uid="{00000000-0005-0000-0000-00000F3B0000}"/>
    <cellStyle name="Standaard 19 2 4 8 2 2 2 3 2" xfId="46421" xr:uid="{00000000-0005-0000-0000-0000103B0000}"/>
    <cellStyle name="Standaard 19 2 4 8 2 2 2 4" xfId="28571" xr:uid="{00000000-0005-0000-0000-0000113B0000}"/>
    <cellStyle name="Standaard 19 2 4 8 2 2 3" xfId="8085" xr:uid="{00000000-0005-0000-0000-0000123B0000}"/>
    <cellStyle name="Standaard 19 2 4 8 2 2 3 2" xfId="17212" xr:uid="{00000000-0005-0000-0000-0000133B0000}"/>
    <cellStyle name="Standaard 19 2 4 8 2 2 3 2 2" xfId="39725" xr:uid="{00000000-0005-0000-0000-0000143B0000}"/>
    <cellStyle name="Standaard 19 2 4 8 2 2 3 3" xfId="30803" xr:uid="{00000000-0005-0000-0000-0000153B0000}"/>
    <cellStyle name="Standaard 19 2 4 8 2 2 4" xfId="10449" xr:uid="{00000000-0005-0000-0000-0000163B0000}"/>
    <cellStyle name="Standaard 19 2 4 8 2 2 4 2" xfId="19510" xr:uid="{00000000-0005-0000-0000-0000173B0000}"/>
    <cellStyle name="Standaard 19 2 4 8 2 2 4 2 2" xfId="41957" xr:uid="{00000000-0005-0000-0000-0000183B0000}"/>
    <cellStyle name="Standaard 19 2 4 8 2 2 4 3" xfId="33035" xr:uid="{00000000-0005-0000-0000-0000193B0000}"/>
    <cellStyle name="Standaard 19 2 4 8 2 2 5" xfId="12748" xr:uid="{00000000-0005-0000-0000-00001A3B0000}"/>
    <cellStyle name="Standaard 19 2 4 8 2 2 5 2" xfId="35261" xr:uid="{00000000-0005-0000-0000-00001B3B0000}"/>
    <cellStyle name="Standaard 19 2 4 8 2 2 6" xfId="21808" xr:uid="{00000000-0005-0000-0000-00001C3B0000}"/>
    <cellStyle name="Standaard 19 2 4 8 2 2 6 2" xfId="44189" xr:uid="{00000000-0005-0000-0000-00001D3B0000}"/>
    <cellStyle name="Standaard 19 2 4 8 2 2 7" xfId="26339" xr:uid="{00000000-0005-0000-0000-00001E3B0000}"/>
    <cellStyle name="Standaard 19 2 4 8 2 3" xfId="3889" xr:uid="{00000000-0005-0000-0000-00001F3B0000}"/>
    <cellStyle name="Standaard 19 2 4 8 2 3 2" xfId="6586" xr:uid="{00000000-0005-0000-0000-0000203B0000}"/>
    <cellStyle name="Standaard 19 2 4 8 2 3 2 2" xfId="15724" xr:uid="{00000000-0005-0000-0000-0000213B0000}"/>
    <cellStyle name="Standaard 19 2 4 8 2 3 2 2 2" xfId="38237" xr:uid="{00000000-0005-0000-0000-0000223B0000}"/>
    <cellStyle name="Standaard 19 2 4 8 2 3 2 3" xfId="24784" xr:uid="{00000000-0005-0000-0000-0000233B0000}"/>
    <cellStyle name="Standaard 19 2 4 8 2 3 2 3 2" xfId="47165" xr:uid="{00000000-0005-0000-0000-0000243B0000}"/>
    <cellStyle name="Standaard 19 2 4 8 2 3 2 4" xfId="29315" xr:uid="{00000000-0005-0000-0000-0000253B0000}"/>
    <cellStyle name="Standaard 19 2 4 8 2 3 3" xfId="8895" xr:uid="{00000000-0005-0000-0000-0000263B0000}"/>
    <cellStyle name="Standaard 19 2 4 8 2 3 3 2" xfId="18022" xr:uid="{00000000-0005-0000-0000-0000273B0000}"/>
    <cellStyle name="Standaard 19 2 4 8 2 3 3 2 2" xfId="40469" xr:uid="{00000000-0005-0000-0000-0000283B0000}"/>
    <cellStyle name="Standaard 19 2 4 8 2 3 3 3" xfId="31547" xr:uid="{00000000-0005-0000-0000-0000293B0000}"/>
    <cellStyle name="Standaard 19 2 4 8 2 3 4" xfId="11259" xr:uid="{00000000-0005-0000-0000-00002A3B0000}"/>
    <cellStyle name="Standaard 19 2 4 8 2 3 4 2" xfId="20320" xr:uid="{00000000-0005-0000-0000-00002B3B0000}"/>
    <cellStyle name="Standaard 19 2 4 8 2 3 4 2 2" xfId="42701" xr:uid="{00000000-0005-0000-0000-00002C3B0000}"/>
    <cellStyle name="Standaard 19 2 4 8 2 3 4 3" xfId="33779" xr:uid="{00000000-0005-0000-0000-00002D3B0000}"/>
    <cellStyle name="Standaard 19 2 4 8 2 3 5" xfId="13492" xr:uid="{00000000-0005-0000-0000-00002E3B0000}"/>
    <cellStyle name="Standaard 19 2 4 8 2 3 5 2" xfId="36005" xr:uid="{00000000-0005-0000-0000-00002F3B0000}"/>
    <cellStyle name="Standaard 19 2 4 8 2 3 6" xfId="22552" xr:uid="{00000000-0005-0000-0000-0000303B0000}"/>
    <cellStyle name="Standaard 19 2 4 8 2 3 6 2" xfId="44933" xr:uid="{00000000-0005-0000-0000-0000313B0000}"/>
    <cellStyle name="Standaard 19 2 4 8 2 3 7" xfId="27083" xr:uid="{00000000-0005-0000-0000-0000323B0000}"/>
    <cellStyle name="Standaard 19 2 4 8 2 4" xfId="4765" xr:uid="{00000000-0005-0000-0000-0000333B0000}"/>
    <cellStyle name="Standaard 19 2 4 8 2 4 2" xfId="14236" xr:uid="{00000000-0005-0000-0000-0000343B0000}"/>
    <cellStyle name="Standaard 19 2 4 8 2 4 2 2" xfId="36749" xr:uid="{00000000-0005-0000-0000-0000353B0000}"/>
    <cellStyle name="Standaard 19 2 4 8 2 4 3" xfId="23296" xr:uid="{00000000-0005-0000-0000-0000363B0000}"/>
    <cellStyle name="Standaard 19 2 4 8 2 4 3 2" xfId="45677" xr:uid="{00000000-0005-0000-0000-0000373B0000}"/>
    <cellStyle name="Standaard 19 2 4 8 2 4 4" xfId="27827" xr:uid="{00000000-0005-0000-0000-0000383B0000}"/>
    <cellStyle name="Standaard 19 2 4 8 2 5" xfId="7341" xr:uid="{00000000-0005-0000-0000-0000393B0000}"/>
    <cellStyle name="Standaard 19 2 4 8 2 5 2" xfId="16468" xr:uid="{00000000-0005-0000-0000-00003A3B0000}"/>
    <cellStyle name="Standaard 19 2 4 8 2 5 2 2" xfId="38981" xr:uid="{00000000-0005-0000-0000-00003B3B0000}"/>
    <cellStyle name="Standaard 19 2 4 8 2 5 3" xfId="30059" xr:uid="{00000000-0005-0000-0000-00003C3B0000}"/>
    <cellStyle name="Standaard 19 2 4 8 2 6" xfId="9705" xr:uid="{00000000-0005-0000-0000-00003D3B0000}"/>
    <cellStyle name="Standaard 19 2 4 8 2 6 2" xfId="18766" xr:uid="{00000000-0005-0000-0000-00003E3B0000}"/>
    <cellStyle name="Standaard 19 2 4 8 2 6 2 2" xfId="41213" xr:uid="{00000000-0005-0000-0000-00003F3B0000}"/>
    <cellStyle name="Standaard 19 2 4 8 2 6 3" xfId="32291" xr:uid="{00000000-0005-0000-0000-0000403B0000}"/>
    <cellStyle name="Standaard 19 2 4 8 2 7" xfId="12054" xr:uid="{00000000-0005-0000-0000-0000413B0000}"/>
    <cellStyle name="Standaard 19 2 4 8 2 7 2" xfId="34567" xr:uid="{00000000-0005-0000-0000-0000423B0000}"/>
    <cellStyle name="Standaard 19 2 4 8 2 8" xfId="21064" xr:uid="{00000000-0005-0000-0000-0000433B0000}"/>
    <cellStyle name="Standaard 19 2 4 8 2 8 2" xfId="43445" xr:uid="{00000000-0005-0000-0000-0000443B0000}"/>
    <cellStyle name="Standaard 19 2 4 8 2 9" xfId="25595" xr:uid="{00000000-0005-0000-0000-0000453B0000}"/>
    <cellStyle name="Standaard 19 2 4 8 3" xfId="2508" xr:uid="{00000000-0005-0000-0000-0000463B0000}"/>
    <cellStyle name="Standaard 19 2 4 8 3 2" xfId="5301" xr:uid="{00000000-0005-0000-0000-0000473B0000}"/>
    <cellStyle name="Standaard 19 2 4 8 3 2 2" xfId="14652" xr:uid="{00000000-0005-0000-0000-0000483B0000}"/>
    <cellStyle name="Standaard 19 2 4 8 3 2 2 2" xfId="37165" xr:uid="{00000000-0005-0000-0000-0000493B0000}"/>
    <cellStyle name="Standaard 19 2 4 8 3 2 3" xfId="23712" xr:uid="{00000000-0005-0000-0000-00004A3B0000}"/>
    <cellStyle name="Standaard 19 2 4 8 3 2 3 2" xfId="46093" xr:uid="{00000000-0005-0000-0000-00004B3B0000}"/>
    <cellStyle name="Standaard 19 2 4 8 3 2 4" xfId="28243" xr:uid="{00000000-0005-0000-0000-00004C3B0000}"/>
    <cellStyle name="Standaard 19 2 4 8 3 3" xfId="7757" xr:uid="{00000000-0005-0000-0000-00004D3B0000}"/>
    <cellStyle name="Standaard 19 2 4 8 3 3 2" xfId="16884" xr:uid="{00000000-0005-0000-0000-00004E3B0000}"/>
    <cellStyle name="Standaard 19 2 4 8 3 3 2 2" xfId="39397" xr:uid="{00000000-0005-0000-0000-00004F3B0000}"/>
    <cellStyle name="Standaard 19 2 4 8 3 3 3" xfId="30475" xr:uid="{00000000-0005-0000-0000-0000503B0000}"/>
    <cellStyle name="Standaard 19 2 4 8 3 4" xfId="10121" xr:uid="{00000000-0005-0000-0000-0000513B0000}"/>
    <cellStyle name="Standaard 19 2 4 8 3 4 2" xfId="19182" xr:uid="{00000000-0005-0000-0000-0000523B0000}"/>
    <cellStyle name="Standaard 19 2 4 8 3 4 2 2" xfId="41629" xr:uid="{00000000-0005-0000-0000-0000533B0000}"/>
    <cellStyle name="Standaard 19 2 4 8 3 4 3" xfId="32707" xr:uid="{00000000-0005-0000-0000-0000543B0000}"/>
    <cellStyle name="Standaard 19 2 4 8 3 5" xfId="12426" xr:uid="{00000000-0005-0000-0000-0000553B0000}"/>
    <cellStyle name="Standaard 19 2 4 8 3 5 2" xfId="34939" xr:uid="{00000000-0005-0000-0000-0000563B0000}"/>
    <cellStyle name="Standaard 19 2 4 8 3 6" xfId="21480" xr:uid="{00000000-0005-0000-0000-0000573B0000}"/>
    <cellStyle name="Standaard 19 2 4 8 3 6 2" xfId="43861" xr:uid="{00000000-0005-0000-0000-0000583B0000}"/>
    <cellStyle name="Standaard 19 2 4 8 3 7" xfId="26011" xr:uid="{00000000-0005-0000-0000-0000593B0000}"/>
    <cellStyle name="Standaard 19 2 4 8 4" xfId="3558" xr:uid="{00000000-0005-0000-0000-00005A3B0000}"/>
    <cellStyle name="Standaard 19 2 4 8 4 2" xfId="6256" xr:uid="{00000000-0005-0000-0000-00005B3B0000}"/>
    <cellStyle name="Standaard 19 2 4 8 4 2 2" xfId="15396" xr:uid="{00000000-0005-0000-0000-00005C3B0000}"/>
    <cellStyle name="Standaard 19 2 4 8 4 2 2 2" xfId="37909" xr:uid="{00000000-0005-0000-0000-00005D3B0000}"/>
    <cellStyle name="Standaard 19 2 4 8 4 2 3" xfId="24456" xr:uid="{00000000-0005-0000-0000-00005E3B0000}"/>
    <cellStyle name="Standaard 19 2 4 8 4 2 3 2" xfId="46837" xr:uid="{00000000-0005-0000-0000-00005F3B0000}"/>
    <cellStyle name="Standaard 19 2 4 8 4 2 4" xfId="28987" xr:uid="{00000000-0005-0000-0000-0000603B0000}"/>
    <cellStyle name="Standaard 19 2 4 8 4 3" xfId="8567" xr:uid="{00000000-0005-0000-0000-0000613B0000}"/>
    <cellStyle name="Standaard 19 2 4 8 4 3 2" xfId="17694" xr:uid="{00000000-0005-0000-0000-0000623B0000}"/>
    <cellStyle name="Standaard 19 2 4 8 4 3 2 2" xfId="40141" xr:uid="{00000000-0005-0000-0000-0000633B0000}"/>
    <cellStyle name="Standaard 19 2 4 8 4 3 3" xfId="31219" xr:uid="{00000000-0005-0000-0000-0000643B0000}"/>
    <cellStyle name="Standaard 19 2 4 8 4 4" xfId="10931" xr:uid="{00000000-0005-0000-0000-0000653B0000}"/>
    <cellStyle name="Standaard 19 2 4 8 4 4 2" xfId="19992" xr:uid="{00000000-0005-0000-0000-0000663B0000}"/>
    <cellStyle name="Standaard 19 2 4 8 4 4 2 2" xfId="42373" xr:uid="{00000000-0005-0000-0000-0000673B0000}"/>
    <cellStyle name="Standaard 19 2 4 8 4 4 3" xfId="33451" xr:uid="{00000000-0005-0000-0000-0000683B0000}"/>
    <cellStyle name="Standaard 19 2 4 8 4 5" xfId="13164" xr:uid="{00000000-0005-0000-0000-0000693B0000}"/>
    <cellStyle name="Standaard 19 2 4 8 4 5 2" xfId="35677" xr:uid="{00000000-0005-0000-0000-00006A3B0000}"/>
    <cellStyle name="Standaard 19 2 4 8 4 6" xfId="22224" xr:uid="{00000000-0005-0000-0000-00006B3B0000}"/>
    <cellStyle name="Standaard 19 2 4 8 4 6 2" xfId="44605" xr:uid="{00000000-0005-0000-0000-00006C3B0000}"/>
    <cellStyle name="Standaard 19 2 4 8 4 7" xfId="26755" xr:uid="{00000000-0005-0000-0000-00006D3B0000}"/>
    <cellStyle name="Standaard 19 2 4 8 5" xfId="4437" xr:uid="{00000000-0005-0000-0000-00006E3B0000}"/>
    <cellStyle name="Standaard 19 2 4 8 5 2" xfId="13908" xr:uid="{00000000-0005-0000-0000-00006F3B0000}"/>
    <cellStyle name="Standaard 19 2 4 8 5 2 2" xfId="36421" xr:uid="{00000000-0005-0000-0000-0000703B0000}"/>
    <cellStyle name="Standaard 19 2 4 8 5 3" xfId="22968" xr:uid="{00000000-0005-0000-0000-0000713B0000}"/>
    <cellStyle name="Standaard 19 2 4 8 5 3 2" xfId="45349" xr:uid="{00000000-0005-0000-0000-0000723B0000}"/>
    <cellStyle name="Standaard 19 2 4 8 5 4" xfId="27499" xr:uid="{00000000-0005-0000-0000-0000733B0000}"/>
    <cellStyle name="Standaard 19 2 4 8 6" xfId="7013" xr:uid="{00000000-0005-0000-0000-0000743B0000}"/>
    <cellStyle name="Standaard 19 2 4 8 6 2" xfId="16140" xr:uid="{00000000-0005-0000-0000-0000753B0000}"/>
    <cellStyle name="Standaard 19 2 4 8 6 2 2" xfId="38653" xr:uid="{00000000-0005-0000-0000-0000763B0000}"/>
    <cellStyle name="Standaard 19 2 4 8 6 3" xfId="29731" xr:uid="{00000000-0005-0000-0000-0000773B0000}"/>
    <cellStyle name="Standaard 19 2 4 8 7" xfId="9377" xr:uid="{00000000-0005-0000-0000-0000783B0000}"/>
    <cellStyle name="Standaard 19 2 4 8 7 2" xfId="18438" xr:uid="{00000000-0005-0000-0000-0000793B0000}"/>
    <cellStyle name="Standaard 19 2 4 8 7 2 2" xfId="40885" xr:uid="{00000000-0005-0000-0000-00007A3B0000}"/>
    <cellStyle name="Standaard 19 2 4 8 7 3" xfId="31963" xr:uid="{00000000-0005-0000-0000-00007B3B0000}"/>
    <cellStyle name="Standaard 19 2 4 8 8" xfId="11734" xr:uid="{00000000-0005-0000-0000-00007C3B0000}"/>
    <cellStyle name="Standaard 19 2 4 8 8 2" xfId="34251" xr:uid="{00000000-0005-0000-0000-00007D3B0000}"/>
    <cellStyle name="Standaard 19 2 4 8 9" xfId="20736" xr:uid="{00000000-0005-0000-0000-00007E3B0000}"/>
    <cellStyle name="Standaard 19 2 4 8 9 2" xfId="43117" xr:uid="{00000000-0005-0000-0000-00007F3B0000}"/>
    <cellStyle name="Standaard 19 2 4 9" xfId="1624" xr:uid="{00000000-0005-0000-0000-0000803B0000}"/>
    <cellStyle name="Standaard 19 2 4 9 2" xfId="2572" xr:uid="{00000000-0005-0000-0000-0000813B0000}"/>
    <cellStyle name="Standaard 19 2 4 9 2 2" xfId="5365" xr:uid="{00000000-0005-0000-0000-0000823B0000}"/>
    <cellStyle name="Standaard 19 2 4 9 2 2 2" xfId="14709" xr:uid="{00000000-0005-0000-0000-0000833B0000}"/>
    <cellStyle name="Standaard 19 2 4 9 2 2 2 2" xfId="37222" xr:uid="{00000000-0005-0000-0000-0000843B0000}"/>
    <cellStyle name="Standaard 19 2 4 9 2 2 3" xfId="23769" xr:uid="{00000000-0005-0000-0000-0000853B0000}"/>
    <cellStyle name="Standaard 19 2 4 9 2 2 3 2" xfId="46150" xr:uid="{00000000-0005-0000-0000-0000863B0000}"/>
    <cellStyle name="Standaard 19 2 4 9 2 2 4" xfId="28300" xr:uid="{00000000-0005-0000-0000-0000873B0000}"/>
    <cellStyle name="Standaard 19 2 4 9 2 3" xfId="7814" xr:uid="{00000000-0005-0000-0000-0000883B0000}"/>
    <cellStyle name="Standaard 19 2 4 9 2 3 2" xfId="16941" xr:uid="{00000000-0005-0000-0000-0000893B0000}"/>
    <cellStyle name="Standaard 19 2 4 9 2 3 2 2" xfId="39454" xr:uid="{00000000-0005-0000-0000-00008A3B0000}"/>
    <cellStyle name="Standaard 19 2 4 9 2 3 3" xfId="30532" xr:uid="{00000000-0005-0000-0000-00008B3B0000}"/>
    <cellStyle name="Standaard 19 2 4 9 2 4" xfId="10178" xr:uid="{00000000-0005-0000-0000-00008C3B0000}"/>
    <cellStyle name="Standaard 19 2 4 9 2 4 2" xfId="19239" xr:uid="{00000000-0005-0000-0000-00008D3B0000}"/>
    <cellStyle name="Standaard 19 2 4 9 2 4 2 2" xfId="41686" xr:uid="{00000000-0005-0000-0000-00008E3B0000}"/>
    <cellStyle name="Standaard 19 2 4 9 2 4 3" xfId="32764" xr:uid="{00000000-0005-0000-0000-00008F3B0000}"/>
    <cellStyle name="Standaard 19 2 4 9 2 5" xfId="12477" xr:uid="{00000000-0005-0000-0000-0000903B0000}"/>
    <cellStyle name="Standaard 19 2 4 9 2 5 2" xfId="34990" xr:uid="{00000000-0005-0000-0000-0000913B0000}"/>
    <cellStyle name="Standaard 19 2 4 9 2 6" xfId="21537" xr:uid="{00000000-0005-0000-0000-0000923B0000}"/>
    <cellStyle name="Standaard 19 2 4 9 2 6 2" xfId="43918" xr:uid="{00000000-0005-0000-0000-0000933B0000}"/>
    <cellStyle name="Standaard 19 2 4 9 2 7" xfId="26068" xr:uid="{00000000-0005-0000-0000-0000943B0000}"/>
    <cellStyle name="Standaard 19 2 4 9 3" xfId="3618" xr:uid="{00000000-0005-0000-0000-0000953B0000}"/>
    <cellStyle name="Standaard 19 2 4 9 3 2" xfId="6315" xr:uid="{00000000-0005-0000-0000-0000963B0000}"/>
    <cellStyle name="Standaard 19 2 4 9 3 2 2" xfId="15453" xr:uid="{00000000-0005-0000-0000-0000973B0000}"/>
    <cellStyle name="Standaard 19 2 4 9 3 2 2 2" xfId="37966" xr:uid="{00000000-0005-0000-0000-0000983B0000}"/>
    <cellStyle name="Standaard 19 2 4 9 3 2 3" xfId="24513" xr:uid="{00000000-0005-0000-0000-0000993B0000}"/>
    <cellStyle name="Standaard 19 2 4 9 3 2 3 2" xfId="46894" xr:uid="{00000000-0005-0000-0000-00009A3B0000}"/>
    <cellStyle name="Standaard 19 2 4 9 3 2 4" xfId="29044" xr:uid="{00000000-0005-0000-0000-00009B3B0000}"/>
    <cellStyle name="Standaard 19 2 4 9 3 3" xfId="8624" xr:uid="{00000000-0005-0000-0000-00009C3B0000}"/>
    <cellStyle name="Standaard 19 2 4 9 3 3 2" xfId="17751" xr:uid="{00000000-0005-0000-0000-00009D3B0000}"/>
    <cellStyle name="Standaard 19 2 4 9 3 3 2 2" xfId="40198" xr:uid="{00000000-0005-0000-0000-00009E3B0000}"/>
    <cellStyle name="Standaard 19 2 4 9 3 3 3" xfId="31276" xr:uid="{00000000-0005-0000-0000-00009F3B0000}"/>
    <cellStyle name="Standaard 19 2 4 9 3 4" xfId="10988" xr:uid="{00000000-0005-0000-0000-0000A03B0000}"/>
    <cellStyle name="Standaard 19 2 4 9 3 4 2" xfId="20049" xr:uid="{00000000-0005-0000-0000-0000A13B0000}"/>
    <cellStyle name="Standaard 19 2 4 9 3 4 2 2" xfId="42430" xr:uid="{00000000-0005-0000-0000-0000A23B0000}"/>
    <cellStyle name="Standaard 19 2 4 9 3 4 3" xfId="33508" xr:uid="{00000000-0005-0000-0000-0000A33B0000}"/>
    <cellStyle name="Standaard 19 2 4 9 3 5" xfId="13221" xr:uid="{00000000-0005-0000-0000-0000A43B0000}"/>
    <cellStyle name="Standaard 19 2 4 9 3 5 2" xfId="35734" xr:uid="{00000000-0005-0000-0000-0000A53B0000}"/>
    <cellStyle name="Standaard 19 2 4 9 3 6" xfId="22281" xr:uid="{00000000-0005-0000-0000-0000A63B0000}"/>
    <cellStyle name="Standaard 19 2 4 9 3 6 2" xfId="44662" xr:uid="{00000000-0005-0000-0000-0000A73B0000}"/>
    <cellStyle name="Standaard 19 2 4 9 3 7" xfId="26812" xr:uid="{00000000-0005-0000-0000-0000A83B0000}"/>
    <cellStyle name="Standaard 19 2 4 9 4" xfId="4494" xr:uid="{00000000-0005-0000-0000-0000A93B0000}"/>
    <cellStyle name="Standaard 19 2 4 9 4 2" xfId="13965" xr:uid="{00000000-0005-0000-0000-0000AA3B0000}"/>
    <cellStyle name="Standaard 19 2 4 9 4 2 2" xfId="36478" xr:uid="{00000000-0005-0000-0000-0000AB3B0000}"/>
    <cellStyle name="Standaard 19 2 4 9 4 3" xfId="23025" xr:uid="{00000000-0005-0000-0000-0000AC3B0000}"/>
    <cellStyle name="Standaard 19 2 4 9 4 3 2" xfId="45406" xr:uid="{00000000-0005-0000-0000-0000AD3B0000}"/>
    <cellStyle name="Standaard 19 2 4 9 4 4" xfId="27556" xr:uid="{00000000-0005-0000-0000-0000AE3B0000}"/>
    <cellStyle name="Standaard 19 2 4 9 5" xfId="7070" xr:uid="{00000000-0005-0000-0000-0000AF3B0000}"/>
    <cellStyle name="Standaard 19 2 4 9 5 2" xfId="16197" xr:uid="{00000000-0005-0000-0000-0000B03B0000}"/>
    <cellStyle name="Standaard 19 2 4 9 5 2 2" xfId="38710" xr:uid="{00000000-0005-0000-0000-0000B13B0000}"/>
    <cellStyle name="Standaard 19 2 4 9 5 3" xfId="29788" xr:uid="{00000000-0005-0000-0000-0000B23B0000}"/>
    <cellStyle name="Standaard 19 2 4 9 6" xfId="9434" xr:uid="{00000000-0005-0000-0000-0000B33B0000}"/>
    <cellStyle name="Standaard 19 2 4 9 6 2" xfId="18495" xr:uid="{00000000-0005-0000-0000-0000B43B0000}"/>
    <cellStyle name="Standaard 19 2 4 9 6 2 2" xfId="40942" xr:uid="{00000000-0005-0000-0000-0000B53B0000}"/>
    <cellStyle name="Standaard 19 2 4 9 6 3" xfId="32020" xr:uid="{00000000-0005-0000-0000-0000B63B0000}"/>
    <cellStyle name="Standaard 19 2 4 9 7" xfId="11783" xr:uid="{00000000-0005-0000-0000-0000B73B0000}"/>
    <cellStyle name="Standaard 19 2 4 9 7 2" xfId="34296" xr:uid="{00000000-0005-0000-0000-0000B83B0000}"/>
    <cellStyle name="Standaard 19 2 4 9 8" xfId="20793" xr:uid="{00000000-0005-0000-0000-0000B93B0000}"/>
    <cellStyle name="Standaard 19 2 4 9 8 2" xfId="43174" xr:uid="{00000000-0005-0000-0000-0000BA3B0000}"/>
    <cellStyle name="Standaard 19 2 4 9 9" xfId="25324" xr:uid="{00000000-0005-0000-0000-0000BB3B0000}"/>
    <cellStyle name="Standaard 19 2 5" xfId="949" xr:uid="{00000000-0005-0000-0000-0000BC3B0000}"/>
    <cellStyle name="Standaard 19 2 5 10" xfId="1964" xr:uid="{00000000-0005-0000-0000-0000BD3B0000}"/>
    <cellStyle name="Standaard 19 2 5 10 2" xfId="2909" xr:uid="{00000000-0005-0000-0000-0000BE3B0000}"/>
    <cellStyle name="Standaard 19 2 5 10 2 2" xfId="5701" xr:uid="{00000000-0005-0000-0000-0000BF3B0000}"/>
    <cellStyle name="Standaard 19 2 5 10 2 2 2" xfId="15042" xr:uid="{00000000-0005-0000-0000-0000C03B0000}"/>
    <cellStyle name="Standaard 19 2 5 10 2 2 2 2" xfId="37555" xr:uid="{00000000-0005-0000-0000-0000C13B0000}"/>
    <cellStyle name="Standaard 19 2 5 10 2 2 3" xfId="24102" xr:uid="{00000000-0005-0000-0000-0000C23B0000}"/>
    <cellStyle name="Standaard 19 2 5 10 2 2 3 2" xfId="46483" xr:uid="{00000000-0005-0000-0000-0000C33B0000}"/>
    <cellStyle name="Standaard 19 2 5 10 2 2 4" xfId="28633" xr:uid="{00000000-0005-0000-0000-0000C43B0000}"/>
    <cellStyle name="Standaard 19 2 5 10 2 3" xfId="8148" xr:uid="{00000000-0005-0000-0000-0000C53B0000}"/>
    <cellStyle name="Standaard 19 2 5 10 2 3 2" xfId="17275" xr:uid="{00000000-0005-0000-0000-0000C63B0000}"/>
    <cellStyle name="Standaard 19 2 5 10 2 3 2 2" xfId="39787" xr:uid="{00000000-0005-0000-0000-0000C73B0000}"/>
    <cellStyle name="Standaard 19 2 5 10 2 3 3" xfId="30865" xr:uid="{00000000-0005-0000-0000-0000C83B0000}"/>
    <cellStyle name="Standaard 19 2 5 10 2 4" xfId="10512" xr:uid="{00000000-0005-0000-0000-0000C93B0000}"/>
    <cellStyle name="Standaard 19 2 5 10 2 4 2" xfId="19573" xr:uid="{00000000-0005-0000-0000-0000CA3B0000}"/>
    <cellStyle name="Standaard 19 2 5 10 2 4 2 2" xfId="42019" xr:uid="{00000000-0005-0000-0000-0000CB3B0000}"/>
    <cellStyle name="Standaard 19 2 5 10 2 4 3" xfId="33097" xr:uid="{00000000-0005-0000-0000-0000CC3B0000}"/>
    <cellStyle name="Standaard 19 2 5 10 2 5" xfId="12810" xr:uid="{00000000-0005-0000-0000-0000CD3B0000}"/>
    <cellStyle name="Standaard 19 2 5 10 2 5 2" xfId="35323" xr:uid="{00000000-0005-0000-0000-0000CE3B0000}"/>
    <cellStyle name="Standaard 19 2 5 10 2 6" xfId="21870" xr:uid="{00000000-0005-0000-0000-0000CF3B0000}"/>
    <cellStyle name="Standaard 19 2 5 10 2 6 2" xfId="44251" xr:uid="{00000000-0005-0000-0000-0000D03B0000}"/>
    <cellStyle name="Standaard 19 2 5 10 2 7" xfId="26401" xr:uid="{00000000-0005-0000-0000-0000D13B0000}"/>
    <cellStyle name="Standaard 19 2 5 10 3" xfId="3952" xr:uid="{00000000-0005-0000-0000-0000D23B0000}"/>
    <cellStyle name="Standaard 19 2 5 10 3 2" xfId="6648" xr:uid="{00000000-0005-0000-0000-0000D33B0000}"/>
    <cellStyle name="Standaard 19 2 5 10 3 2 2" xfId="15786" xr:uid="{00000000-0005-0000-0000-0000D43B0000}"/>
    <cellStyle name="Standaard 19 2 5 10 3 2 2 2" xfId="38299" xr:uid="{00000000-0005-0000-0000-0000D53B0000}"/>
    <cellStyle name="Standaard 19 2 5 10 3 2 3" xfId="24846" xr:uid="{00000000-0005-0000-0000-0000D63B0000}"/>
    <cellStyle name="Standaard 19 2 5 10 3 2 3 2" xfId="47227" xr:uid="{00000000-0005-0000-0000-0000D73B0000}"/>
    <cellStyle name="Standaard 19 2 5 10 3 2 4" xfId="29377" xr:uid="{00000000-0005-0000-0000-0000D83B0000}"/>
    <cellStyle name="Standaard 19 2 5 10 3 3" xfId="8957" xr:uid="{00000000-0005-0000-0000-0000D93B0000}"/>
    <cellStyle name="Standaard 19 2 5 10 3 3 2" xfId="18084" xr:uid="{00000000-0005-0000-0000-0000DA3B0000}"/>
    <cellStyle name="Standaard 19 2 5 10 3 3 2 2" xfId="40531" xr:uid="{00000000-0005-0000-0000-0000DB3B0000}"/>
    <cellStyle name="Standaard 19 2 5 10 3 3 3" xfId="31609" xr:uid="{00000000-0005-0000-0000-0000DC3B0000}"/>
    <cellStyle name="Standaard 19 2 5 10 3 4" xfId="11321" xr:uid="{00000000-0005-0000-0000-0000DD3B0000}"/>
    <cellStyle name="Standaard 19 2 5 10 3 4 2" xfId="20382" xr:uid="{00000000-0005-0000-0000-0000DE3B0000}"/>
    <cellStyle name="Standaard 19 2 5 10 3 4 2 2" xfId="42763" xr:uid="{00000000-0005-0000-0000-0000DF3B0000}"/>
    <cellStyle name="Standaard 19 2 5 10 3 4 3" xfId="33841" xr:uid="{00000000-0005-0000-0000-0000E03B0000}"/>
    <cellStyle name="Standaard 19 2 5 10 3 5" xfId="13554" xr:uid="{00000000-0005-0000-0000-0000E13B0000}"/>
    <cellStyle name="Standaard 19 2 5 10 3 5 2" xfId="36067" xr:uid="{00000000-0005-0000-0000-0000E23B0000}"/>
    <cellStyle name="Standaard 19 2 5 10 3 6" xfId="22614" xr:uid="{00000000-0005-0000-0000-0000E33B0000}"/>
    <cellStyle name="Standaard 19 2 5 10 3 6 2" xfId="44995" xr:uid="{00000000-0005-0000-0000-0000E43B0000}"/>
    <cellStyle name="Standaard 19 2 5 10 3 7" xfId="27145" xr:uid="{00000000-0005-0000-0000-0000E53B0000}"/>
    <cellStyle name="Standaard 19 2 5 10 4" xfId="4827" xr:uid="{00000000-0005-0000-0000-0000E63B0000}"/>
    <cellStyle name="Standaard 19 2 5 10 4 2" xfId="14298" xr:uid="{00000000-0005-0000-0000-0000E73B0000}"/>
    <cellStyle name="Standaard 19 2 5 10 4 2 2" xfId="36811" xr:uid="{00000000-0005-0000-0000-0000E83B0000}"/>
    <cellStyle name="Standaard 19 2 5 10 4 3" xfId="23358" xr:uid="{00000000-0005-0000-0000-0000E93B0000}"/>
    <cellStyle name="Standaard 19 2 5 10 4 3 2" xfId="45739" xr:uid="{00000000-0005-0000-0000-0000EA3B0000}"/>
    <cellStyle name="Standaard 19 2 5 10 4 4" xfId="27889" xr:uid="{00000000-0005-0000-0000-0000EB3B0000}"/>
    <cellStyle name="Standaard 19 2 5 10 5" xfId="7403" xr:uid="{00000000-0005-0000-0000-0000EC3B0000}"/>
    <cellStyle name="Standaard 19 2 5 10 5 2" xfId="16530" xr:uid="{00000000-0005-0000-0000-0000ED3B0000}"/>
    <cellStyle name="Standaard 19 2 5 10 5 2 2" xfId="39043" xr:uid="{00000000-0005-0000-0000-0000EE3B0000}"/>
    <cellStyle name="Standaard 19 2 5 10 5 3" xfId="30121" xr:uid="{00000000-0005-0000-0000-0000EF3B0000}"/>
    <cellStyle name="Standaard 19 2 5 10 6" xfId="9767" xr:uid="{00000000-0005-0000-0000-0000F03B0000}"/>
    <cellStyle name="Standaard 19 2 5 10 6 2" xfId="18828" xr:uid="{00000000-0005-0000-0000-0000F13B0000}"/>
    <cellStyle name="Standaard 19 2 5 10 6 2 2" xfId="41275" xr:uid="{00000000-0005-0000-0000-0000F23B0000}"/>
    <cellStyle name="Standaard 19 2 5 10 6 3" xfId="32353" xr:uid="{00000000-0005-0000-0000-0000F33B0000}"/>
    <cellStyle name="Standaard 19 2 5 10 7" xfId="12116" xr:uid="{00000000-0005-0000-0000-0000F43B0000}"/>
    <cellStyle name="Standaard 19 2 5 10 7 2" xfId="34629" xr:uid="{00000000-0005-0000-0000-0000F53B0000}"/>
    <cellStyle name="Standaard 19 2 5 10 8" xfId="21126" xr:uid="{00000000-0005-0000-0000-0000F63B0000}"/>
    <cellStyle name="Standaard 19 2 5 10 8 2" xfId="43507" xr:uid="{00000000-0005-0000-0000-0000F73B0000}"/>
    <cellStyle name="Standaard 19 2 5 10 9" xfId="25657" xr:uid="{00000000-0005-0000-0000-0000F83B0000}"/>
    <cellStyle name="Standaard 19 2 5 11" xfId="2078" xr:uid="{00000000-0005-0000-0000-0000F93B0000}"/>
    <cellStyle name="Standaard 19 2 5 11 2" xfId="3022" xr:uid="{00000000-0005-0000-0000-0000FA3B0000}"/>
    <cellStyle name="Standaard 19 2 5 11 2 2" xfId="5749" xr:uid="{00000000-0005-0000-0000-0000FB3B0000}"/>
    <cellStyle name="Standaard 19 2 5 11 2 2 2" xfId="15086" xr:uid="{00000000-0005-0000-0000-0000FC3B0000}"/>
    <cellStyle name="Standaard 19 2 5 11 2 2 2 2" xfId="37599" xr:uid="{00000000-0005-0000-0000-0000FD3B0000}"/>
    <cellStyle name="Standaard 19 2 5 11 2 2 3" xfId="24146" xr:uid="{00000000-0005-0000-0000-0000FE3B0000}"/>
    <cellStyle name="Standaard 19 2 5 11 2 2 3 2" xfId="46527" xr:uid="{00000000-0005-0000-0000-0000FF3B0000}"/>
    <cellStyle name="Standaard 19 2 5 11 2 2 4" xfId="28677" xr:uid="{00000000-0005-0000-0000-0000003C0000}"/>
    <cellStyle name="Standaard 19 2 5 11 2 3" xfId="8257" xr:uid="{00000000-0005-0000-0000-0000013C0000}"/>
    <cellStyle name="Standaard 19 2 5 11 2 3 2" xfId="17384" xr:uid="{00000000-0005-0000-0000-0000023C0000}"/>
    <cellStyle name="Standaard 19 2 5 11 2 3 2 2" xfId="39831" xr:uid="{00000000-0005-0000-0000-0000033C0000}"/>
    <cellStyle name="Standaard 19 2 5 11 2 3 3" xfId="30909" xr:uid="{00000000-0005-0000-0000-0000043C0000}"/>
    <cellStyle name="Standaard 19 2 5 11 2 4" xfId="10621" xr:uid="{00000000-0005-0000-0000-0000053C0000}"/>
    <cellStyle name="Standaard 19 2 5 11 2 4 2" xfId="19682" xr:uid="{00000000-0005-0000-0000-0000063C0000}"/>
    <cellStyle name="Standaard 19 2 5 11 2 4 2 2" xfId="42063" xr:uid="{00000000-0005-0000-0000-0000073C0000}"/>
    <cellStyle name="Standaard 19 2 5 11 2 4 3" xfId="33141" xr:uid="{00000000-0005-0000-0000-0000083C0000}"/>
    <cellStyle name="Standaard 19 2 5 11 2 5" xfId="12854" xr:uid="{00000000-0005-0000-0000-0000093C0000}"/>
    <cellStyle name="Standaard 19 2 5 11 2 5 2" xfId="35367" xr:uid="{00000000-0005-0000-0000-00000A3C0000}"/>
    <cellStyle name="Standaard 19 2 5 11 2 6" xfId="21914" xr:uid="{00000000-0005-0000-0000-00000B3C0000}"/>
    <cellStyle name="Standaard 19 2 5 11 2 6 2" xfId="44295" xr:uid="{00000000-0005-0000-0000-00000C3C0000}"/>
    <cellStyle name="Standaard 19 2 5 11 2 7" xfId="26445" xr:uid="{00000000-0005-0000-0000-00000D3C0000}"/>
    <cellStyle name="Standaard 19 2 5 11 3" xfId="4013" xr:uid="{00000000-0005-0000-0000-00000E3C0000}"/>
    <cellStyle name="Standaard 19 2 5 11 3 2" xfId="6703" xr:uid="{00000000-0005-0000-0000-00000F3C0000}"/>
    <cellStyle name="Standaard 19 2 5 11 3 2 2" xfId="15830" xr:uid="{00000000-0005-0000-0000-0000103C0000}"/>
    <cellStyle name="Standaard 19 2 5 11 3 2 2 2" xfId="38343" xr:uid="{00000000-0005-0000-0000-0000113C0000}"/>
    <cellStyle name="Standaard 19 2 5 11 3 2 3" xfId="24890" xr:uid="{00000000-0005-0000-0000-0000123C0000}"/>
    <cellStyle name="Standaard 19 2 5 11 3 2 3 2" xfId="47271" xr:uid="{00000000-0005-0000-0000-0000133C0000}"/>
    <cellStyle name="Standaard 19 2 5 11 3 2 4" xfId="29421" xr:uid="{00000000-0005-0000-0000-0000143C0000}"/>
    <cellStyle name="Standaard 19 2 5 11 3 3" xfId="9001" xr:uid="{00000000-0005-0000-0000-0000153C0000}"/>
    <cellStyle name="Standaard 19 2 5 11 3 3 2" xfId="18128" xr:uid="{00000000-0005-0000-0000-0000163C0000}"/>
    <cellStyle name="Standaard 19 2 5 11 3 3 2 2" xfId="40575" xr:uid="{00000000-0005-0000-0000-0000173C0000}"/>
    <cellStyle name="Standaard 19 2 5 11 3 3 3" xfId="31653" xr:uid="{00000000-0005-0000-0000-0000183C0000}"/>
    <cellStyle name="Standaard 19 2 5 11 3 4" xfId="11365" xr:uid="{00000000-0005-0000-0000-0000193C0000}"/>
    <cellStyle name="Standaard 19 2 5 11 3 4 2" xfId="20426" xr:uid="{00000000-0005-0000-0000-00001A3C0000}"/>
    <cellStyle name="Standaard 19 2 5 11 3 4 2 2" xfId="42807" xr:uid="{00000000-0005-0000-0000-00001B3C0000}"/>
    <cellStyle name="Standaard 19 2 5 11 3 4 3" xfId="33885" xr:uid="{00000000-0005-0000-0000-00001C3C0000}"/>
    <cellStyle name="Standaard 19 2 5 11 3 5" xfId="13598" xr:uid="{00000000-0005-0000-0000-00001D3C0000}"/>
    <cellStyle name="Standaard 19 2 5 11 3 5 2" xfId="36111" xr:uid="{00000000-0005-0000-0000-00001E3C0000}"/>
    <cellStyle name="Standaard 19 2 5 11 3 6" xfId="22658" xr:uid="{00000000-0005-0000-0000-00001F3C0000}"/>
    <cellStyle name="Standaard 19 2 5 11 3 6 2" xfId="45039" xr:uid="{00000000-0005-0000-0000-0000203C0000}"/>
    <cellStyle name="Standaard 19 2 5 11 3 7" xfId="27189" xr:uid="{00000000-0005-0000-0000-0000213C0000}"/>
    <cellStyle name="Standaard 19 2 5 11 4" xfId="4871" xr:uid="{00000000-0005-0000-0000-0000223C0000}"/>
    <cellStyle name="Standaard 19 2 5 11 4 2" xfId="14342" xr:uid="{00000000-0005-0000-0000-0000233C0000}"/>
    <cellStyle name="Standaard 19 2 5 11 4 2 2" xfId="36855" xr:uid="{00000000-0005-0000-0000-0000243C0000}"/>
    <cellStyle name="Standaard 19 2 5 11 4 3" xfId="23402" xr:uid="{00000000-0005-0000-0000-0000253C0000}"/>
    <cellStyle name="Standaard 19 2 5 11 4 3 2" xfId="45783" xr:uid="{00000000-0005-0000-0000-0000263C0000}"/>
    <cellStyle name="Standaard 19 2 5 11 4 4" xfId="27933" xr:uid="{00000000-0005-0000-0000-0000273C0000}"/>
    <cellStyle name="Standaard 19 2 5 11 5" xfId="7447" xr:uid="{00000000-0005-0000-0000-0000283C0000}"/>
    <cellStyle name="Standaard 19 2 5 11 5 2" xfId="16574" xr:uid="{00000000-0005-0000-0000-0000293C0000}"/>
    <cellStyle name="Standaard 19 2 5 11 5 2 2" xfId="39087" xr:uid="{00000000-0005-0000-0000-00002A3C0000}"/>
    <cellStyle name="Standaard 19 2 5 11 5 3" xfId="30165" xr:uid="{00000000-0005-0000-0000-00002B3C0000}"/>
    <cellStyle name="Standaard 19 2 5 11 6" xfId="9811" xr:uid="{00000000-0005-0000-0000-00002C3C0000}"/>
    <cellStyle name="Standaard 19 2 5 11 6 2" xfId="18872" xr:uid="{00000000-0005-0000-0000-00002D3C0000}"/>
    <cellStyle name="Standaard 19 2 5 11 6 2 2" xfId="41319" xr:uid="{00000000-0005-0000-0000-00002E3C0000}"/>
    <cellStyle name="Standaard 19 2 5 11 6 3" xfId="32397" xr:uid="{00000000-0005-0000-0000-00002F3C0000}"/>
    <cellStyle name="Standaard 19 2 5 11 7" xfId="12160" xr:uid="{00000000-0005-0000-0000-0000303C0000}"/>
    <cellStyle name="Standaard 19 2 5 11 7 2" xfId="34673" xr:uid="{00000000-0005-0000-0000-0000313C0000}"/>
    <cellStyle name="Standaard 19 2 5 11 8" xfId="21170" xr:uid="{00000000-0005-0000-0000-0000323C0000}"/>
    <cellStyle name="Standaard 19 2 5 11 8 2" xfId="43551" xr:uid="{00000000-0005-0000-0000-0000333C0000}"/>
    <cellStyle name="Standaard 19 2 5 11 9" xfId="25701" xr:uid="{00000000-0005-0000-0000-0000343C0000}"/>
    <cellStyle name="Standaard 19 2 5 12" xfId="2161" xr:uid="{00000000-0005-0000-0000-0000353C0000}"/>
    <cellStyle name="Standaard 19 2 5 12 2" xfId="4954" xr:uid="{00000000-0005-0000-0000-0000363C0000}"/>
    <cellStyle name="Standaard 19 2 5 12 2 2" xfId="14386" xr:uid="{00000000-0005-0000-0000-0000373C0000}"/>
    <cellStyle name="Standaard 19 2 5 12 2 2 2" xfId="36899" xr:uid="{00000000-0005-0000-0000-0000383C0000}"/>
    <cellStyle name="Standaard 19 2 5 12 2 3" xfId="23446" xr:uid="{00000000-0005-0000-0000-0000393C0000}"/>
    <cellStyle name="Standaard 19 2 5 12 2 3 2" xfId="45827" xr:uid="{00000000-0005-0000-0000-00003A3C0000}"/>
    <cellStyle name="Standaard 19 2 5 12 2 4" xfId="27977" xr:uid="{00000000-0005-0000-0000-00003B3C0000}"/>
    <cellStyle name="Standaard 19 2 5 12 3" xfId="7491" xr:uid="{00000000-0005-0000-0000-00003C3C0000}"/>
    <cellStyle name="Standaard 19 2 5 12 3 2" xfId="16618" xr:uid="{00000000-0005-0000-0000-00003D3C0000}"/>
    <cellStyle name="Standaard 19 2 5 12 3 2 2" xfId="39131" xr:uid="{00000000-0005-0000-0000-00003E3C0000}"/>
    <cellStyle name="Standaard 19 2 5 12 3 3" xfId="30209" xr:uid="{00000000-0005-0000-0000-00003F3C0000}"/>
    <cellStyle name="Standaard 19 2 5 12 4" xfId="9855" xr:uid="{00000000-0005-0000-0000-0000403C0000}"/>
    <cellStyle name="Standaard 19 2 5 12 4 2" xfId="18916" xr:uid="{00000000-0005-0000-0000-0000413C0000}"/>
    <cellStyle name="Standaard 19 2 5 12 4 2 2" xfId="41363" xr:uid="{00000000-0005-0000-0000-0000423C0000}"/>
    <cellStyle name="Standaard 19 2 5 12 4 3" xfId="32441" xr:uid="{00000000-0005-0000-0000-0000433C0000}"/>
    <cellStyle name="Standaard 19 2 5 12 5" xfId="11465" xr:uid="{00000000-0005-0000-0000-0000443C0000}"/>
    <cellStyle name="Standaard 19 2 5 12 5 2" xfId="33985" xr:uid="{00000000-0005-0000-0000-0000453C0000}"/>
    <cellStyle name="Standaard 19 2 5 12 6" xfId="21214" xr:uid="{00000000-0005-0000-0000-0000463C0000}"/>
    <cellStyle name="Standaard 19 2 5 12 6 2" xfId="43595" xr:uid="{00000000-0005-0000-0000-0000473C0000}"/>
    <cellStyle name="Standaard 19 2 5 12 7" xfId="25745" xr:uid="{00000000-0005-0000-0000-0000483C0000}"/>
    <cellStyle name="Standaard 19 2 5 13" xfId="3230" xr:uid="{00000000-0005-0000-0000-0000493C0000}"/>
    <cellStyle name="Standaard 19 2 5 13 2" xfId="5939" xr:uid="{00000000-0005-0000-0000-00004A3C0000}"/>
    <cellStyle name="Standaard 19 2 5 13 2 2" xfId="15130" xr:uid="{00000000-0005-0000-0000-00004B3C0000}"/>
    <cellStyle name="Standaard 19 2 5 13 2 2 2" xfId="37643" xr:uid="{00000000-0005-0000-0000-00004C3C0000}"/>
    <cellStyle name="Standaard 19 2 5 13 2 3" xfId="24190" xr:uid="{00000000-0005-0000-0000-00004D3C0000}"/>
    <cellStyle name="Standaard 19 2 5 13 2 3 2" xfId="46571" xr:uid="{00000000-0005-0000-0000-00004E3C0000}"/>
    <cellStyle name="Standaard 19 2 5 13 2 4" xfId="28721" xr:uid="{00000000-0005-0000-0000-00004F3C0000}"/>
    <cellStyle name="Standaard 19 2 5 13 3" xfId="8301" xr:uid="{00000000-0005-0000-0000-0000503C0000}"/>
    <cellStyle name="Standaard 19 2 5 13 3 2" xfId="17428" xr:uid="{00000000-0005-0000-0000-0000513C0000}"/>
    <cellStyle name="Standaard 19 2 5 13 3 2 2" xfId="39875" xr:uid="{00000000-0005-0000-0000-0000523C0000}"/>
    <cellStyle name="Standaard 19 2 5 13 3 3" xfId="30953" xr:uid="{00000000-0005-0000-0000-0000533C0000}"/>
    <cellStyle name="Standaard 19 2 5 13 4" xfId="10665" xr:uid="{00000000-0005-0000-0000-0000543C0000}"/>
    <cellStyle name="Standaard 19 2 5 13 4 2" xfId="19726" xr:uid="{00000000-0005-0000-0000-0000553C0000}"/>
    <cellStyle name="Standaard 19 2 5 13 4 2 2" xfId="42107" xr:uid="{00000000-0005-0000-0000-0000563C0000}"/>
    <cellStyle name="Standaard 19 2 5 13 4 3" xfId="33185" xr:uid="{00000000-0005-0000-0000-0000573C0000}"/>
    <cellStyle name="Standaard 19 2 5 13 5" xfId="12898" xr:uid="{00000000-0005-0000-0000-0000583C0000}"/>
    <cellStyle name="Standaard 19 2 5 13 5 2" xfId="35411" xr:uid="{00000000-0005-0000-0000-0000593C0000}"/>
    <cellStyle name="Standaard 19 2 5 13 6" xfId="21958" xr:uid="{00000000-0005-0000-0000-00005A3C0000}"/>
    <cellStyle name="Standaard 19 2 5 13 6 2" xfId="44339" xr:uid="{00000000-0005-0000-0000-00005B3C0000}"/>
    <cellStyle name="Standaard 19 2 5 13 7" xfId="26489" xr:uid="{00000000-0005-0000-0000-00005C3C0000}"/>
    <cellStyle name="Standaard 19 2 5 14" xfId="4171" xr:uid="{00000000-0005-0000-0000-00005D3C0000}"/>
    <cellStyle name="Standaard 19 2 5 14 2" xfId="13642" xr:uid="{00000000-0005-0000-0000-00005E3C0000}"/>
    <cellStyle name="Standaard 19 2 5 14 2 2" xfId="36155" xr:uid="{00000000-0005-0000-0000-00005F3C0000}"/>
    <cellStyle name="Standaard 19 2 5 14 3" xfId="22702" xr:uid="{00000000-0005-0000-0000-0000603C0000}"/>
    <cellStyle name="Standaard 19 2 5 14 3 2" xfId="45083" xr:uid="{00000000-0005-0000-0000-0000613C0000}"/>
    <cellStyle name="Standaard 19 2 5 14 4" xfId="27233" xr:uid="{00000000-0005-0000-0000-0000623C0000}"/>
    <cellStyle name="Standaard 19 2 5 15" xfId="6747" xr:uid="{00000000-0005-0000-0000-0000633C0000}"/>
    <cellStyle name="Standaard 19 2 5 15 2" xfId="15874" xr:uid="{00000000-0005-0000-0000-0000643C0000}"/>
    <cellStyle name="Standaard 19 2 5 15 2 2" xfId="38387" xr:uid="{00000000-0005-0000-0000-0000653C0000}"/>
    <cellStyle name="Standaard 19 2 5 15 3" xfId="29465" xr:uid="{00000000-0005-0000-0000-0000663C0000}"/>
    <cellStyle name="Standaard 19 2 5 16" xfId="9111" xr:uid="{00000000-0005-0000-0000-0000673C0000}"/>
    <cellStyle name="Standaard 19 2 5 16 2" xfId="18172" xr:uid="{00000000-0005-0000-0000-0000683C0000}"/>
    <cellStyle name="Standaard 19 2 5 16 2 2" xfId="40619" xr:uid="{00000000-0005-0000-0000-0000693C0000}"/>
    <cellStyle name="Standaard 19 2 5 16 3" xfId="31697" xr:uid="{00000000-0005-0000-0000-00006A3C0000}"/>
    <cellStyle name="Standaard 19 2 5 17" xfId="11409" xr:uid="{00000000-0005-0000-0000-00006B3C0000}"/>
    <cellStyle name="Standaard 19 2 5 17 2" xfId="33929" xr:uid="{00000000-0005-0000-0000-00006C3C0000}"/>
    <cellStyle name="Standaard 19 2 5 18" xfId="20470" xr:uid="{00000000-0005-0000-0000-00006D3C0000}"/>
    <cellStyle name="Standaard 19 2 5 18 2" xfId="42851" xr:uid="{00000000-0005-0000-0000-00006E3C0000}"/>
    <cellStyle name="Standaard 19 2 5 19" xfId="1226" xr:uid="{00000000-0005-0000-0000-00006F3C0000}"/>
    <cellStyle name="Standaard 19 2 5 19 2" xfId="25013" xr:uid="{00000000-0005-0000-0000-0000703C0000}"/>
    <cellStyle name="Standaard 19 2 5 2" xfId="950" xr:uid="{00000000-0005-0000-0000-0000713C0000}"/>
    <cellStyle name="Standaard 19 2 5 2 10" xfId="3306" xr:uid="{00000000-0005-0000-0000-0000723C0000}"/>
    <cellStyle name="Standaard 19 2 5 2 10 2" xfId="6004" xr:uid="{00000000-0005-0000-0000-0000733C0000}"/>
    <cellStyle name="Standaard 19 2 5 2 10 2 2" xfId="15144" xr:uid="{00000000-0005-0000-0000-0000743C0000}"/>
    <cellStyle name="Standaard 19 2 5 2 10 2 2 2" xfId="37657" xr:uid="{00000000-0005-0000-0000-0000753C0000}"/>
    <cellStyle name="Standaard 19 2 5 2 10 2 3" xfId="24204" xr:uid="{00000000-0005-0000-0000-0000763C0000}"/>
    <cellStyle name="Standaard 19 2 5 2 10 2 3 2" xfId="46585" xr:uid="{00000000-0005-0000-0000-0000773C0000}"/>
    <cellStyle name="Standaard 19 2 5 2 10 2 4" xfId="28735" xr:uid="{00000000-0005-0000-0000-0000783C0000}"/>
    <cellStyle name="Standaard 19 2 5 2 10 3" xfId="8315" xr:uid="{00000000-0005-0000-0000-0000793C0000}"/>
    <cellStyle name="Standaard 19 2 5 2 10 3 2" xfId="17442" xr:uid="{00000000-0005-0000-0000-00007A3C0000}"/>
    <cellStyle name="Standaard 19 2 5 2 10 3 2 2" xfId="39889" xr:uid="{00000000-0005-0000-0000-00007B3C0000}"/>
    <cellStyle name="Standaard 19 2 5 2 10 3 3" xfId="30967" xr:uid="{00000000-0005-0000-0000-00007C3C0000}"/>
    <cellStyle name="Standaard 19 2 5 2 10 4" xfId="10679" xr:uid="{00000000-0005-0000-0000-00007D3C0000}"/>
    <cellStyle name="Standaard 19 2 5 2 10 4 2" xfId="19740" xr:uid="{00000000-0005-0000-0000-00007E3C0000}"/>
    <cellStyle name="Standaard 19 2 5 2 10 4 2 2" xfId="42121" xr:uid="{00000000-0005-0000-0000-00007F3C0000}"/>
    <cellStyle name="Standaard 19 2 5 2 10 4 3" xfId="33199" xr:uid="{00000000-0005-0000-0000-0000803C0000}"/>
    <cellStyle name="Standaard 19 2 5 2 10 5" xfId="12912" xr:uid="{00000000-0005-0000-0000-0000813C0000}"/>
    <cellStyle name="Standaard 19 2 5 2 10 5 2" xfId="35425" xr:uid="{00000000-0005-0000-0000-0000823C0000}"/>
    <cellStyle name="Standaard 19 2 5 2 10 6" xfId="21972" xr:uid="{00000000-0005-0000-0000-0000833C0000}"/>
    <cellStyle name="Standaard 19 2 5 2 10 6 2" xfId="44353" xr:uid="{00000000-0005-0000-0000-0000843C0000}"/>
    <cellStyle name="Standaard 19 2 5 2 10 7" xfId="26503" xr:uid="{00000000-0005-0000-0000-0000853C0000}"/>
    <cellStyle name="Standaard 19 2 5 2 11" xfId="4185" xr:uid="{00000000-0005-0000-0000-0000863C0000}"/>
    <cellStyle name="Standaard 19 2 5 2 11 2" xfId="13656" xr:uid="{00000000-0005-0000-0000-0000873C0000}"/>
    <cellStyle name="Standaard 19 2 5 2 11 2 2" xfId="36169" xr:uid="{00000000-0005-0000-0000-0000883C0000}"/>
    <cellStyle name="Standaard 19 2 5 2 11 3" xfId="22716" xr:uid="{00000000-0005-0000-0000-0000893C0000}"/>
    <cellStyle name="Standaard 19 2 5 2 11 3 2" xfId="45097" xr:uid="{00000000-0005-0000-0000-00008A3C0000}"/>
    <cellStyle name="Standaard 19 2 5 2 11 4" xfId="27247" xr:uid="{00000000-0005-0000-0000-00008B3C0000}"/>
    <cellStyle name="Standaard 19 2 5 2 12" xfId="6761" xr:uid="{00000000-0005-0000-0000-00008C3C0000}"/>
    <cellStyle name="Standaard 19 2 5 2 12 2" xfId="15888" xr:uid="{00000000-0005-0000-0000-00008D3C0000}"/>
    <cellStyle name="Standaard 19 2 5 2 12 2 2" xfId="38401" xr:uid="{00000000-0005-0000-0000-00008E3C0000}"/>
    <cellStyle name="Standaard 19 2 5 2 12 3" xfId="29479" xr:uid="{00000000-0005-0000-0000-00008F3C0000}"/>
    <cellStyle name="Standaard 19 2 5 2 13" xfId="9125" xr:uid="{00000000-0005-0000-0000-0000903C0000}"/>
    <cellStyle name="Standaard 19 2 5 2 13 2" xfId="18186" xr:uid="{00000000-0005-0000-0000-0000913C0000}"/>
    <cellStyle name="Standaard 19 2 5 2 13 2 2" xfId="40633" xr:uid="{00000000-0005-0000-0000-0000923C0000}"/>
    <cellStyle name="Standaard 19 2 5 2 13 3" xfId="31711" xr:uid="{00000000-0005-0000-0000-0000933C0000}"/>
    <cellStyle name="Standaard 19 2 5 2 14" xfId="11423" xr:uid="{00000000-0005-0000-0000-0000943C0000}"/>
    <cellStyle name="Standaard 19 2 5 2 14 2" xfId="33943" xr:uid="{00000000-0005-0000-0000-0000953C0000}"/>
    <cellStyle name="Standaard 19 2 5 2 15" xfId="20484" xr:uid="{00000000-0005-0000-0000-0000963C0000}"/>
    <cellStyle name="Standaard 19 2 5 2 15 2" xfId="42865" xr:uid="{00000000-0005-0000-0000-0000973C0000}"/>
    <cellStyle name="Standaard 19 2 5 2 16" xfId="1309" xr:uid="{00000000-0005-0000-0000-0000983C0000}"/>
    <cellStyle name="Standaard 19 2 5 2 16 2" xfId="25027" xr:uid="{00000000-0005-0000-0000-0000993C0000}"/>
    <cellStyle name="Standaard 19 2 5 2 17" xfId="24951" xr:uid="{00000000-0005-0000-0000-00009A3C0000}"/>
    <cellStyle name="Standaard 19 2 5 2 2" xfId="1353" xr:uid="{00000000-0005-0000-0000-00009B3C0000}"/>
    <cellStyle name="Standaard 19 2 5 2 2 10" xfId="11524" xr:uid="{00000000-0005-0000-0000-00009C3C0000}"/>
    <cellStyle name="Standaard 19 2 5 2 2 10 2" xfId="34043" xr:uid="{00000000-0005-0000-0000-00009D3C0000}"/>
    <cellStyle name="Standaard 19 2 5 2 2 11" xfId="20528" xr:uid="{00000000-0005-0000-0000-00009E3C0000}"/>
    <cellStyle name="Standaard 19 2 5 2 2 11 2" xfId="42909" xr:uid="{00000000-0005-0000-0000-00009F3C0000}"/>
    <cellStyle name="Standaard 19 2 5 2 2 12" xfId="25071" xr:uid="{00000000-0005-0000-0000-0000A03C0000}"/>
    <cellStyle name="Standaard 19 2 5 2 2 2" xfId="1441" xr:uid="{00000000-0005-0000-0000-0000A13C0000}"/>
    <cellStyle name="Standaard 19 2 5 2 2 2 10" xfId="25159" xr:uid="{00000000-0005-0000-0000-0000A23C0000}"/>
    <cellStyle name="Standaard 19 2 5 2 2 2 2" xfId="1775" xr:uid="{00000000-0005-0000-0000-0000A33C0000}"/>
    <cellStyle name="Standaard 19 2 5 2 2 2 2 2" xfId="2723" xr:uid="{00000000-0005-0000-0000-0000A43C0000}"/>
    <cellStyle name="Standaard 19 2 5 2 2 2 2 2 2" xfId="5516" xr:uid="{00000000-0005-0000-0000-0000A53C0000}"/>
    <cellStyle name="Standaard 19 2 5 2 2 2 2 2 2 2" xfId="14860" xr:uid="{00000000-0005-0000-0000-0000A63C0000}"/>
    <cellStyle name="Standaard 19 2 5 2 2 2 2 2 2 2 2" xfId="37373" xr:uid="{00000000-0005-0000-0000-0000A73C0000}"/>
    <cellStyle name="Standaard 19 2 5 2 2 2 2 2 2 3" xfId="23920" xr:uid="{00000000-0005-0000-0000-0000A83C0000}"/>
    <cellStyle name="Standaard 19 2 5 2 2 2 2 2 2 3 2" xfId="46301" xr:uid="{00000000-0005-0000-0000-0000A93C0000}"/>
    <cellStyle name="Standaard 19 2 5 2 2 2 2 2 2 4" xfId="28451" xr:uid="{00000000-0005-0000-0000-0000AA3C0000}"/>
    <cellStyle name="Standaard 19 2 5 2 2 2 2 2 3" xfId="7965" xr:uid="{00000000-0005-0000-0000-0000AB3C0000}"/>
    <cellStyle name="Standaard 19 2 5 2 2 2 2 2 3 2" xfId="17092" xr:uid="{00000000-0005-0000-0000-0000AC3C0000}"/>
    <cellStyle name="Standaard 19 2 5 2 2 2 2 2 3 2 2" xfId="39605" xr:uid="{00000000-0005-0000-0000-0000AD3C0000}"/>
    <cellStyle name="Standaard 19 2 5 2 2 2 2 2 3 3" xfId="30683" xr:uid="{00000000-0005-0000-0000-0000AE3C0000}"/>
    <cellStyle name="Standaard 19 2 5 2 2 2 2 2 4" xfId="10329" xr:uid="{00000000-0005-0000-0000-0000AF3C0000}"/>
    <cellStyle name="Standaard 19 2 5 2 2 2 2 2 4 2" xfId="19390" xr:uid="{00000000-0005-0000-0000-0000B03C0000}"/>
    <cellStyle name="Standaard 19 2 5 2 2 2 2 2 4 2 2" xfId="41837" xr:uid="{00000000-0005-0000-0000-0000B13C0000}"/>
    <cellStyle name="Standaard 19 2 5 2 2 2 2 2 4 3" xfId="32915" xr:uid="{00000000-0005-0000-0000-0000B23C0000}"/>
    <cellStyle name="Standaard 19 2 5 2 2 2 2 2 5" xfId="12628" xr:uid="{00000000-0005-0000-0000-0000B33C0000}"/>
    <cellStyle name="Standaard 19 2 5 2 2 2 2 2 5 2" xfId="35141" xr:uid="{00000000-0005-0000-0000-0000B43C0000}"/>
    <cellStyle name="Standaard 19 2 5 2 2 2 2 2 6" xfId="21688" xr:uid="{00000000-0005-0000-0000-0000B53C0000}"/>
    <cellStyle name="Standaard 19 2 5 2 2 2 2 2 6 2" xfId="44069" xr:uid="{00000000-0005-0000-0000-0000B63C0000}"/>
    <cellStyle name="Standaard 19 2 5 2 2 2 2 2 7" xfId="26219" xr:uid="{00000000-0005-0000-0000-0000B73C0000}"/>
    <cellStyle name="Standaard 19 2 5 2 2 2 2 3" xfId="3769" xr:uid="{00000000-0005-0000-0000-0000B83C0000}"/>
    <cellStyle name="Standaard 19 2 5 2 2 2 2 3 2" xfId="6466" xr:uid="{00000000-0005-0000-0000-0000B93C0000}"/>
    <cellStyle name="Standaard 19 2 5 2 2 2 2 3 2 2" xfId="15604" xr:uid="{00000000-0005-0000-0000-0000BA3C0000}"/>
    <cellStyle name="Standaard 19 2 5 2 2 2 2 3 2 2 2" xfId="38117" xr:uid="{00000000-0005-0000-0000-0000BB3C0000}"/>
    <cellStyle name="Standaard 19 2 5 2 2 2 2 3 2 3" xfId="24664" xr:uid="{00000000-0005-0000-0000-0000BC3C0000}"/>
    <cellStyle name="Standaard 19 2 5 2 2 2 2 3 2 3 2" xfId="47045" xr:uid="{00000000-0005-0000-0000-0000BD3C0000}"/>
    <cellStyle name="Standaard 19 2 5 2 2 2 2 3 2 4" xfId="29195" xr:uid="{00000000-0005-0000-0000-0000BE3C0000}"/>
    <cellStyle name="Standaard 19 2 5 2 2 2 2 3 3" xfId="8775" xr:uid="{00000000-0005-0000-0000-0000BF3C0000}"/>
    <cellStyle name="Standaard 19 2 5 2 2 2 2 3 3 2" xfId="17902" xr:uid="{00000000-0005-0000-0000-0000C03C0000}"/>
    <cellStyle name="Standaard 19 2 5 2 2 2 2 3 3 2 2" xfId="40349" xr:uid="{00000000-0005-0000-0000-0000C13C0000}"/>
    <cellStyle name="Standaard 19 2 5 2 2 2 2 3 3 3" xfId="31427" xr:uid="{00000000-0005-0000-0000-0000C23C0000}"/>
    <cellStyle name="Standaard 19 2 5 2 2 2 2 3 4" xfId="11139" xr:uid="{00000000-0005-0000-0000-0000C33C0000}"/>
    <cellStyle name="Standaard 19 2 5 2 2 2 2 3 4 2" xfId="20200" xr:uid="{00000000-0005-0000-0000-0000C43C0000}"/>
    <cellStyle name="Standaard 19 2 5 2 2 2 2 3 4 2 2" xfId="42581" xr:uid="{00000000-0005-0000-0000-0000C53C0000}"/>
    <cellStyle name="Standaard 19 2 5 2 2 2 2 3 4 3" xfId="33659" xr:uid="{00000000-0005-0000-0000-0000C63C0000}"/>
    <cellStyle name="Standaard 19 2 5 2 2 2 2 3 5" xfId="13372" xr:uid="{00000000-0005-0000-0000-0000C73C0000}"/>
    <cellStyle name="Standaard 19 2 5 2 2 2 2 3 5 2" xfId="35885" xr:uid="{00000000-0005-0000-0000-0000C83C0000}"/>
    <cellStyle name="Standaard 19 2 5 2 2 2 2 3 6" xfId="22432" xr:uid="{00000000-0005-0000-0000-0000C93C0000}"/>
    <cellStyle name="Standaard 19 2 5 2 2 2 2 3 6 2" xfId="44813" xr:uid="{00000000-0005-0000-0000-0000CA3C0000}"/>
    <cellStyle name="Standaard 19 2 5 2 2 2 2 3 7" xfId="26963" xr:uid="{00000000-0005-0000-0000-0000CB3C0000}"/>
    <cellStyle name="Standaard 19 2 5 2 2 2 2 4" xfId="4645" xr:uid="{00000000-0005-0000-0000-0000CC3C0000}"/>
    <cellStyle name="Standaard 19 2 5 2 2 2 2 4 2" xfId="14116" xr:uid="{00000000-0005-0000-0000-0000CD3C0000}"/>
    <cellStyle name="Standaard 19 2 5 2 2 2 2 4 2 2" xfId="36629" xr:uid="{00000000-0005-0000-0000-0000CE3C0000}"/>
    <cellStyle name="Standaard 19 2 5 2 2 2 2 4 3" xfId="23176" xr:uid="{00000000-0005-0000-0000-0000CF3C0000}"/>
    <cellStyle name="Standaard 19 2 5 2 2 2 2 4 3 2" xfId="45557" xr:uid="{00000000-0005-0000-0000-0000D03C0000}"/>
    <cellStyle name="Standaard 19 2 5 2 2 2 2 4 4" xfId="27707" xr:uid="{00000000-0005-0000-0000-0000D13C0000}"/>
    <cellStyle name="Standaard 19 2 5 2 2 2 2 5" xfId="7221" xr:uid="{00000000-0005-0000-0000-0000D23C0000}"/>
    <cellStyle name="Standaard 19 2 5 2 2 2 2 5 2" xfId="16348" xr:uid="{00000000-0005-0000-0000-0000D33C0000}"/>
    <cellStyle name="Standaard 19 2 5 2 2 2 2 5 2 2" xfId="38861" xr:uid="{00000000-0005-0000-0000-0000D43C0000}"/>
    <cellStyle name="Standaard 19 2 5 2 2 2 2 5 3" xfId="29939" xr:uid="{00000000-0005-0000-0000-0000D53C0000}"/>
    <cellStyle name="Standaard 19 2 5 2 2 2 2 6" xfId="9585" xr:uid="{00000000-0005-0000-0000-0000D63C0000}"/>
    <cellStyle name="Standaard 19 2 5 2 2 2 2 6 2" xfId="18646" xr:uid="{00000000-0005-0000-0000-0000D73C0000}"/>
    <cellStyle name="Standaard 19 2 5 2 2 2 2 6 2 2" xfId="41093" xr:uid="{00000000-0005-0000-0000-0000D83C0000}"/>
    <cellStyle name="Standaard 19 2 5 2 2 2 2 6 3" xfId="32171" xr:uid="{00000000-0005-0000-0000-0000D93C0000}"/>
    <cellStyle name="Standaard 19 2 5 2 2 2 2 7" xfId="11934" xr:uid="{00000000-0005-0000-0000-0000DA3C0000}"/>
    <cellStyle name="Standaard 19 2 5 2 2 2 2 7 2" xfId="34447" xr:uid="{00000000-0005-0000-0000-0000DB3C0000}"/>
    <cellStyle name="Standaard 19 2 5 2 2 2 2 8" xfId="20944" xr:uid="{00000000-0005-0000-0000-0000DC3C0000}"/>
    <cellStyle name="Standaard 19 2 5 2 2 2 2 8 2" xfId="43325" xr:uid="{00000000-0005-0000-0000-0000DD3C0000}"/>
    <cellStyle name="Standaard 19 2 5 2 2 2 2 9" xfId="25475" xr:uid="{00000000-0005-0000-0000-0000DE3C0000}"/>
    <cellStyle name="Standaard 19 2 5 2 2 2 3" xfId="2386" xr:uid="{00000000-0005-0000-0000-0000DF3C0000}"/>
    <cellStyle name="Standaard 19 2 5 2 2 2 3 2" xfId="5179" xr:uid="{00000000-0005-0000-0000-0000E03C0000}"/>
    <cellStyle name="Standaard 19 2 5 2 2 2 3 2 2" xfId="14532" xr:uid="{00000000-0005-0000-0000-0000E13C0000}"/>
    <cellStyle name="Standaard 19 2 5 2 2 2 3 2 2 2" xfId="37045" xr:uid="{00000000-0005-0000-0000-0000E23C0000}"/>
    <cellStyle name="Standaard 19 2 5 2 2 2 3 2 3" xfId="23592" xr:uid="{00000000-0005-0000-0000-0000E33C0000}"/>
    <cellStyle name="Standaard 19 2 5 2 2 2 3 2 3 2" xfId="45973" xr:uid="{00000000-0005-0000-0000-0000E43C0000}"/>
    <cellStyle name="Standaard 19 2 5 2 2 2 3 2 4" xfId="28123" xr:uid="{00000000-0005-0000-0000-0000E53C0000}"/>
    <cellStyle name="Standaard 19 2 5 2 2 2 3 3" xfId="7637" xr:uid="{00000000-0005-0000-0000-0000E63C0000}"/>
    <cellStyle name="Standaard 19 2 5 2 2 2 3 3 2" xfId="16764" xr:uid="{00000000-0005-0000-0000-0000E73C0000}"/>
    <cellStyle name="Standaard 19 2 5 2 2 2 3 3 2 2" xfId="39277" xr:uid="{00000000-0005-0000-0000-0000E83C0000}"/>
    <cellStyle name="Standaard 19 2 5 2 2 2 3 3 3" xfId="30355" xr:uid="{00000000-0005-0000-0000-0000E93C0000}"/>
    <cellStyle name="Standaard 19 2 5 2 2 2 3 4" xfId="10001" xr:uid="{00000000-0005-0000-0000-0000EA3C0000}"/>
    <cellStyle name="Standaard 19 2 5 2 2 2 3 4 2" xfId="19062" xr:uid="{00000000-0005-0000-0000-0000EB3C0000}"/>
    <cellStyle name="Standaard 19 2 5 2 2 2 3 4 2 2" xfId="41509" xr:uid="{00000000-0005-0000-0000-0000EC3C0000}"/>
    <cellStyle name="Standaard 19 2 5 2 2 2 3 4 3" xfId="32587" xr:uid="{00000000-0005-0000-0000-0000ED3C0000}"/>
    <cellStyle name="Standaard 19 2 5 2 2 2 3 5" xfId="12306" xr:uid="{00000000-0005-0000-0000-0000EE3C0000}"/>
    <cellStyle name="Standaard 19 2 5 2 2 2 3 5 2" xfId="34819" xr:uid="{00000000-0005-0000-0000-0000EF3C0000}"/>
    <cellStyle name="Standaard 19 2 5 2 2 2 3 6" xfId="21360" xr:uid="{00000000-0005-0000-0000-0000F03C0000}"/>
    <cellStyle name="Standaard 19 2 5 2 2 2 3 6 2" xfId="43741" xr:uid="{00000000-0005-0000-0000-0000F13C0000}"/>
    <cellStyle name="Standaard 19 2 5 2 2 2 3 7" xfId="25891" xr:uid="{00000000-0005-0000-0000-0000F23C0000}"/>
    <cellStyle name="Standaard 19 2 5 2 2 2 4" xfId="3438" xr:uid="{00000000-0005-0000-0000-0000F33C0000}"/>
    <cellStyle name="Standaard 19 2 5 2 2 2 4 2" xfId="6136" xr:uid="{00000000-0005-0000-0000-0000F43C0000}"/>
    <cellStyle name="Standaard 19 2 5 2 2 2 4 2 2" xfId="15276" xr:uid="{00000000-0005-0000-0000-0000F53C0000}"/>
    <cellStyle name="Standaard 19 2 5 2 2 2 4 2 2 2" xfId="37789" xr:uid="{00000000-0005-0000-0000-0000F63C0000}"/>
    <cellStyle name="Standaard 19 2 5 2 2 2 4 2 3" xfId="24336" xr:uid="{00000000-0005-0000-0000-0000F73C0000}"/>
    <cellStyle name="Standaard 19 2 5 2 2 2 4 2 3 2" xfId="46717" xr:uid="{00000000-0005-0000-0000-0000F83C0000}"/>
    <cellStyle name="Standaard 19 2 5 2 2 2 4 2 4" xfId="28867" xr:uid="{00000000-0005-0000-0000-0000F93C0000}"/>
    <cellStyle name="Standaard 19 2 5 2 2 2 4 3" xfId="8447" xr:uid="{00000000-0005-0000-0000-0000FA3C0000}"/>
    <cellStyle name="Standaard 19 2 5 2 2 2 4 3 2" xfId="17574" xr:uid="{00000000-0005-0000-0000-0000FB3C0000}"/>
    <cellStyle name="Standaard 19 2 5 2 2 2 4 3 2 2" xfId="40021" xr:uid="{00000000-0005-0000-0000-0000FC3C0000}"/>
    <cellStyle name="Standaard 19 2 5 2 2 2 4 3 3" xfId="31099" xr:uid="{00000000-0005-0000-0000-0000FD3C0000}"/>
    <cellStyle name="Standaard 19 2 5 2 2 2 4 4" xfId="10811" xr:uid="{00000000-0005-0000-0000-0000FE3C0000}"/>
    <cellStyle name="Standaard 19 2 5 2 2 2 4 4 2" xfId="19872" xr:uid="{00000000-0005-0000-0000-0000FF3C0000}"/>
    <cellStyle name="Standaard 19 2 5 2 2 2 4 4 2 2" xfId="42253" xr:uid="{00000000-0005-0000-0000-0000003D0000}"/>
    <cellStyle name="Standaard 19 2 5 2 2 2 4 4 3" xfId="33331" xr:uid="{00000000-0005-0000-0000-0000013D0000}"/>
    <cellStyle name="Standaard 19 2 5 2 2 2 4 5" xfId="13044" xr:uid="{00000000-0005-0000-0000-0000023D0000}"/>
    <cellStyle name="Standaard 19 2 5 2 2 2 4 5 2" xfId="35557" xr:uid="{00000000-0005-0000-0000-0000033D0000}"/>
    <cellStyle name="Standaard 19 2 5 2 2 2 4 6" xfId="22104" xr:uid="{00000000-0005-0000-0000-0000043D0000}"/>
    <cellStyle name="Standaard 19 2 5 2 2 2 4 6 2" xfId="44485" xr:uid="{00000000-0005-0000-0000-0000053D0000}"/>
    <cellStyle name="Standaard 19 2 5 2 2 2 4 7" xfId="26635" xr:uid="{00000000-0005-0000-0000-0000063D0000}"/>
    <cellStyle name="Standaard 19 2 5 2 2 2 5" xfId="4317" xr:uid="{00000000-0005-0000-0000-0000073D0000}"/>
    <cellStyle name="Standaard 19 2 5 2 2 2 5 2" xfId="13788" xr:uid="{00000000-0005-0000-0000-0000083D0000}"/>
    <cellStyle name="Standaard 19 2 5 2 2 2 5 2 2" xfId="36301" xr:uid="{00000000-0005-0000-0000-0000093D0000}"/>
    <cellStyle name="Standaard 19 2 5 2 2 2 5 3" xfId="22848" xr:uid="{00000000-0005-0000-0000-00000A3D0000}"/>
    <cellStyle name="Standaard 19 2 5 2 2 2 5 3 2" xfId="45229" xr:uid="{00000000-0005-0000-0000-00000B3D0000}"/>
    <cellStyle name="Standaard 19 2 5 2 2 2 5 4" xfId="27379" xr:uid="{00000000-0005-0000-0000-00000C3D0000}"/>
    <cellStyle name="Standaard 19 2 5 2 2 2 6" xfId="6893" xr:uid="{00000000-0005-0000-0000-00000D3D0000}"/>
    <cellStyle name="Standaard 19 2 5 2 2 2 6 2" xfId="16020" xr:uid="{00000000-0005-0000-0000-00000E3D0000}"/>
    <cellStyle name="Standaard 19 2 5 2 2 2 6 2 2" xfId="38533" xr:uid="{00000000-0005-0000-0000-00000F3D0000}"/>
    <cellStyle name="Standaard 19 2 5 2 2 2 6 3" xfId="29611" xr:uid="{00000000-0005-0000-0000-0000103D0000}"/>
    <cellStyle name="Standaard 19 2 5 2 2 2 7" xfId="9257" xr:uid="{00000000-0005-0000-0000-0000113D0000}"/>
    <cellStyle name="Standaard 19 2 5 2 2 2 7 2" xfId="18318" xr:uid="{00000000-0005-0000-0000-0000123D0000}"/>
    <cellStyle name="Standaard 19 2 5 2 2 2 7 2 2" xfId="40765" xr:uid="{00000000-0005-0000-0000-0000133D0000}"/>
    <cellStyle name="Standaard 19 2 5 2 2 2 7 3" xfId="31843" xr:uid="{00000000-0005-0000-0000-0000143D0000}"/>
    <cellStyle name="Standaard 19 2 5 2 2 2 8" xfId="11612" xr:uid="{00000000-0005-0000-0000-0000153D0000}"/>
    <cellStyle name="Standaard 19 2 5 2 2 2 8 2" xfId="34131" xr:uid="{00000000-0005-0000-0000-0000163D0000}"/>
    <cellStyle name="Standaard 19 2 5 2 2 2 9" xfId="20616" xr:uid="{00000000-0005-0000-0000-0000173D0000}"/>
    <cellStyle name="Standaard 19 2 5 2 2 2 9 2" xfId="42997" xr:uid="{00000000-0005-0000-0000-0000183D0000}"/>
    <cellStyle name="Standaard 19 2 5 2 2 3" xfId="1531" xr:uid="{00000000-0005-0000-0000-0000193D0000}"/>
    <cellStyle name="Standaard 19 2 5 2 2 3 10" xfId="25247" xr:uid="{00000000-0005-0000-0000-00001A3D0000}"/>
    <cellStyle name="Standaard 19 2 5 2 2 3 2" xfId="1865" xr:uid="{00000000-0005-0000-0000-00001B3D0000}"/>
    <cellStyle name="Standaard 19 2 5 2 2 3 2 2" xfId="2811" xr:uid="{00000000-0005-0000-0000-00001C3D0000}"/>
    <cellStyle name="Standaard 19 2 5 2 2 3 2 2 2" xfId="5604" xr:uid="{00000000-0005-0000-0000-00001D3D0000}"/>
    <cellStyle name="Standaard 19 2 5 2 2 3 2 2 2 2" xfId="14948" xr:uid="{00000000-0005-0000-0000-00001E3D0000}"/>
    <cellStyle name="Standaard 19 2 5 2 2 3 2 2 2 2 2" xfId="37461" xr:uid="{00000000-0005-0000-0000-00001F3D0000}"/>
    <cellStyle name="Standaard 19 2 5 2 2 3 2 2 2 3" xfId="24008" xr:uid="{00000000-0005-0000-0000-0000203D0000}"/>
    <cellStyle name="Standaard 19 2 5 2 2 3 2 2 2 3 2" xfId="46389" xr:uid="{00000000-0005-0000-0000-0000213D0000}"/>
    <cellStyle name="Standaard 19 2 5 2 2 3 2 2 2 4" xfId="28539" xr:uid="{00000000-0005-0000-0000-0000223D0000}"/>
    <cellStyle name="Standaard 19 2 5 2 2 3 2 2 3" xfId="8053" xr:uid="{00000000-0005-0000-0000-0000233D0000}"/>
    <cellStyle name="Standaard 19 2 5 2 2 3 2 2 3 2" xfId="17180" xr:uid="{00000000-0005-0000-0000-0000243D0000}"/>
    <cellStyle name="Standaard 19 2 5 2 2 3 2 2 3 2 2" xfId="39693" xr:uid="{00000000-0005-0000-0000-0000253D0000}"/>
    <cellStyle name="Standaard 19 2 5 2 2 3 2 2 3 3" xfId="30771" xr:uid="{00000000-0005-0000-0000-0000263D0000}"/>
    <cellStyle name="Standaard 19 2 5 2 2 3 2 2 4" xfId="10417" xr:uid="{00000000-0005-0000-0000-0000273D0000}"/>
    <cellStyle name="Standaard 19 2 5 2 2 3 2 2 4 2" xfId="19478" xr:uid="{00000000-0005-0000-0000-0000283D0000}"/>
    <cellStyle name="Standaard 19 2 5 2 2 3 2 2 4 2 2" xfId="41925" xr:uid="{00000000-0005-0000-0000-0000293D0000}"/>
    <cellStyle name="Standaard 19 2 5 2 2 3 2 2 4 3" xfId="33003" xr:uid="{00000000-0005-0000-0000-00002A3D0000}"/>
    <cellStyle name="Standaard 19 2 5 2 2 3 2 2 5" xfId="12716" xr:uid="{00000000-0005-0000-0000-00002B3D0000}"/>
    <cellStyle name="Standaard 19 2 5 2 2 3 2 2 5 2" xfId="35229" xr:uid="{00000000-0005-0000-0000-00002C3D0000}"/>
    <cellStyle name="Standaard 19 2 5 2 2 3 2 2 6" xfId="21776" xr:uid="{00000000-0005-0000-0000-00002D3D0000}"/>
    <cellStyle name="Standaard 19 2 5 2 2 3 2 2 6 2" xfId="44157" xr:uid="{00000000-0005-0000-0000-00002E3D0000}"/>
    <cellStyle name="Standaard 19 2 5 2 2 3 2 2 7" xfId="26307" xr:uid="{00000000-0005-0000-0000-00002F3D0000}"/>
    <cellStyle name="Standaard 19 2 5 2 2 3 2 3" xfId="3857" xr:uid="{00000000-0005-0000-0000-0000303D0000}"/>
    <cellStyle name="Standaard 19 2 5 2 2 3 2 3 2" xfId="6554" xr:uid="{00000000-0005-0000-0000-0000313D0000}"/>
    <cellStyle name="Standaard 19 2 5 2 2 3 2 3 2 2" xfId="15692" xr:uid="{00000000-0005-0000-0000-0000323D0000}"/>
    <cellStyle name="Standaard 19 2 5 2 2 3 2 3 2 2 2" xfId="38205" xr:uid="{00000000-0005-0000-0000-0000333D0000}"/>
    <cellStyle name="Standaard 19 2 5 2 2 3 2 3 2 3" xfId="24752" xr:uid="{00000000-0005-0000-0000-0000343D0000}"/>
    <cellStyle name="Standaard 19 2 5 2 2 3 2 3 2 3 2" xfId="47133" xr:uid="{00000000-0005-0000-0000-0000353D0000}"/>
    <cellStyle name="Standaard 19 2 5 2 2 3 2 3 2 4" xfId="29283" xr:uid="{00000000-0005-0000-0000-0000363D0000}"/>
    <cellStyle name="Standaard 19 2 5 2 2 3 2 3 3" xfId="8863" xr:uid="{00000000-0005-0000-0000-0000373D0000}"/>
    <cellStyle name="Standaard 19 2 5 2 2 3 2 3 3 2" xfId="17990" xr:uid="{00000000-0005-0000-0000-0000383D0000}"/>
    <cellStyle name="Standaard 19 2 5 2 2 3 2 3 3 2 2" xfId="40437" xr:uid="{00000000-0005-0000-0000-0000393D0000}"/>
    <cellStyle name="Standaard 19 2 5 2 2 3 2 3 3 3" xfId="31515" xr:uid="{00000000-0005-0000-0000-00003A3D0000}"/>
    <cellStyle name="Standaard 19 2 5 2 2 3 2 3 4" xfId="11227" xr:uid="{00000000-0005-0000-0000-00003B3D0000}"/>
    <cellStyle name="Standaard 19 2 5 2 2 3 2 3 4 2" xfId="20288" xr:uid="{00000000-0005-0000-0000-00003C3D0000}"/>
    <cellStyle name="Standaard 19 2 5 2 2 3 2 3 4 2 2" xfId="42669" xr:uid="{00000000-0005-0000-0000-00003D3D0000}"/>
    <cellStyle name="Standaard 19 2 5 2 2 3 2 3 4 3" xfId="33747" xr:uid="{00000000-0005-0000-0000-00003E3D0000}"/>
    <cellStyle name="Standaard 19 2 5 2 2 3 2 3 5" xfId="13460" xr:uid="{00000000-0005-0000-0000-00003F3D0000}"/>
    <cellStyle name="Standaard 19 2 5 2 2 3 2 3 5 2" xfId="35973" xr:uid="{00000000-0005-0000-0000-0000403D0000}"/>
    <cellStyle name="Standaard 19 2 5 2 2 3 2 3 6" xfId="22520" xr:uid="{00000000-0005-0000-0000-0000413D0000}"/>
    <cellStyle name="Standaard 19 2 5 2 2 3 2 3 6 2" xfId="44901" xr:uid="{00000000-0005-0000-0000-0000423D0000}"/>
    <cellStyle name="Standaard 19 2 5 2 2 3 2 3 7" xfId="27051" xr:uid="{00000000-0005-0000-0000-0000433D0000}"/>
    <cellStyle name="Standaard 19 2 5 2 2 3 2 4" xfId="4733" xr:uid="{00000000-0005-0000-0000-0000443D0000}"/>
    <cellStyle name="Standaard 19 2 5 2 2 3 2 4 2" xfId="14204" xr:uid="{00000000-0005-0000-0000-0000453D0000}"/>
    <cellStyle name="Standaard 19 2 5 2 2 3 2 4 2 2" xfId="36717" xr:uid="{00000000-0005-0000-0000-0000463D0000}"/>
    <cellStyle name="Standaard 19 2 5 2 2 3 2 4 3" xfId="23264" xr:uid="{00000000-0005-0000-0000-0000473D0000}"/>
    <cellStyle name="Standaard 19 2 5 2 2 3 2 4 3 2" xfId="45645" xr:uid="{00000000-0005-0000-0000-0000483D0000}"/>
    <cellStyle name="Standaard 19 2 5 2 2 3 2 4 4" xfId="27795" xr:uid="{00000000-0005-0000-0000-0000493D0000}"/>
    <cellStyle name="Standaard 19 2 5 2 2 3 2 5" xfId="7309" xr:uid="{00000000-0005-0000-0000-00004A3D0000}"/>
    <cellStyle name="Standaard 19 2 5 2 2 3 2 5 2" xfId="16436" xr:uid="{00000000-0005-0000-0000-00004B3D0000}"/>
    <cellStyle name="Standaard 19 2 5 2 2 3 2 5 2 2" xfId="38949" xr:uid="{00000000-0005-0000-0000-00004C3D0000}"/>
    <cellStyle name="Standaard 19 2 5 2 2 3 2 5 3" xfId="30027" xr:uid="{00000000-0005-0000-0000-00004D3D0000}"/>
    <cellStyle name="Standaard 19 2 5 2 2 3 2 6" xfId="9673" xr:uid="{00000000-0005-0000-0000-00004E3D0000}"/>
    <cellStyle name="Standaard 19 2 5 2 2 3 2 6 2" xfId="18734" xr:uid="{00000000-0005-0000-0000-00004F3D0000}"/>
    <cellStyle name="Standaard 19 2 5 2 2 3 2 6 2 2" xfId="41181" xr:uid="{00000000-0005-0000-0000-0000503D0000}"/>
    <cellStyle name="Standaard 19 2 5 2 2 3 2 6 3" xfId="32259" xr:uid="{00000000-0005-0000-0000-0000513D0000}"/>
    <cellStyle name="Standaard 19 2 5 2 2 3 2 7" xfId="12022" xr:uid="{00000000-0005-0000-0000-0000523D0000}"/>
    <cellStyle name="Standaard 19 2 5 2 2 3 2 7 2" xfId="34535" xr:uid="{00000000-0005-0000-0000-0000533D0000}"/>
    <cellStyle name="Standaard 19 2 5 2 2 3 2 8" xfId="21032" xr:uid="{00000000-0005-0000-0000-0000543D0000}"/>
    <cellStyle name="Standaard 19 2 5 2 2 3 2 8 2" xfId="43413" xr:uid="{00000000-0005-0000-0000-0000553D0000}"/>
    <cellStyle name="Standaard 19 2 5 2 2 3 2 9" xfId="25563" xr:uid="{00000000-0005-0000-0000-0000563D0000}"/>
    <cellStyle name="Standaard 19 2 5 2 2 3 3" xfId="2475" xr:uid="{00000000-0005-0000-0000-0000573D0000}"/>
    <cellStyle name="Standaard 19 2 5 2 2 3 3 2" xfId="5268" xr:uid="{00000000-0005-0000-0000-0000583D0000}"/>
    <cellStyle name="Standaard 19 2 5 2 2 3 3 2 2" xfId="14620" xr:uid="{00000000-0005-0000-0000-0000593D0000}"/>
    <cellStyle name="Standaard 19 2 5 2 2 3 3 2 2 2" xfId="37133" xr:uid="{00000000-0005-0000-0000-00005A3D0000}"/>
    <cellStyle name="Standaard 19 2 5 2 2 3 3 2 3" xfId="23680" xr:uid="{00000000-0005-0000-0000-00005B3D0000}"/>
    <cellStyle name="Standaard 19 2 5 2 2 3 3 2 3 2" xfId="46061" xr:uid="{00000000-0005-0000-0000-00005C3D0000}"/>
    <cellStyle name="Standaard 19 2 5 2 2 3 3 2 4" xfId="28211" xr:uid="{00000000-0005-0000-0000-00005D3D0000}"/>
    <cellStyle name="Standaard 19 2 5 2 2 3 3 3" xfId="7725" xr:uid="{00000000-0005-0000-0000-00005E3D0000}"/>
    <cellStyle name="Standaard 19 2 5 2 2 3 3 3 2" xfId="16852" xr:uid="{00000000-0005-0000-0000-00005F3D0000}"/>
    <cellStyle name="Standaard 19 2 5 2 2 3 3 3 2 2" xfId="39365" xr:uid="{00000000-0005-0000-0000-0000603D0000}"/>
    <cellStyle name="Standaard 19 2 5 2 2 3 3 3 3" xfId="30443" xr:uid="{00000000-0005-0000-0000-0000613D0000}"/>
    <cellStyle name="Standaard 19 2 5 2 2 3 3 4" xfId="10089" xr:uid="{00000000-0005-0000-0000-0000623D0000}"/>
    <cellStyle name="Standaard 19 2 5 2 2 3 3 4 2" xfId="19150" xr:uid="{00000000-0005-0000-0000-0000633D0000}"/>
    <cellStyle name="Standaard 19 2 5 2 2 3 3 4 2 2" xfId="41597" xr:uid="{00000000-0005-0000-0000-0000643D0000}"/>
    <cellStyle name="Standaard 19 2 5 2 2 3 3 4 3" xfId="32675" xr:uid="{00000000-0005-0000-0000-0000653D0000}"/>
    <cellStyle name="Standaard 19 2 5 2 2 3 3 5" xfId="12394" xr:uid="{00000000-0005-0000-0000-0000663D0000}"/>
    <cellStyle name="Standaard 19 2 5 2 2 3 3 5 2" xfId="34907" xr:uid="{00000000-0005-0000-0000-0000673D0000}"/>
    <cellStyle name="Standaard 19 2 5 2 2 3 3 6" xfId="21448" xr:uid="{00000000-0005-0000-0000-0000683D0000}"/>
    <cellStyle name="Standaard 19 2 5 2 2 3 3 6 2" xfId="43829" xr:uid="{00000000-0005-0000-0000-0000693D0000}"/>
    <cellStyle name="Standaard 19 2 5 2 2 3 3 7" xfId="25979" xr:uid="{00000000-0005-0000-0000-00006A3D0000}"/>
    <cellStyle name="Standaard 19 2 5 2 2 3 4" xfId="3526" xr:uid="{00000000-0005-0000-0000-00006B3D0000}"/>
    <cellStyle name="Standaard 19 2 5 2 2 3 4 2" xfId="6224" xr:uid="{00000000-0005-0000-0000-00006C3D0000}"/>
    <cellStyle name="Standaard 19 2 5 2 2 3 4 2 2" xfId="15364" xr:uid="{00000000-0005-0000-0000-00006D3D0000}"/>
    <cellStyle name="Standaard 19 2 5 2 2 3 4 2 2 2" xfId="37877" xr:uid="{00000000-0005-0000-0000-00006E3D0000}"/>
    <cellStyle name="Standaard 19 2 5 2 2 3 4 2 3" xfId="24424" xr:uid="{00000000-0005-0000-0000-00006F3D0000}"/>
    <cellStyle name="Standaard 19 2 5 2 2 3 4 2 3 2" xfId="46805" xr:uid="{00000000-0005-0000-0000-0000703D0000}"/>
    <cellStyle name="Standaard 19 2 5 2 2 3 4 2 4" xfId="28955" xr:uid="{00000000-0005-0000-0000-0000713D0000}"/>
    <cellStyle name="Standaard 19 2 5 2 2 3 4 3" xfId="8535" xr:uid="{00000000-0005-0000-0000-0000723D0000}"/>
    <cellStyle name="Standaard 19 2 5 2 2 3 4 3 2" xfId="17662" xr:uid="{00000000-0005-0000-0000-0000733D0000}"/>
    <cellStyle name="Standaard 19 2 5 2 2 3 4 3 2 2" xfId="40109" xr:uid="{00000000-0005-0000-0000-0000743D0000}"/>
    <cellStyle name="Standaard 19 2 5 2 2 3 4 3 3" xfId="31187" xr:uid="{00000000-0005-0000-0000-0000753D0000}"/>
    <cellStyle name="Standaard 19 2 5 2 2 3 4 4" xfId="10899" xr:uid="{00000000-0005-0000-0000-0000763D0000}"/>
    <cellStyle name="Standaard 19 2 5 2 2 3 4 4 2" xfId="19960" xr:uid="{00000000-0005-0000-0000-0000773D0000}"/>
    <cellStyle name="Standaard 19 2 5 2 2 3 4 4 2 2" xfId="42341" xr:uid="{00000000-0005-0000-0000-0000783D0000}"/>
    <cellStyle name="Standaard 19 2 5 2 2 3 4 4 3" xfId="33419" xr:uid="{00000000-0005-0000-0000-0000793D0000}"/>
    <cellStyle name="Standaard 19 2 5 2 2 3 4 5" xfId="13132" xr:uid="{00000000-0005-0000-0000-00007A3D0000}"/>
    <cellStyle name="Standaard 19 2 5 2 2 3 4 5 2" xfId="35645" xr:uid="{00000000-0005-0000-0000-00007B3D0000}"/>
    <cellStyle name="Standaard 19 2 5 2 2 3 4 6" xfId="22192" xr:uid="{00000000-0005-0000-0000-00007C3D0000}"/>
    <cellStyle name="Standaard 19 2 5 2 2 3 4 6 2" xfId="44573" xr:uid="{00000000-0005-0000-0000-00007D3D0000}"/>
    <cellStyle name="Standaard 19 2 5 2 2 3 4 7" xfId="26723" xr:uid="{00000000-0005-0000-0000-00007E3D0000}"/>
    <cellStyle name="Standaard 19 2 5 2 2 3 5" xfId="4405" xr:uid="{00000000-0005-0000-0000-00007F3D0000}"/>
    <cellStyle name="Standaard 19 2 5 2 2 3 5 2" xfId="13876" xr:uid="{00000000-0005-0000-0000-0000803D0000}"/>
    <cellStyle name="Standaard 19 2 5 2 2 3 5 2 2" xfId="36389" xr:uid="{00000000-0005-0000-0000-0000813D0000}"/>
    <cellStyle name="Standaard 19 2 5 2 2 3 5 3" xfId="22936" xr:uid="{00000000-0005-0000-0000-0000823D0000}"/>
    <cellStyle name="Standaard 19 2 5 2 2 3 5 3 2" xfId="45317" xr:uid="{00000000-0005-0000-0000-0000833D0000}"/>
    <cellStyle name="Standaard 19 2 5 2 2 3 5 4" xfId="27467" xr:uid="{00000000-0005-0000-0000-0000843D0000}"/>
    <cellStyle name="Standaard 19 2 5 2 2 3 6" xfId="6981" xr:uid="{00000000-0005-0000-0000-0000853D0000}"/>
    <cellStyle name="Standaard 19 2 5 2 2 3 6 2" xfId="16108" xr:uid="{00000000-0005-0000-0000-0000863D0000}"/>
    <cellStyle name="Standaard 19 2 5 2 2 3 6 2 2" xfId="38621" xr:uid="{00000000-0005-0000-0000-0000873D0000}"/>
    <cellStyle name="Standaard 19 2 5 2 2 3 6 3" xfId="29699" xr:uid="{00000000-0005-0000-0000-0000883D0000}"/>
    <cellStyle name="Standaard 19 2 5 2 2 3 7" xfId="9345" xr:uid="{00000000-0005-0000-0000-0000893D0000}"/>
    <cellStyle name="Standaard 19 2 5 2 2 3 7 2" xfId="18406" xr:uid="{00000000-0005-0000-0000-00008A3D0000}"/>
    <cellStyle name="Standaard 19 2 5 2 2 3 7 2 2" xfId="40853" xr:uid="{00000000-0005-0000-0000-00008B3D0000}"/>
    <cellStyle name="Standaard 19 2 5 2 2 3 7 3" xfId="31931" xr:uid="{00000000-0005-0000-0000-00008C3D0000}"/>
    <cellStyle name="Standaard 19 2 5 2 2 3 8" xfId="11701" xr:uid="{00000000-0005-0000-0000-00008D3D0000}"/>
    <cellStyle name="Standaard 19 2 5 2 2 3 8 2" xfId="34219" xr:uid="{00000000-0005-0000-0000-00008E3D0000}"/>
    <cellStyle name="Standaard 19 2 5 2 2 3 9" xfId="20704" xr:uid="{00000000-0005-0000-0000-00008F3D0000}"/>
    <cellStyle name="Standaard 19 2 5 2 2 3 9 2" xfId="43085" xr:uid="{00000000-0005-0000-0000-0000903D0000}"/>
    <cellStyle name="Standaard 19 2 5 2 2 4" xfId="1687" xr:uid="{00000000-0005-0000-0000-0000913D0000}"/>
    <cellStyle name="Standaard 19 2 5 2 2 4 2" xfId="2635" xr:uid="{00000000-0005-0000-0000-0000923D0000}"/>
    <cellStyle name="Standaard 19 2 5 2 2 4 2 2" xfId="5428" xr:uid="{00000000-0005-0000-0000-0000933D0000}"/>
    <cellStyle name="Standaard 19 2 5 2 2 4 2 2 2" xfId="14772" xr:uid="{00000000-0005-0000-0000-0000943D0000}"/>
    <cellStyle name="Standaard 19 2 5 2 2 4 2 2 2 2" xfId="37285" xr:uid="{00000000-0005-0000-0000-0000953D0000}"/>
    <cellStyle name="Standaard 19 2 5 2 2 4 2 2 3" xfId="23832" xr:uid="{00000000-0005-0000-0000-0000963D0000}"/>
    <cellStyle name="Standaard 19 2 5 2 2 4 2 2 3 2" xfId="46213" xr:uid="{00000000-0005-0000-0000-0000973D0000}"/>
    <cellStyle name="Standaard 19 2 5 2 2 4 2 2 4" xfId="28363" xr:uid="{00000000-0005-0000-0000-0000983D0000}"/>
    <cellStyle name="Standaard 19 2 5 2 2 4 2 3" xfId="7877" xr:uid="{00000000-0005-0000-0000-0000993D0000}"/>
    <cellStyle name="Standaard 19 2 5 2 2 4 2 3 2" xfId="17004" xr:uid="{00000000-0005-0000-0000-00009A3D0000}"/>
    <cellStyle name="Standaard 19 2 5 2 2 4 2 3 2 2" xfId="39517" xr:uid="{00000000-0005-0000-0000-00009B3D0000}"/>
    <cellStyle name="Standaard 19 2 5 2 2 4 2 3 3" xfId="30595" xr:uid="{00000000-0005-0000-0000-00009C3D0000}"/>
    <cellStyle name="Standaard 19 2 5 2 2 4 2 4" xfId="10241" xr:uid="{00000000-0005-0000-0000-00009D3D0000}"/>
    <cellStyle name="Standaard 19 2 5 2 2 4 2 4 2" xfId="19302" xr:uid="{00000000-0005-0000-0000-00009E3D0000}"/>
    <cellStyle name="Standaard 19 2 5 2 2 4 2 4 2 2" xfId="41749" xr:uid="{00000000-0005-0000-0000-00009F3D0000}"/>
    <cellStyle name="Standaard 19 2 5 2 2 4 2 4 3" xfId="32827" xr:uid="{00000000-0005-0000-0000-0000A03D0000}"/>
    <cellStyle name="Standaard 19 2 5 2 2 4 2 5" xfId="12540" xr:uid="{00000000-0005-0000-0000-0000A13D0000}"/>
    <cellStyle name="Standaard 19 2 5 2 2 4 2 5 2" xfId="35053" xr:uid="{00000000-0005-0000-0000-0000A23D0000}"/>
    <cellStyle name="Standaard 19 2 5 2 2 4 2 6" xfId="21600" xr:uid="{00000000-0005-0000-0000-0000A33D0000}"/>
    <cellStyle name="Standaard 19 2 5 2 2 4 2 6 2" xfId="43981" xr:uid="{00000000-0005-0000-0000-0000A43D0000}"/>
    <cellStyle name="Standaard 19 2 5 2 2 4 2 7" xfId="26131" xr:uid="{00000000-0005-0000-0000-0000A53D0000}"/>
    <cellStyle name="Standaard 19 2 5 2 2 4 3" xfId="3681" xr:uid="{00000000-0005-0000-0000-0000A63D0000}"/>
    <cellStyle name="Standaard 19 2 5 2 2 4 3 2" xfId="6378" xr:uid="{00000000-0005-0000-0000-0000A73D0000}"/>
    <cellStyle name="Standaard 19 2 5 2 2 4 3 2 2" xfId="15516" xr:uid="{00000000-0005-0000-0000-0000A83D0000}"/>
    <cellStyle name="Standaard 19 2 5 2 2 4 3 2 2 2" xfId="38029" xr:uid="{00000000-0005-0000-0000-0000A93D0000}"/>
    <cellStyle name="Standaard 19 2 5 2 2 4 3 2 3" xfId="24576" xr:uid="{00000000-0005-0000-0000-0000AA3D0000}"/>
    <cellStyle name="Standaard 19 2 5 2 2 4 3 2 3 2" xfId="46957" xr:uid="{00000000-0005-0000-0000-0000AB3D0000}"/>
    <cellStyle name="Standaard 19 2 5 2 2 4 3 2 4" xfId="29107" xr:uid="{00000000-0005-0000-0000-0000AC3D0000}"/>
    <cellStyle name="Standaard 19 2 5 2 2 4 3 3" xfId="8687" xr:uid="{00000000-0005-0000-0000-0000AD3D0000}"/>
    <cellStyle name="Standaard 19 2 5 2 2 4 3 3 2" xfId="17814" xr:uid="{00000000-0005-0000-0000-0000AE3D0000}"/>
    <cellStyle name="Standaard 19 2 5 2 2 4 3 3 2 2" xfId="40261" xr:uid="{00000000-0005-0000-0000-0000AF3D0000}"/>
    <cellStyle name="Standaard 19 2 5 2 2 4 3 3 3" xfId="31339" xr:uid="{00000000-0005-0000-0000-0000B03D0000}"/>
    <cellStyle name="Standaard 19 2 5 2 2 4 3 4" xfId="11051" xr:uid="{00000000-0005-0000-0000-0000B13D0000}"/>
    <cellStyle name="Standaard 19 2 5 2 2 4 3 4 2" xfId="20112" xr:uid="{00000000-0005-0000-0000-0000B23D0000}"/>
    <cellStyle name="Standaard 19 2 5 2 2 4 3 4 2 2" xfId="42493" xr:uid="{00000000-0005-0000-0000-0000B33D0000}"/>
    <cellStyle name="Standaard 19 2 5 2 2 4 3 4 3" xfId="33571" xr:uid="{00000000-0005-0000-0000-0000B43D0000}"/>
    <cellStyle name="Standaard 19 2 5 2 2 4 3 5" xfId="13284" xr:uid="{00000000-0005-0000-0000-0000B53D0000}"/>
    <cellStyle name="Standaard 19 2 5 2 2 4 3 5 2" xfId="35797" xr:uid="{00000000-0005-0000-0000-0000B63D0000}"/>
    <cellStyle name="Standaard 19 2 5 2 2 4 3 6" xfId="22344" xr:uid="{00000000-0005-0000-0000-0000B73D0000}"/>
    <cellStyle name="Standaard 19 2 5 2 2 4 3 6 2" xfId="44725" xr:uid="{00000000-0005-0000-0000-0000B83D0000}"/>
    <cellStyle name="Standaard 19 2 5 2 2 4 3 7" xfId="26875" xr:uid="{00000000-0005-0000-0000-0000B93D0000}"/>
    <cellStyle name="Standaard 19 2 5 2 2 4 4" xfId="4557" xr:uid="{00000000-0005-0000-0000-0000BA3D0000}"/>
    <cellStyle name="Standaard 19 2 5 2 2 4 4 2" xfId="14028" xr:uid="{00000000-0005-0000-0000-0000BB3D0000}"/>
    <cellStyle name="Standaard 19 2 5 2 2 4 4 2 2" xfId="36541" xr:uid="{00000000-0005-0000-0000-0000BC3D0000}"/>
    <cellStyle name="Standaard 19 2 5 2 2 4 4 3" xfId="23088" xr:uid="{00000000-0005-0000-0000-0000BD3D0000}"/>
    <cellStyle name="Standaard 19 2 5 2 2 4 4 3 2" xfId="45469" xr:uid="{00000000-0005-0000-0000-0000BE3D0000}"/>
    <cellStyle name="Standaard 19 2 5 2 2 4 4 4" xfId="27619" xr:uid="{00000000-0005-0000-0000-0000BF3D0000}"/>
    <cellStyle name="Standaard 19 2 5 2 2 4 5" xfId="7133" xr:uid="{00000000-0005-0000-0000-0000C03D0000}"/>
    <cellStyle name="Standaard 19 2 5 2 2 4 5 2" xfId="16260" xr:uid="{00000000-0005-0000-0000-0000C13D0000}"/>
    <cellStyle name="Standaard 19 2 5 2 2 4 5 2 2" xfId="38773" xr:uid="{00000000-0005-0000-0000-0000C23D0000}"/>
    <cellStyle name="Standaard 19 2 5 2 2 4 5 3" xfId="29851" xr:uid="{00000000-0005-0000-0000-0000C33D0000}"/>
    <cellStyle name="Standaard 19 2 5 2 2 4 6" xfId="9497" xr:uid="{00000000-0005-0000-0000-0000C43D0000}"/>
    <cellStyle name="Standaard 19 2 5 2 2 4 6 2" xfId="18558" xr:uid="{00000000-0005-0000-0000-0000C53D0000}"/>
    <cellStyle name="Standaard 19 2 5 2 2 4 6 2 2" xfId="41005" xr:uid="{00000000-0005-0000-0000-0000C63D0000}"/>
    <cellStyle name="Standaard 19 2 5 2 2 4 6 3" xfId="32083" xr:uid="{00000000-0005-0000-0000-0000C73D0000}"/>
    <cellStyle name="Standaard 19 2 5 2 2 4 7" xfId="11846" xr:uid="{00000000-0005-0000-0000-0000C83D0000}"/>
    <cellStyle name="Standaard 19 2 5 2 2 4 7 2" xfId="34359" xr:uid="{00000000-0005-0000-0000-0000C93D0000}"/>
    <cellStyle name="Standaard 19 2 5 2 2 4 8" xfId="20856" xr:uid="{00000000-0005-0000-0000-0000CA3D0000}"/>
    <cellStyle name="Standaard 19 2 5 2 2 4 8 2" xfId="43237" xr:uid="{00000000-0005-0000-0000-0000CB3D0000}"/>
    <cellStyle name="Standaard 19 2 5 2 2 4 9" xfId="25387" xr:uid="{00000000-0005-0000-0000-0000CC3D0000}"/>
    <cellStyle name="Standaard 19 2 5 2 2 5" xfId="2298" xr:uid="{00000000-0005-0000-0000-0000CD3D0000}"/>
    <cellStyle name="Standaard 19 2 5 2 2 5 2" xfId="5091" xr:uid="{00000000-0005-0000-0000-0000CE3D0000}"/>
    <cellStyle name="Standaard 19 2 5 2 2 5 2 2" xfId="14444" xr:uid="{00000000-0005-0000-0000-0000CF3D0000}"/>
    <cellStyle name="Standaard 19 2 5 2 2 5 2 2 2" xfId="36957" xr:uid="{00000000-0005-0000-0000-0000D03D0000}"/>
    <cellStyle name="Standaard 19 2 5 2 2 5 2 3" xfId="23504" xr:uid="{00000000-0005-0000-0000-0000D13D0000}"/>
    <cellStyle name="Standaard 19 2 5 2 2 5 2 3 2" xfId="45885" xr:uid="{00000000-0005-0000-0000-0000D23D0000}"/>
    <cellStyle name="Standaard 19 2 5 2 2 5 2 4" xfId="28035" xr:uid="{00000000-0005-0000-0000-0000D33D0000}"/>
    <cellStyle name="Standaard 19 2 5 2 2 5 3" xfId="7549" xr:uid="{00000000-0005-0000-0000-0000D43D0000}"/>
    <cellStyle name="Standaard 19 2 5 2 2 5 3 2" xfId="16676" xr:uid="{00000000-0005-0000-0000-0000D53D0000}"/>
    <cellStyle name="Standaard 19 2 5 2 2 5 3 2 2" xfId="39189" xr:uid="{00000000-0005-0000-0000-0000D63D0000}"/>
    <cellStyle name="Standaard 19 2 5 2 2 5 3 3" xfId="30267" xr:uid="{00000000-0005-0000-0000-0000D73D0000}"/>
    <cellStyle name="Standaard 19 2 5 2 2 5 4" xfId="9913" xr:uid="{00000000-0005-0000-0000-0000D83D0000}"/>
    <cellStyle name="Standaard 19 2 5 2 2 5 4 2" xfId="18974" xr:uid="{00000000-0005-0000-0000-0000D93D0000}"/>
    <cellStyle name="Standaard 19 2 5 2 2 5 4 2 2" xfId="41421" xr:uid="{00000000-0005-0000-0000-0000DA3D0000}"/>
    <cellStyle name="Standaard 19 2 5 2 2 5 4 3" xfId="32499" xr:uid="{00000000-0005-0000-0000-0000DB3D0000}"/>
    <cellStyle name="Standaard 19 2 5 2 2 5 5" xfId="12218" xr:uid="{00000000-0005-0000-0000-0000DC3D0000}"/>
    <cellStyle name="Standaard 19 2 5 2 2 5 5 2" xfId="34731" xr:uid="{00000000-0005-0000-0000-0000DD3D0000}"/>
    <cellStyle name="Standaard 19 2 5 2 2 5 6" xfId="21272" xr:uid="{00000000-0005-0000-0000-0000DE3D0000}"/>
    <cellStyle name="Standaard 19 2 5 2 2 5 6 2" xfId="43653" xr:uid="{00000000-0005-0000-0000-0000DF3D0000}"/>
    <cellStyle name="Standaard 19 2 5 2 2 5 7" xfId="25803" xr:uid="{00000000-0005-0000-0000-0000E03D0000}"/>
    <cellStyle name="Standaard 19 2 5 2 2 6" xfId="3350" xr:uid="{00000000-0005-0000-0000-0000E13D0000}"/>
    <cellStyle name="Standaard 19 2 5 2 2 6 2" xfId="6048" xr:uid="{00000000-0005-0000-0000-0000E23D0000}"/>
    <cellStyle name="Standaard 19 2 5 2 2 6 2 2" xfId="15188" xr:uid="{00000000-0005-0000-0000-0000E33D0000}"/>
    <cellStyle name="Standaard 19 2 5 2 2 6 2 2 2" xfId="37701" xr:uid="{00000000-0005-0000-0000-0000E43D0000}"/>
    <cellStyle name="Standaard 19 2 5 2 2 6 2 3" xfId="24248" xr:uid="{00000000-0005-0000-0000-0000E53D0000}"/>
    <cellStyle name="Standaard 19 2 5 2 2 6 2 3 2" xfId="46629" xr:uid="{00000000-0005-0000-0000-0000E63D0000}"/>
    <cellStyle name="Standaard 19 2 5 2 2 6 2 4" xfId="28779" xr:uid="{00000000-0005-0000-0000-0000E73D0000}"/>
    <cellStyle name="Standaard 19 2 5 2 2 6 3" xfId="8359" xr:uid="{00000000-0005-0000-0000-0000E83D0000}"/>
    <cellStyle name="Standaard 19 2 5 2 2 6 3 2" xfId="17486" xr:uid="{00000000-0005-0000-0000-0000E93D0000}"/>
    <cellStyle name="Standaard 19 2 5 2 2 6 3 2 2" xfId="39933" xr:uid="{00000000-0005-0000-0000-0000EA3D0000}"/>
    <cellStyle name="Standaard 19 2 5 2 2 6 3 3" xfId="31011" xr:uid="{00000000-0005-0000-0000-0000EB3D0000}"/>
    <cellStyle name="Standaard 19 2 5 2 2 6 4" xfId="10723" xr:uid="{00000000-0005-0000-0000-0000EC3D0000}"/>
    <cellStyle name="Standaard 19 2 5 2 2 6 4 2" xfId="19784" xr:uid="{00000000-0005-0000-0000-0000ED3D0000}"/>
    <cellStyle name="Standaard 19 2 5 2 2 6 4 2 2" xfId="42165" xr:uid="{00000000-0005-0000-0000-0000EE3D0000}"/>
    <cellStyle name="Standaard 19 2 5 2 2 6 4 3" xfId="33243" xr:uid="{00000000-0005-0000-0000-0000EF3D0000}"/>
    <cellStyle name="Standaard 19 2 5 2 2 6 5" xfId="12956" xr:uid="{00000000-0005-0000-0000-0000F03D0000}"/>
    <cellStyle name="Standaard 19 2 5 2 2 6 5 2" xfId="35469" xr:uid="{00000000-0005-0000-0000-0000F13D0000}"/>
    <cellStyle name="Standaard 19 2 5 2 2 6 6" xfId="22016" xr:uid="{00000000-0005-0000-0000-0000F23D0000}"/>
    <cellStyle name="Standaard 19 2 5 2 2 6 6 2" xfId="44397" xr:uid="{00000000-0005-0000-0000-0000F33D0000}"/>
    <cellStyle name="Standaard 19 2 5 2 2 6 7" xfId="26547" xr:uid="{00000000-0005-0000-0000-0000F43D0000}"/>
    <cellStyle name="Standaard 19 2 5 2 2 7" xfId="4229" xr:uid="{00000000-0005-0000-0000-0000F53D0000}"/>
    <cellStyle name="Standaard 19 2 5 2 2 7 2" xfId="13700" xr:uid="{00000000-0005-0000-0000-0000F63D0000}"/>
    <cellStyle name="Standaard 19 2 5 2 2 7 2 2" xfId="36213" xr:uid="{00000000-0005-0000-0000-0000F73D0000}"/>
    <cellStyle name="Standaard 19 2 5 2 2 7 3" xfId="22760" xr:uid="{00000000-0005-0000-0000-0000F83D0000}"/>
    <cellStyle name="Standaard 19 2 5 2 2 7 3 2" xfId="45141" xr:uid="{00000000-0005-0000-0000-0000F93D0000}"/>
    <cellStyle name="Standaard 19 2 5 2 2 7 4" xfId="27291" xr:uid="{00000000-0005-0000-0000-0000FA3D0000}"/>
    <cellStyle name="Standaard 19 2 5 2 2 8" xfId="6805" xr:uid="{00000000-0005-0000-0000-0000FB3D0000}"/>
    <cellStyle name="Standaard 19 2 5 2 2 8 2" xfId="15932" xr:uid="{00000000-0005-0000-0000-0000FC3D0000}"/>
    <cellStyle name="Standaard 19 2 5 2 2 8 2 2" xfId="38445" xr:uid="{00000000-0005-0000-0000-0000FD3D0000}"/>
    <cellStyle name="Standaard 19 2 5 2 2 8 3" xfId="29523" xr:uid="{00000000-0005-0000-0000-0000FE3D0000}"/>
    <cellStyle name="Standaard 19 2 5 2 2 9" xfId="9169" xr:uid="{00000000-0005-0000-0000-0000FF3D0000}"/>
    <cellStyle name="Standaard 19 2 5 2 2 9 2" xfId="18230" xr:uid="{00000000-0005-0000-0000-0000003E0000}"/>
    <cellStyle name="Standaard 19 2 5 2 2 9 2 2" xfId="40677" xr:uid="{00000000-0005-0000-0000-0000013E0000}"/>
    <cellStyle name="Standaard 19 2 5 2 2 9 3" xfId="31755" xr:uid="{00000000-0005-0000-0000-0000023E0000}"/>
    <cellStyle name="Standaard 19 2 5 2 3" xfId="1397" xr:uid="{00000000-0005-0000-0000-0000033E0000}"/>
    <cellStyle name="Standaard 19 2 5 2 3 10" xfId="25115" xr:uid="{00000000-0005-0000-0000-0000043E0000}"/>
    <cellStyle name="Standaard 19 2 5 2 3 2" xfId="1731" xr:uid="{00000000-0005-0000-0000-0000053E0000}"/>
    <cellStyle name="Standaard 19 2 5 2 3 2 2" xfId="2679" xr:uid="{00000000-0005-0000-0000-0000063E0000}"/>
    <cellStyle name="Standaard 19 2 5 2 3 2 2 2" xfId="5472" xr:uid="{00000000-0005-0000-0000-0000073E0000}"/>
    <cellStyle name="Standaard 19 2 5 2 3 2 2 2 2" xfId="14816" xr:uid="{00000000-0005-0000-0000-0000083E0000}"/>
    <cellStyle name="Standaard 19 2 5 2 3 2 2 2 2 2" xfId="37329" xr:uid="{00000000-0005-0000-0000-0000093E0000}"/>
    <cellStyle name="Standaard 19 2 5 2 3 2 2 2 3" xfId="23876" xr:uid="{00000000-0005-0000-0000-00000A3E0000}"/>
    <cellStyle name="Standaard 19 2 5 2 3 2 2 2 3 2" xfId="46257" xr:uid="{00000000-0005-0000-0000-00000B3E0000}"/>
    <cellStyle name="Standaard 19 2 5 2 3 2 2 2 4" xfId="28407" xr:uid="{00000000-0005-0000-0000-00000C3E0000}"/>
    <cellStyle name="Standaard 19 2 5 2 3 2 2 3" xfId="7921" xr:uid="{00000000-0005-0000-0000-00000D3E0000}"/>
    <cellStyle name="Standaard 19 2 5 2 3 2 2 3 2" xfId="17048" xr:uid="{00000000-0005-0000-0000-00000E3E0000}"/>
    <cellStyle name="Standaard 19 2 5 2 3 2 2 3 2 2" xfId="39561" xr:uid="{00000000-0005-0000-0000-00000F3E0000}"/>
    <cellStyle name="Standaard 19 2 5 2 3 2 2 3 3" xfId="30639" xr:uid="{00000000-0005-0000-0000-0000103E0000}"/>
    <cellStyle name="Standaard 19 2 5 2 3 2 2 4" xfId="10285" xr:uid="{00000000-0005-0000-0000-0000113E0000}"/>
    <cellStyle name="Standaard 19 2 5 2 3 2 2 4 2" xfId="19346" xr:uid="{00000000-0005-0000-0000-0000123E0000}"/>
    <cellStyle name="Standaard 19 2 5 2 3 2 2 4 2 2" xfId="41793" xr:uid="{00000000-0005-0000-0000-0000133E0000}"/>
    <cellStyle name="Standaard 19 2 5 2 3 2 2 4 3" xfId="32871" xr:uid="{00000000-0005-0000-0000-0000143E0000}"/>
    <cellStyle name="Standaard 19 2 5 2 3 2 2 5" xfId="12584" xr:uid="{00000000-0005-0000-0000-0000153E0000}"/>
    <cellStyle name="Standaard 19 2 5 2 3 2 2 5 2" xfId="35097" xr:uid="{00000000-0005-0000-0000-0000163E0000}"/>
    <cellStyle name="Standaard 19 2 5 2 3 2 2 6" xfId="21644" xr:uid="{00000000-0005-0000-0000-0000173E0000}"/>
    <cellStyle name="Standaard 19 2 5 2 3 2 2 6 2" xfId="44025" xr:uid="{00000000-0005-0000-0000-0000183E0000}"/>
    <cellStyle name="Standaard 19 2 5 2 3 2 2 7" xfId="26175" xr:uid="{00000000-0005-0000-0000-0000193E0000}"/>
    <cellStyle name="Standaard 19 2 5 2 3 2 3" xfId="3725" xr:uid="{00000000-0005-0000-0000-00001A3E0000}"/>
    <cellStyle name="Standaard 19 2 5 2 3 2 3 2" xfId="6422" xr:uid="{00000000-0005-0000-0000-00001B3E0000}"/>
    <cellStyle name="Standaard 19 2 5 2 3 2 3 2 2" xfId="15560" xr:uid="{00000000-0005-0000-0000-00001C3E0000}"/>
    <cellStyle name="Standaard 19 2 5 2 3 2 3 2 2 2" xfId="38073" xr:uid="{00000000-0005-0000-0000-00001D3E0000}"/>
    <cellStyle name="Standaard 19 2 5 2 3 2 3 2 3" xfId="24620" xr:uid="{00000000-0005-0000-0000-00001E3E0000}"/>
    <cellStyle name="Standaard 19 2 5 2 3 2 3 2 3 2" xfId="47001" xr:uid="{00000000-0005-0000-0000-00001F3E0000}"/>
    <cellStyle name="Standaard 19 2 5 2 3 2 3 2 4" xfId="29151" xr:uid="{00000000-0005-0000-0000-0000203E0000}"/>
    <cellStyle name="Standaard 19 2 5 2 3 2 3 3" xfId="8731" xr:uid="{00000000-0005-0000-0000-0000213E0000}"/>
    <cellStyle name="Standaard 19 2 5 2 3 2 3 3 2" xfId="17858" xr:uid="{00000000-0005-0000-0000-0000223E0000}"/>
    <cellStyle name="Standaard 19 2 5 2 3 2 3 3 2 2" xfId="40305" xr:uid="{00000000-0005-0000-0000-0000233E0000}"/>
    <cellStyle name="Standaard 19 2 5 2 3 2 3 3 3" xfId="31383" xr:uid="{00000000-0005-0000-0000-0000243E0000}"/>
    <cellStyle name="Standaard 19 2 5 2 3 2 3 4" xfId="11095" xr:uid="{00000000-0005-0000-0000-0000253E0000}"/>
    <cellStyle name="Standaard 19 2 5 2 3 2 3 4 2" xfId="20156" xr:uid="{00000000-0005-0000-0000-0000263E0000}"/>
    <cellStyle name="Standaard 19 2 5 2 3 2 3 4 2 2" xfId="42537" xr:uid="{00000000-0005-0000-0000-0000273E0000}"/>
    <cellStyle name="Standaard 19 2 5 2 3 2 3 4 3" xfId="33615" xr:uid="{00000000-0005-0000-0000-0000283E0000}"/>
    <cellStyle name="Standaard 19 2 5 2 3 2 3 5" xfId="13328" xr:uid="{00000000-0005-0000-0000-0000293E0000}"/>
    <cellStyle name="Standaard 19 2 5 2 3 2 3 5 2" xfId="35841" xr:uid="{00000000-0005-0000-0000-00002A3E0000}"/>
    <cellStyle name="Standaard 19 2 5 2 3 2 3 6" xfId="22388" xr:uid="{00000000-0005-0000-0000-00002B3E0000}"/>
    <cellStyle name="Standaard 19 2 5 2 3 2 3 6 2" xfId="44769" xr:uid="{00000000-0005-0000-0000-00002C3E0000}"/>
    <cellStyle name="Standaard 19 2 5 2 3 2 3 7" xfId="26919" xr:uid="{00000000-0005-0000-0000-00002D3E0000}"/>
    <cellStyle name="Standaard 19 2 5 2 3 2 4" xfId="4601" xr:uid="{00000000-0005-0000-0000-00002E3E0000}"/>
    <cellStyle name="Standaard 19 2 5 2 3 2 4 2" xfId="14072" xr:uid="{00000000-0005-0000-0000-00002F3E0000}"/>
    <cellStyle name="Standaard 19 2 5 2 3 2 4 2 2" xfId="36585" xr:uid="{00000000-0005-0000-0000-0000303E0000}"/>
    <cellStyle name="Standaard 19 2 5 2 3 2 4 3" xfId="23132" xr:uid="{00000000-0005-0000-0000-0000313E0000}"/>
    <cellStyle name="Standaard 19 2 5 2 3 2 4 3 2" xfId="45513" xr:uid="{00000000-0005-0000-0000-0000323E0000}"/>
    <cellStyle name="Standaard 19 2 5 2 3 2 4 4" xfId="27663" xr:uid="{00000000-0005-0000-0000-0000333E0000}"/>
    <cellStyle name="Standaard 19 2 5 2 3 2 5" xfId="7177" xr:uid="{00000000-0005-0000-0000-0000343E0000}"/>
    <cellStyle name="Standaard 19 2 5 2 3 2 5 2" xfId="16304" xr:uid="{00000000-0005-0000-0000-0000353E0000}"/>
    <cellStyle name="Standaard 19 2 5 2 3 2 5 2 2" xfId="38817" xr:uid="{00000000-0005-0000-0000-0000363E0000}"/>
    <cellStyle name="Standaard 19 2 5 2 3 2 5 3" xfId="29895" xr:uid="{00000000-0005-0000-0000-0000373E0000}"/>
    <cellStyle name="Standaard 19 2 5 2 3 2 6" xfId="9541" xr:uid="{00000000-0005-0000-0000-0000383E0000}"/>
    <cellStyle name="Standaard 19 2 5 2 3 2 6 2" xfId="18602" xr:uid="{00000000-0005-0000-0000-0000393E0000}"/>
    <cellStyle name="Standaard 19 2 5 2 3 2 6 2 2" xfId="41049" xr:uid="{00000000-0005-0000-0000-00003A3E0000}"/>
    <cellStyle name="Standaard 19 2 5 2 3 2 6 3" xfId="32127" xr:uid="{00000000-0005-0000-0000-00003B3E0000}"/>
    <cellStyle name="Standaard 19 2 5 2 3 2 7" xfId="11890" xr:uid="{00000000-0005-0000-0000-00003C3E0000}"/>
    <cellStyle name="Standaard 19 2 5 2 3 2 7 2" xfId="34403" xr:uid="{00000000-0005-0000-0000-00003D3E0000}"/>
    <cellStyle name="Standaard 19 2 5 2 3 2 8" xfId="20900" xr:uid="{00000000-0005-0000-0000-00003E3E0000}"/>
    <cellStyle name="Standaard 19 2 5 2 3 2 8 2" xfId="43281" xr:uid="{00000000-0005-0000-0000-00003F3E0000}"/>
    <cellStyle name="Standaard 19 2 5 2 3 2 9" xfId="25431" xr:uid="{00000000-0005-0000-0000-0000403E0000}"/>
    <cellStyle name="Standaard 19 2 5 2 3 3" xfId="2342" xr:uid="{00000000-0005-0000-0000-0000413E0000}"/>
    <cellStyle name="Standaard 19 2 5 2 3 3 2" xfId="5135" xr:uid="{00000000-0005-0000-0000-0000423E0000}"/>
    <cellStyle name="Standaard 19 2 5 2 3 3 2 2" xfId="14488" xr:uid="{00000000-0005-0000-0000-0000433E0000}"/>
    <cellStyle name="Standaard 19 2 5 2 3 3 2 2 2" xfId="37001" xr:uid="{00000000-0005-0000-0000-0000443E0000}"/>
    <cellStyle name="Standaard 19 2 5 2 3 3 2 3" xfId="23548" xr:uid="{00000000-0005-0000-0000-0000453E0000}"/>
    <cellStyle name="Standaard 19 2 5 2 3 3 2 3 2" xfId="45929" xr:uid="{00000000-0005-0000-0000-0000463E0000}"/>
    <cellStyle name="Standaard 19 2 5 2 3 3 2 4" xfId="28079" xr:uid="{00000000-0005-0000-0000-0000473E0000}"/>
    <cellStyle name="Standaard 19 2 5 2 3 3 3" xfId="7593" xr:uid="{00000000-0005-0000-0000-0000483E0000}"/>
    <cellStyle name="Standaard 19 2 5 2 3 3 3 2" xfId="16720" xr:uid="{00000000-0005-0000-0000-0000493E0000}"/>
    <cellStyle name="Standaard 19 2 5 2 3 3 3 2 2" xfId="39233" xr:uid="{00000000-0005-0000-0000-00004A3E0000}"/>
    <cellStyle name="Standaard 19 2 5 2 3 3 3 3" xfId="30311" xr:uid="{00000000-0005-0000-0000-00004B3E0000}"/>
    <cellStyle name="Standaard 19 2 5 2 3 3 4" xfId="9957" xr:uid="{00000000-0005-0000-0000-00004C3E0000}"/>
    <cellStyle name="Standaard 19 2 5 2 3 3 4 2" xfId="19018" xr:uid="{00000000-0005-0000-0000-00004D3E0000}"/>
    <cellStyle name="Standaard 19 2 5 2 3 3 4 2 2" xfId="41465" xr:uid="{00000000-0005-0000-0000-00004E3E0000}"/>
    <cellStyle name="Standaard 19 2 5 2 3 3 4 3" xfId="32543" xr:uid="{00000000-0005-0000-0000-00004F3E0000}"/>
    <cellStyle name="Standaard 19 2 5 2 3 3 5" xfId="12262" xr:uid="{00000000-0005-0000-0000-0000503E0000}"/>
    <cellStyle name="Standaard 19 2 5 2 3 3 5 2" xfId="34775" xr:uid="{00000000-0005-0000-0000-0000513E0000}"/>
    <cellStyle name="Standaard 19 2 5 2 3 3 6" xfId="21316" xr:uid="{00000000-0005-0000-0000-0000523E0000}"/>
    <cellStyle name="Standaard 19 2 5 2 3 3 6 2" xfId="43697" xr:uid="{00000000-0005-0000-0000-0000533E0000}"/>
    <cellStyle name="Standaard 19 2 5 2 3 3 7" xfId="25847" xr:uid="{00000000-0005-0000-0000-0000543E0000}"/>
    <cellStyle name="Standaard 19 2 5 2 3 4" xfId="3394" xr:uid="{00000000-0005-0000-0000-0000553E0000}"/>
    <cellStyle name="Standaard 19 2 5 2 3 4 2" xfId="6092" xr:uid="{00000000-0005-0000-0000-0000563E0000}"/>
    <cellStyle name="Standaard 19 2 5 2 3 4 2 2" xfId="15232" xr:uid="{00000000-0005-0000-0000-0000573E0000}"/>
    <cellStyle name="Standaard 19 2 5 2 3 4 2 2 2" xfId="37745" xr:uid="{00000000-0005-0000-0000-0000583E0000}"/>
    <cellStyle name="Standaard 19 2 5 2 3 4 2 3" xfId="24292" xr:uid="{00000000-0005-0000-0000-0000593E0000}"/>
    <cellStyle name="Standaard 19 2 5 2 3 4 2 3 2" xfId="46673" xr:uid="{00000000-0005-0000-0000-00005A3E0000}"/>
    <cellStyle name="Standaard 19 2 5 2 3 4 2 4" xfId="28823" xr:uid="{00000000-0005-0000-0000-00005B3E0000}"/>
    <cellStyle name="Standaard 19 2 5 2 3 4 3" xfId="8403" xr:uid="{00000000-0005-0000-0000-00005C3E0000}"/>
    <cellStyle name="Standaard 19 2 5 2 3 4 3 2" xfId="17530" xr:uid="{00000000-0005-0000-0000-00005D3E0000}"/>
    <cellStyle name="Standaard 19 2 5 2 3 4 3 2 2" xfId="39977" xr:uid="{00000000-0005-0000-0000-00005E3E0000}"/>
    <cellStyle name="Standaard 19 2 5 2 3 4 3 3" xfId="31055" xr:uid="{00000000-0005-0000-0000-00005F3E0000}"/>
    <cellStyle name="Standaard 19 2 5 2 3 4 4" xfId="10767" xr:uid="{00000000-0005-0000-0000-0000603E0000}"/>
    <cellStyle name="Standaard 19 2 5 2 3 4 4 2" xfId="19828" xr:uid="{00000000-0005-0000-0000-0000613E0000}"/>
    <cellStyle name="Standaard 19 2 5 2 3 4 4 2 2" xfId="42209" xr:uid="{00000000-0005-0000-0000-0000623E0000}"/>
    <cellStyle name="Standaard 19 2 5 2 3 4 4 3" xfId="33287" xr:uid="{00000000-0005-0000-0000-0000633E0000}"/>
    <cellStyle name="Standaard 19 2 5 2 3 4 5" xfId="13000" xr:uid="{00000000-0005-0000-0000-0000643E0000}"/>
    <cellStyle name="Standaard 19 2 5 2 3 4 5 2" xfId="35513" xr:uid="{00000000-0005-0000-0000-0000653E0000}"/>
    <cellStyle name="Standaard 19 2 5 2 3 4 6" xfId="22060" xr:uid="{00000000-0005-0000-0000-0000663E0000}"/>
    <cellStyle name="Standaard 19 2 5 2 3 4 6 2" xfId="44441" xr:uid="{00000000-0005-0000-0000-0000673E0000}"/>
    <cellStyle name="Standaard 19 2 5 2 3 4 7" xfId="26591" xr:uid="{00000000-0005-0000-0000-0000683E0000}"/>
    <cellStyle name="Standaard 19 2 5 2 3 5" xfId="4273" xr:uid="{00000000-0005-0000-0000-0000693E0000}"/>
    <cellStyle name="Standaard 19 2 5 2 3 5 2" xfId="13744" xr:uid="{00000000-0005-0000-0000-00006A3E0000}"/>
    <cellStyle name="Standaard 19 2 5 2 3 5 2 2" xfId="36257" xr:uid="{00000000-0005-0000-0000-00006B3E0000}"/>
    <cellStyle name="Standaard 19 2 5 2 3 5 3" xfId="22804" xr:uid="{00000000-0005-0000-0000-00006C3E0000}"/>
    <cellStyle name="Standaard 19 2 5 2 3 5 3 2" xfId="45185" xr:uid="{00000000-0005-0000-0000-00006D3E0000}"/>
    <cellStyle name="Standaard 19 2 5 2 3 5 4" xfId="27335" xr:uid="{00000000-0005-0000-0000-00006E3E0000}"/>
    <cellStyle name="Standaard 19 2 5 2 3 6" xfId="6849" xr:uid="{00000000-0005-0000-0000-00006F3E0000}"/>
    <cellStyle name="Standaard 19 2 5 2 3 6 2" xfId="15976" xr:uid="{00000000-0005-0000-0000-0000703E0000}"/>
    <cellStyle name="Standaard 19 2 5 2 3 6 2 2" xfId="38489" xr:uid="{00000000-0005-0000-0000-0000713E0000}"/>
    <cellStyle name="Standaard 19 2 5 2 3 6 3" xfId="29567" xr:uid="{00000000-0005-0000-0000-0000723E0000}"/>
    <cellStyle name="Standaard 19 2 5 2 3 7" xfId="9213" xr:uid="{00000000-0005-0000-0000-0000733E0000}"/>
    <cellStyle name="Standaard 19 2 5 2 3 7 2" xfId="18274" xr:uid="{00000000-0005-0000-0000-0000743E0000}"/>
    <cellStyle name="Standaard 19 2 5 2 3 7 2 2" xfId="40721" xr:uid="{00000000-0005-0000-0000-0000753E0000}"/>
    <cellStyle name="Standaard 19 2 5 2 3 7 3" xfId="31799" xr:uid="{00000000-0005-0000-0000-0000763E0000}"/>
    <cellStyle name="Standaard 19 2 5 2 3 8" xfId="11568" xr:uid="{00000000-0005-0000-0000-0000773E0000}"/>
    <cellStyle name="Standaard 19 2 5 2 3 8 2" xfId="34087" xr:uid="{00000000-0005-0000-0000-0000783E0000}"/>
    <cellStyle name="Standaard 19 2 5 2 3 9" xfId="20572" xr:uid="{00000000-0005-0000-0000-0000793E0000}"/>
    <cellStyle name="Standaard 19 2 5 2 3 9 2" xfId="42953" xr:uid="{00000000-0005-0000-0000-00007A3E0000}"/>
    <cellStyle name="Standaard 19 2 5 2 4" xfId="1485" xr:uid="{00000000-0005-0000-0000-00007B3E0000}"/>
    <cellStyle name="Standaard 19 2 5 2 4 10" xfId="25203" xr:uid="{00000000-0005-0000-0000-00007C3E0000}"/>
    <cellStyle name="Standaard 19 2 5 2 4 2" xfId="1820" xr:uid="{00000000-0005-0000-0000-00007D3E0000}"/>
    <cellStyle name="Standaard 19 2 5 2 4 2 2" xfId="2767" xr:uid="{00000000-0005-0000-0000-00007E3E0000}"/>
    <cellStyle name="Standaard 19 2 5 2 4 2 2 2" xfId="5560" xr:uid="{00000000-0005-0000-0000-00007F3E0000}"/>
    <cellStyle name="Standaard 19 2 5 2 4 2 2 2 2" xfId="14904" xr:uid="{00000000-0005-0000-0000-0000803E0000}"/>
    <cellStyle name="Standaard 19 2 5 2 4 2 2 2 2 2" xfId="37417" xr:uid="{00000000-0005-0000-0000-0000813E0000}"/>
    <cellStyle name="Standaard 19 2 5 2 4 2 2 2 3" xfId="23964" xr:uid="{00000000-0005-0000-0000-0000823E0000}"/>
    <cellStyle name="Standaard 19 2 5 2 4 2 2 2 3 2" xfId="46345" xr:uid="{00000000-0005-0000-0000-0000833E0000}"/>
    <cellStyle name="Standaard 19 2 5 2 4 2 2 2 4" xfId="28495" xr:uid="{00000000-0005-0000-0000-0000843E0000}"/>
    <cellStyle name="Standaard 19 2 5 2 4 2 2 3" xfId="8009" xr:uid="{00000000-0005-0000-0000-0000853E0000}"/>
    <cellStyle name="Standaard 19 2 5 2 4 2 2 3 2" xfId="17136" xr:uid="{00000000-0005-0000-0000-0000863E0000}"/>
    <cellStyle name="Standaard 19 2 5 2 4 2 2 3 2 2" xfId="39649" xr:uid="{00000000-0005-0000-0000-0000873E0000}"/>
    <cellStyle name="Standaard 19 2 5 2 4 2 2 3 3" xfId="30727" xr:uid="{00000000-0005-0000-0000-0000883E0000}"/>
    <cellStyle name="Standaard 19 2 5 2 4 2 2 4" xfId="10373" xr:uid="{00000000-0005-0000-0000-0000893E0000}"/>
    <cellStyle name="Standaard 19 2 5 2 4 2 2 4 2" xfId="19434" xr:uid="{00000000-0005-0000-0000-00008A3E0000}"/>
    <cellStyle name="Standaard 19 2 5 2 4 2 2 4 2 2" xfId="41881" xr:uid="{00000000-0005-0000-0000-00008B3E0000}"/>
    <cellStyle name="Standaard 19 2 5 2 4 2 2 4 3" xfId="32959" xr:uid="{00000000-0005-0000-0000-00008C3E0000}"/>
    <cellStyle name="Standaard 19 2 5 2 4 2 2 5" xfId="12672" xr:uid="{00000000-0005-0000-0000-00008D3E0000}"/>
    <cellStyle name="Standaard 19 2 5 2 4 2 2 5 2" xfId="35185" xr:uid="{00000000-0005-0000-0000-00008E3E0000}"/>
    <cellStyle name="Standaard 19 2 5 2 4 2 2 6" xfId="21732" xr:uid="{00000000-0005-0000-0000-00008F3E0000}"/>
    <cellStyle name="Standaard 19 2 5 2 4 2 2 6 2" xfId="44113" xr:uid="{00000000-0005-0000-0000-0000903E0000}"/>
    <cellStyle name="Standaard 19 2 5 2 4 2 2 7" xfId="26263" xr:uid="{00000000-0005-0000-0000-0000913E0000}"/>
    <cellStyle name="Standaard 19 2 5 2 4 2 3" xfId="3813" xr:uid="{00000000-0005-0000-0000-0000923E0000}"/>
    <cellStyle name="Standaard 19 2 5 2 4 2 3 2" xfId="6510" xr:uid="{00000000-0005-0000-0000-0000933E0000}"/>
    <cellStyle name="Standaard 19 2 5 2 4 2 3 2 2" xfId="15648" xr:uid="{00000000-0005-0000-0000-0000943E0000}"/>
    <cellStyle name="Standaard 19 2 5 2 4 2 3 2 2 2" xfId="38161" xr:uid="{00000000-0005-0000-0000-0000953E0000}"/>
    <cellStyle name="Standaard 19 2 5 2 4 2 3 2 3" xfId="24708" xr:uid="{00000000-0005-0000-0000-0000963E0000}"/>
    <cellStyle name="Standaard 19 2 5 2 4 2 3 2 3 2" xfId="47089" xr:uid="{00000000-0005-0000-0000-0000973E0000}"/>
    <cellStyle name="Standaard 19 2 5 2 4 2 3 2 4" xfId="29239" xr:uid="{00000000-0005-0000-0000-0000983E0000}"/>
    <cellStyle name="Standaard 19 2 5 2 4 2 3 3" xfId="8819" xr:uid="{00000000-0005-0000-0000-0000993E0000}"/>
    <cellStyle name="Standaard 19 2 5 2 4 2 3 3 2" xfId="17946" xr:uid="{00000000-0005-0000-0000-00009A3E0000}"/>
    <cellStyle name="Standaard 19 2 5 2 4 2 3 3 2 2" xfId="40393" xr:uid="{00000000-0005-0000-0000-00009B3E0000}"/>
    <cellStyle name="Standaard 19 2 5 2 4 2 3 3 3" xfId="31471" xr:uid="{00000000-0005-0000-0000-00009C3E0000}"/>
    <cellStyle name="Standaard 19 2 5 2 4 2 3 4" xfId="11183" xr:uid="{00000000-0005-0000-0000-00009D3E0000}"/>
    <cellStyle name="Standaard 19 2 5 2 4 2 3 4 2" xfId="20244" xr:uid="{00000000-0005-0000-0000-00009E3E0000}"/>
    <cellStyle name="Standaard 19 2 5 2 4 2 3 4 2 2" xfId="42625" xr:uid="{00000000-0005-0000-0000-00009F3E0000}"/>
    <cellStyle name="Standaard 19 2 5 2 4 2 3 4 3" xfId="33703" xr:uid="{00000000-0005-0000-0000-0000A03E0000}"/>
    <cellStyle name="Standaard 19 2 5 2 4 2 3 5" xfId="13416" xr:uid="{00000000-0005-0000-0000-0000A13E0000}"/>
    <cellStyle name="Standaard 19 2 5 2 4 2 3 5 2" xfId="35929" xr:uid="{00000000-0005-0000-0000-0000A23E0000}"/>
    <cellStyle name="Standaard 19 2 5 2 4 2 3 6" xfId="22476" xr:uid="{00000000-0005-0000-0000-0000A33E0000}"/>
    <cellStyle name="Standaard 19 2 5 2 4 2 3 6 2" xfId="44857" xr:uid="{00000000-0005-0000-0000-0000A43E0000}"/>
    <cellStyle name="Standaard 19 2 5 2 4 2 3 7" xfId="27007" xr:uid="{00000000-0005-0000-0000-0000A53E0000}"/>
    <cellStyle name="Standaard 19 2 5 2 4 2 4" xfId="4689" xr:uid="{00000000-0005-0000-0000-0000A63E0000}"/>
    <cellStyle name="Standaard 19 2 5 2 4 2 4 2" xfId="14160" xr:uid="{00000000-0005-0000-0000-0000A73E0000}"/>
    <cellStyle name="Standaard 19 2 5 2 4 2 4 2 2" xfId="36673" xr:uid="{00000000-0005-0000-0000-0000A83E0000}"/>
    <cellStyle name="Standaard 19 2 5 2 4 2 4 3" xfId="23220" xr:uid="{00000000-0005-0000-0000-0000A93E0000}"/>
    <cellStyle name="Standaard 19 2 5 2 4 2 4 3 2" xfId="45601" xr:uid="{00000000-0005-0000-0000-0000AA3E0000}"/>
    <cellStyle name="Standaard 19 2 5 2 4 2 4 4" xfId="27751" xr:uid="{00000000-0005-0000-0000-0000AB3E0000}"/>
    <cellStyle name="Standaard 19 2 5 2 4 2 5" xfId="7265" xr:uid="{00000000-0005-0000-0000-0000AC3E0000}"/>
    <cellStyle name="Standaard 19 2 5 2 4 2 5 2" xfId="16392" xr:uid="{00000000-0005-0000-0000-0000AD3E0000}"/>
    <cellStyle name="Standaard 19 2 5 2 4 2 5 2 2" xfId="38905" xr:uid="{00000000-0005-0000-0000-0000AE3E0000}"/>
    <cellStyle name="Standaard 19 2 5 2 4 2 5 3" xfId="29983" xr:uid="{00000000-0005-0000-0000-0000AF3E0000}"/>
    <cellStyle name="Standaard 19 2 5 2 4 2 6" xfId="9629" xr:uid="{00000000-0005-0000-0000-0000B03E0000}"/>
    <cellStyle name="Standaard 19 2 5 2 4 2 6 2" xfId="18690" xr:uid="{00000000-0005-0000-0000-0000B13E0000}"/>
    <cellStyle name="Standaard 19 2 5 2 4 2 6 2 2" xfId="41137" xr:uid="{00000000-0005-0000-0000-0000B23E0000}"/>
    <cellStyle name="Standaard 19 2 5 2 4 2 6 3" xfId="32215" xr:uid="{00000000-0005-0000-0000-0000B33E0000}"/>
    <cellStyle name="Standaard 19 2 5 2 4 2 7" xfId="11978" xr:uid="{00000000-0005-0000-0000-0000B43E0000}"/>
    <cellStyle name="Standaard 19 2 5 2 4 2 7 2" xfId="34491" xr:uid="{00000000-0005-0000-0000-0000B53E0000}"/>
    <cellStyle name="Standaard 19 2 5 2 4 2 8" xfId="20988" xr:uid="{00000000-0005-0000-0000-0000B63E0000}"/>
    <cellStyle name="Standaard 19 2 5 2 4 2 8 2" xfId="43369" xr:uid="{00000000-0005-0000-0000-0000B73E0000}"/>
    <cellStyle name="Standaard 19 2 5 2 4 2 9" xfId="25519" xr:uid="{00000000-0005-0000-0000-0000B83E0000}"/>
    <cellStyle name="Standaard 19 2 5 2 4 3" xfId="2430" xr:uid="{00000000-0005-0000-0000-0000B93E0000}"/>
    <cellStyle name="Standaard 19 2 5 2 4 3 2" xfId="5223" xr:uid="{00000000-0005-0000-0000-0000BA3E0000}"/>
    <cellStyle name="Standaard 19 2 5 2 4 3 2 2" xfId="14576" xr:uid="{00000000-0005-0000-0000-0000BB3E0000}"/>
    <cellStyle name="Standaard 19 2 5 2 4 3 2 2 2" xfId="37089" xr:uid="{00000000-0005-0000-0000-0000BC3E0000}"/>
    <cellStyle name="Standaard 19 2 5 2 4 3 2 3" xfId="23636" xr:uid="{00000000-0005-0000-0000-0000BD3E0000}"/>
    <cellStyle name="Standaard 19 2 5 2 4 3 2 3 2" xfId="46017" xr:uid="{00000000-0005-0000-0000-0000BE3E0000}"/>
    <cellStyle name="Standaard 19 2 5 2 4 3 2 4" xfId="28167" xr:uid="{00000000-0005-0000-0000-0000BF3E0000}"/>
    <cellStyle name="Standaard 19 2 5 2 4 3 3" xfId="7681" xr:uid="{00000000-0005-0000-0000-0000C03E0000}"/>
    <cellStyle name="Standaard 19 2 5 2 4 3 3 2" xfId="16808" xr:uid="{00000000-0005-0000-0000-0000C13E0000}"/>
    <cellStyle name="Standaard 19 2 5 2 4 3 3 2 2" xfId="39321" xr:uid="{00000000-0005-0000-0000-0000C23E0000}"/>
    <cellStyle name="Standaard 19 2 5 2 4 3 3 3" xfId="30399" xr:uid="{00000000-0005-0000-0000-0000C33E0000}"/>
    <cellStyle name="Standaard 19 2 5 2 4 3 4" xfId="10045" xr:uid="{00000000-0005-0000-0000-0000C43E0000}"/>
    <cellStyle name="Standaard 19 2 5 2 4 3 4 2" xfId="19106" xr:uid="{00000000-0005-0000-0000-0000C53E0000}"/>
    <cellStyle name="Standaard 19 2 5 2 4 3 4 2 2" xfId="41553" xr:uid="{00000000-0005-0000-0000-0000C63E0000}"/>
    <cellStyle name="Standaard 19 2 5 2 4 3 4 3" xfId="32631" xr:uid="{00000000-0005-0000-0000-0000C73E0000}"/>
    <cellStyle name="Standaard 19 2 5 2 4 3 5" xfId="12350" xr:uid="{00000000-0005-0000-0000-0000C83E0000}"/>
    <cellStyle name="Standaard 19 2 5 2 4 3 5 2" xfId="34863" xr:uid="{00000000-0005-0000-0000-0000C93E0000}"/>
    <cellStyle name="Standaard 19 2 5 2 4 3 6" xfId="21404" xr:uid="{00000000-0005-0000-0000-0000CA3E0000}"/>
    <cellStyle name="Standaard 19 2 5 2 4 3 6 2" xfId="43785" xr:uid="{00000000-0005-0000-0000-0000CB3E0000}"/>
    <cellStyle name="Standaard 19 2 5 2 4 3 7" xfId="25935" xr:uid="{00000000-0005-0000-0000-0000CC3E0000}"/>
    <cellStyle name="Standaard 19 2 5 2 4 4" xfId="3482" xr:uid="{00000000-0005-0000-0000-0000CD3E0000}"/>
    <cellStyle name="Standaard 19 2 5 2 4 4 2" xfId="6180" xr:uid="{00000000-0005-0000-0000-0000CE3E0000}"/>
    <cellStyle name="Standaard 19 2 5 2 4 4 2 2" xfId="15320" xr:uid="{00000000-0005-0000-0000-0000CF3E0000}"/>
    <cellStyle name="Standaard 19 2 5 2 4 4 2 2 2" xfId="37833" xr:uid="{00000000-0005-0000-0000-0000D03E0000}"/>
    <cellStyle name="Standaard 19 2 5 2 4 4 2 3" xfId="24380" xr:uid="{00000000-0005-0000-0000-0000D13E0000}"/>
    <cellStyle name="Standaard 19 2 5 2 4 4 2 3 2" xfId="46761" xr:uid="{00000000-0005-0000-0000-0000D23E0000}"/>
    <cellStyle name="Standaard 19 2 5 2 4 4 2 4" xfId="28911" xr:uid="{00000000-0005-0000-0000-0000D33E0000}"/>
    <cellStyle name="Standaard 19 2 5 2 4 4 3" xfId="8491" xr:uid="{00000000-0005-0000-0000-0000D43E0000}"/>
    <cellStyle name="Standaard 19 2 5 2 4 4 3 2" xfId="17618" xr:uid="{00000000-0005-0000-0000-0000D53E0000}"/>
    <cellStyle name="Standaard 19 2 5 2 4 4 3 2 2" xfId="40065" xr:uid="{00000000-0005-0000-0000-0000D63E0000}"/>
    <cellStyle name="Standaard 19 2 5 2 4 4 3 3" xfId="31143" xr:uid="{00000000-0005-0000-0000-0000D73E0000}"/>
    <cellStyle name="Standaard 19 2 5 2 4 4 4" xfId="10855" xr:uid="{00000000-0005-0000-0000-0000D83E0000}"/>
    <cellStyle name="Standaard 19 2 5 2 4 4 4 2" xfId="19916" xr:uid="{00000000-0005-0000-0000-0000D93E0000}"/>
    <cellStyle name="Standaard 19 2 5 2 4 4 4 2 2" xfId="42297" xr:uid="{00000000-0005-0000-0000-0000DA3E0000}"/>
    <cellStyle name="Standaard 19 2 5 2 4 4 4 3" xfId="33375" xr:uid="{00000000-0005-0000-0000-0000DB3E0000}"/>
    <cellStyle name="Standaard 19 2 5 2 4 4 5" xfId="13088" xr:uid="{00000000-0005-0000-0000-0000DC3E0000}"/>
    <cellStyle name="Standaard 19 2 5 2 4 4 5 2" xfId="35601" xr:uid="{00000000-0005-0000-0000-0000DD3E0000}"/>
    <cellStyle name="Standaard 19 2 5 2 4 4 6" xfId="22148" xr:uid="{00000000-0005-0000-0000-0000DE3E0000}"/>
    <cellStyle name="Standaard 19 2 5 2 4 4 6 2" xfId="44529" xr:uid="{00000000-0005-0000-0000-0000DF3E0000}"/>
    <cellStyle name="Standaard 19 2 5 2 4 4 7" xfId="26679" xr:uid="{00000000-0005-0000-0000-0000E03E0000}"/>
    <cellStyle name="Standaard 19 2 5 2 4 5" xfId="4361" xr:uid="{00000000-0005-0000-0000-0000E13E0000}"/>
    <cellStyle name="Standaard 19 2 5 2 4 5 2" xfId="13832" xr:uid="{00000000-0005-0000-0000-0000E23E0000}"/>
    <cellStyle name="Standaard 19 2 5 2 4 5 2 2" xfId="36345" xr:uid="{00000000-0005-0000-0000-0000E33E0000}"/>
    <cellStyle name="Standaard 19 2 5 2 4 5 3" xfId="22892" xr:uid="{00000000-0005-0000-0000-0000E43E0000}"/>
    <cellStyle name="Standaard 19 2 5 2 4 5 3 2" xfId="45273" xr:uid="{00000000-0005-0000-0000-0000E53E0000}"/>
    <cellStyle name="Standaard 19 2 5 2 4 5 4" xfId="27423" xr:uid="{00000000-0005-0000-0000-0000E63E0000}"/>
    <cellStyle name="Standaard 19 2 5 2 4 6" xfId="6937" xr:uid="{00000000-0005-0000-0000-0000E73E0000}"/>
    <cellStyle name="Standaard 19 2 5 2 4 6 2" xfId="16064" xr:uid="{00000000-0005-0000-0000-0000E83E0000}"/>
    <cellStyle name="Standaard 19 2 5 2 4 6 2 2" xfId="38577" xr:uid="{00000000-0005-0000-0000-0000E93E0000}"/>
    <cellStyle name="Standaard 19 2 5 2 4 6 3" xfId="29655" xr:uid="{00000000-0005-0000-0000-0000EA3E0000}"/>
    <cellStyle name="Standaard 19 2 5 2 4 7" xfId="9301" xr:uid="{00000000-0005-0000-0000-0000EB3E0000}"/>
    <cellStyle name="Standaard 19 2 5 2 4 7 2" xfId="18362" xr:uid="{00000000-0005-0000-0000-0000EC3E0000}"/>
    <cellStyle name="Standaard 19 2 5 2 4 7 2 2" xfId="40809" xr:uid="{00000000-0005-0000-0000-0000ED3E0000}"/>
    <cellStyle name="Standaard 19 2 5 2 4 7 3" xfId="31887" xr:uid="{00000000-0005-0000-0000-0000EE3E0000}"/>
    <cellStyle name="Standaard 19 2 5 2 4 8" xfId="11657" xr:uid="{00000000-0005-0000-0000-0000EF3E0000}"/>
    <cellStyle name="Standaard 19 2 5 2 4 8 2" xfId="34175" xr:uid="{00000000-0005-0000-0000-0000F03E0000}"/>
    <cellStyle name="Standaard 19 2 5 2 4 9" xfId="20660" xr:uid="{00000000-0005-0000-0000-0000F13E0000}"/>
    <cellStyle name="Standaard 19 2 5 2 4 9 2" xfId="43041" xr:uid="{00000000-0005-0000-0000-0000F23E0000}"/>
    <cellStyle name="Standaard 19 2 5 2 5" xfId="1569" xr:uid="{00000000-0005-0000-0000-0000F33E0000}"/>
    <cellStyle name="Standaard 19 2 5 2 5 10" xfId="25284" xr:uid="{00000000-0005-0000-0000-0000F43E0000}"/>
    <cellStyle name="Standaard 19 2 5 2 5 2" xfId="1902" xr:uid="{00000000-0005-0000-0000-0000F53E0000}"/>
    <cellStyle name="Standaard 19 2 5 2 5 2 2" xfId="2848" xr:uid="{00000000-0005-0000-0000-0000F63E0000}"/>
    <cellStyle name="Standaard 19 2 5 2 5 2 2 2" xfId="5641" xr:uid="{00000000-0005-0000-0000-0000F73E0000}"/>
    <cellStyle name="Standaard 19 2 5 2 5 2 2 2 2" xfId="14985" xr:uid="{00000000-0005-0000-0000-0000F83E0000}"/>
    <cellStyle name="Standaard 19 2 5 2 5 2 2 2 2 2" xfId="37498" xr:uid="{00000000-0005-0000-0000-0000F93E0000}"/>
    <cellStyle name="Standaard 19 2 5 2 5 2 2 2 3" xfId="24045" xr:uid="{00000000-0005-0000-0000-0000FA3E0000}"/>
    <cellStyle name="Standaard 19 2 5 2 5 2 2 2 3 2" xfId="46426" xr:uid="{00000000-0005-0000-0000-0000FB3E0000}"/>
    <cellStyle name="Standaard 19 2 5 2 5 2 2 2 4" xfId="28576" xr:uid="{00000000-0005-0000-0000-0000FC3E0000}"/>
    <cellStyle name="Standaard 19 2 5 2 5 2 2 3" xfId="8090" xr:uid="{00000000-0005-0000-0000-0000FD3E0000}"/>
    <cellStyle name="Standaard 19 2 5 2 5 2 2 3 2" xfId="17217" xr:uid="{00000000-0005-0000-0000-0000FE3E0000}"/>
    <cellStyle name="Standaard 19 2 5 2 5 2 2 3 2 2" xfId="39730" xr:uid="{00000000-0005-0000-0000-0000FF3E0000}"/>
    <cellStyle name="Standaard 19 2 5 2 5 2 2 3 3" xfId="30808" xr:uid="{00000000-0005-0000-0000-0000003F0000}"/>
    <cellStyle name="Standaard 19 2 5 2 5 2 2 4" xfId="10454" xr:uid="{00000000-0005-0000-0000-0000013F0000}"/>
    <cellStyle name="Standaard 19 2 5 2 5 2 2 4 2" xfId="19515" xr:uid="{00000000-0005-0000-0000-0000023F0000}"/>
    <cellStyle name="Standaard 19 2 5 2 5 2 2 4 2 2" xfId="41962" xr:uid="{00000000-0005-0000-0000-0000033F0000}"/>
    <cellStyle name="Standaard 19 2 5 2 5 2 2 4 3" xfId="33040" xr:uid="{00000000-0005-0000-0000-0000043F0000}"/>
    <cellStyle name="Standaard 19 2 5 2 5 2 2 5" xfId="12753" xr:uid="{00000000-0005-0000-0000-0000053F0000}"/>
    <cellStyle name="Standaard 19 2 5 2 5 2 2 5 2" xfId="35266" xr:uid="{00000000-0005-0000-0000-0000063F0000}"/>
    <cellStyle name="Standaard 19 2 5 2 5 2 2 6" xfId="21813" xr:uid="{00000000-0005-0000-0000-0000073F0000}"/>
    <cellStyle name="Standaard 19 2 5 2 5 2 2 6 2" xfId="44194" xr:uid="{00000000-0005-0000-0000-0000083F0000}"/>
    <cellStyle name="Standaard 19 2 5 2 5 2 2 7" xfId="26344" xr:uid="{00000000-0005-0000-0000-0000093F0000}"/>
    <cellStyle name="Standaard 19 2 5 2 5 2 3" xfId="3894" xr:uid="{00000000-0005-0000-0000-00000A3F0000}"/>
    <cellStyle name="Standaard 19 2 5 2 5 2 3 2" xfId="6591" xr:uid="{00000000-0005-0000-0000-00000B3F0000}"/>
    <cellStyle name="Standaard 19 2 5 2 5 2 3 2 2" xfId="15729" xr:uid="{00000000-0005-0000-0000-00000C3F0000}"/>
    <cellStyle name="Standaard 19 2 5 2 5 2 3 2 2 2" xfId="38242" xr:uid="{00000000-0005-0000-0000-00000D3F0000}"/>
    <cellStyle name="Standaard 19 2 5 2 5 2 3 2 3" xfId="24789" xr:uid="{00000000-0005-0000-0000-00000E3F0000}"/>
    <cellStyle name="Standaard 19 2 5 2 5 2 3 2 3 2" xfId="47170" xr:uid="{00000000-0005-0000-0000-00000F3F0000}"/>
    <cellStyle name="Standaard 19 2 5 2 5 2 3 2 4" xfId="29320" xr:uid="{00000000-0005-0000-0000-0000103F0000}"/>
    <cellStyle name="Standaard 19 2 5 2 5 2 3 3" xfId="8900" xr:uid="{00000000-0005-0000-0000-0000113F0000}"/>
    <cellStyle name="Standaard 19 2 5 2 5 2 3 3 2" xfId="18027" xr:uid="{00000000-0005-0000-0000-0000123F0000}"/>
    <cellStyle name="Standaard 19 2 5 2 5 2 3 3 2 2" xfId="40474" xr:uid="{00000000-0005-0000-0000-0000133F0000}"/>
    <cellStyle name="Standaard 19 2 5 2 5 2 3 3 3" xfId="31552" xr:uid="{00000000-0005-0000-0000-0000143F0000}"/>
    <cellStyle name="Standaard 19 2 5 2 5 2 3 4" xfId="11264" xr:uid="{00000000-0005-0000-0000-0000153F0000}"/>
    <cellStyle name="Standaard 19 2 5 2 5 2 3 4 2" xfId="20325" xr:uid="{00000000-0005-0000-0000-0000163F0000}"/>
    <cellStyle name="Standaard 19 2 5 2 5 2 3 4 2 2" xfId="42706" xr:uid="{00000000-0005-0000-0000-0000173F0000}"/>
    <cellStyle name="Standaard 19 2 5 2 5 2 3 4 3" xfId="33784" xr:uid="{00000000-0005-0000-0000-0000183F0000}"/>
    <cellStyle name="Standaard 19 2 5 2 5 2 3 5" xfId="13497" xr:uid="{00000000-0005-0000-0000-0000193F0000}"/>
    <cellStyle name="Standaard 19 2 5 2 5 2 3 5 2" xfId="36010" xr:uid="{00000000-0005-0000-0000-00001A3F0000}"/>
    <cellStyle name="Standaard 19 2 5 2 5 2 3 6" xfId="22557" xr:uid="{00000000-0005-0000-0000-00001B3F0000}"/>
    <cellStyle name="Standaard 19 2 5 2 5 2 3 6 2" xfId="44938" xr:uid="{00000000-0005-0000-0000-00001C3F0000}"/>
    <cellStyle name="Standaard 19 2 5 2 5 2 3 7" xfId="27088" xr:uid="{00000000-0005-0000-0000-00001D3F0000}"/>
    <cellStyle name="Standaard 19 2 5 2 5 2 4" xfId="4770" xr:uid="{00000000-0005-0000-0000-00001E3F0000}"/>
    <cellStyle name="Standaard 19 2 5 2 5 2 4 2" xfId="14241" xr:uid="{00000000-0005-0000-0000-00001F3F0000}"/>
    <cellStyle name="Standaard 19 2 5 2 5 2 4 2 2" xfId="36754" xr:uid="{00000000-0005-0000-0000-0000203F0000}"/>
    <cellStyle name="Standaard 19 2 5 2 5 2 4 3" xfId="23301" xr:uid="{00000000-0005-0000-0000-0000213F0000}"/>
    <cellStyle name="Standaard 19 2 5 2 5 2 4 3 2" xfId="45682" xr:uid="{00000000-0005-0000-0000-0000223F0000}"/>
    <cellStyle name="Standaard 19 2 5 2 5 2 4 4" xfId="27832" xr:uid="{00000000-0005-0000-0000-0000233F0000}"/>
    <cellStyle name="Standaard 19 2 5 2 5 2 5" xfId="7346" xr:uid="{00000000-0005-0000-0000-0000243F0000}"/>
    <cellStyle name="Standaard 19 2 5 2 5 2 5 2" xfId="16473" xr:uid="{00000000-0005-0000-0000-0000253F0000}"/>
    <cellStyle name="Standaard 19 2 5 2 5 2 5 2 2" xfId="38986" xr:uid="{00000000-0005-0000-0000-0000263F0000}"/>
    <cellStyle name="Standaard 19 2 5 2 5 2 5 3" xfId="30064" xr:uid="{00000000-0005-0000-0000-0000273F0000}"/>
    <cellStyle name="Standaard 19 2 5 2 5 2 6" xfId="9710" xr:uid="{00000000-0005-0000-0000-0000283F0000}"/>
    <cellStyle name="Standaard 19 2 5 2 5 2 6 2" xfId="18771" xr:uid="{00000000-0005-0000-0000-0000293F0000}"/>
    <cellStyle name="Standaard 19 2 5 2 5 2 6 2 2" xfId="41218" xr:uid="{00000000-0005-0000-0000-00002A3F0000}"/>
    <cellStyle name="Standaard 19 2 5 2 5 2 6 3" xfId="32296" xr:uid="{00000000-0005-0000-0000-00002B3F0000}"/>
    <cellStyle name="Standaard 19 2 5 2 5 2 7" xfId="12059" xr:uid="{00000000-0005-0000-0000-00002C3F0000}"/>
    <cellStyle name="Standaard 19 2 5 2 5 2 7 2" xfId="34572" xr:uid="{00000000-0005-0000-0000-00002D3F0000}"/>
    <cellStyle name="Standaard 19 2 5 2 5 2 8" xfId="21069" xr:uid="{00000000-0005-0000-0000-00002E3F0000}"/>
    <cellStyle name="Standaard 19 2 5 2 5 2 8 2" xfId="43450" xr:uid="{00000000-0005-0000-0000-00002F3F0000}"/>
    <cellStyle name="Standaard 19 2 5 2 5 2 9" xfId="25600" xr:uid="{00000000-0005-0000-0000-0000303F0000}"/>
    <cellStyle name="Standaard 19 2 5 2 5 3" xfId="2513" xr:uid="{00000000-0005-0000-0000-0000313F0000}"/>
    <cellStyle name="Standaard 19 2 5 2 5 3 2" xfId="5306" xr:uid="{00000000-0005-0000-0000-0000323F0000}"/>
    <cellStyle name="Standaard 19 2 5 2 5 3 2 2" xfId="14657" xr:uid="{00000000-0005-0000-0000-0000333F0000}"/>
    <cellStyle name="Standaard 19 2 5 2 5 3 2 2 2" xfId="37170" xr:uid="{00000000-0005-0000-0000-0000343F0000}"/>
    <cellStyle name="Standaard 19 2 5 2 5 3 2 3" xfId="23717" xr:uid="{00000000-0005-0000-0000-0000353F0000}"/>
    <cellStyle name="Standaard 19 2 5 2 5 3 2 3 2" xfId="46098" xr:uid="{00000000-0005-0000-0000-0000363F0000}"/>
    <cellStyle name="Standaard 19 2 5 2 5 3 2 4" xfId="28248" xr:uid="{00000000-0005-0000-0000-0000373F0000}"/>
    <cellStyle name="Standaard 19 2 5 2 5 3 3" xfId="7762" xr:uid="{00000000-0005-0000-0000-0000383F0000}"/>
    <cellStyle name="Standaard 19 2 5 2 5 3 3 2" xfId="16889" xr:uid="{00000000-0005-0000-0000-0000393F0000}"/>
    <cellStyle name="Standaard 19 2 5 2 5 3 3 2 2" xfId="39402" xr:uid="{00000000-0005-0000-0000-00003A3F0000}"/>
    <cellStyle name="Standaard 19 2 5 2 5 3 3 3" xfId="30480" xr:uid="{00000000-0005-0000-0000-00003B3F0000}"/>
    <cellStyle name="Standaard 19 2 5 2 5 3 4" xfId="10126" xr:uid="{00000000-0005-0000-0000-00003C3F0000}"/>
    <cellStyle name="Standaard 19 2 5 2 5 3 4 2" xfId="19187" xr:uid="{00000000-0005-0000-0000-00003D3F0000}"/>
    <cellStyle name="Standaard 19 2 5 2 5 3 4 2 2" xfId="41634" xr:uid="{00000000-0005-0000-0000-00003E3F0000}"/>
    <cellStyle name="Standaard 19 2 5 2 5 3 4 3" xfId="32712" xr:uid="{00000000-0005-0000-0000-00003F3F0000}"/>
    <cellStyle name="Standaard 19 2 5 2 5 3 5" xfId="12431" xr:uid="{00000000-0005-0000-0000-0000403F0000}"/>
    <cellStyle name="Standaard 19 2 5 2 5 3 5 2" xfId="34944" xr:uid="{00000000-0005-0000-0000-0000413F0000}"/>
    <cellStyle name="Standaard 19 2 5 2 5 3 6" xfId="21485" xr:uid="{00000000-0005-0000-0000-0000423F0000}"/>
    <cellStyle name="Standaard 19 2 5 2 5 3 6 2" xfId="43866" xr:uid="{00000000-0005-0000-0000-0000433F0000}"/>
    <cellStyle name="Standaard 19 2 5 2 5 3 7" xfId="26016" xr:uid="{00000000-0005-0000-0000-0000443F0000}"/>
    <cellStyle name="Standaard 19 2 5 2 5 4" xfId="3563" xr:uid="{00000000-0005-0000-0000-0000453F0000}"/>
    <cellStyle name="Standaard 19 2 5 2 5 4 2" xfId="6261" xr:uid="{00000000-0005-0000-0000-0000463F0000}"/>
    <cellStyle name="Standaard 19 2 5 2 5 4 2 2" xfId="15401" xr:uid="{00000000-0005-0000-0000-0000473F0000}"/>
    <cellStyle name="Standaard 19 2 5 2 5 4 2 2 2" xfId="37914" xr:uid="{00000000-0005-0000-0000-0000483F0000}"/>
    <cellStyle name="Standaard 19 2 5 2 5 4 2 3" xfId="24461" xr:uid="{00000000-0005-0000-0000-0000493F0000}"/>
    <cellStyle name="Standaard 19 2 5 2 5 4 2 3 2" xfId="46842" xr:uid="{00000000-0005-0000-0000-00004A3F0000}"/>
    <cellStyle name="Standaard 19 2 5 2 5 4 2 4" xfId="28992" xr:uid="{00000000-0005-0000-0000-00004B3F0000}"/>
    <cellStyle name="Standaard 19 2 5 2 5 4 3" xfId="8572" xr:uid="{00000000-0005-0000-0000-00004C3F0000}"/>
    <cellStyle name="Standaard 19 2 5 2 5 4 3 2" xfId="17699" xr:uid="{00000000-0005-0000-0000-00004D3F0000}"/>
    <cellStyle name="Standaard 19 2 5 2 5 4 3 2 2" xfId="40146" xr:uid="{00000000-0005-0000-0000-00004E3F0000}"/>
    <cellStyle name="Standaard 19 2 5 2 5 4 3 3" xfId="31224" xr:uid="{00000000-0005-0000-0000-00004F3F0000}"/>
    <cellStyle name="Standaard 19 2 5 2 5 4 4" xfId="10936" xr:uid="{00000000-0005-0000-0000-0000503F0000}"/>
    <cellStyle name="Standaard 19 2 5 2 5 4 4 2" xfId="19997" xr:uid="{00000000-0005-0000-0000-0000513F0000}"/>
    <cellStyle name="Standaard 19 2 5 2 5 4 4 2 2" xfId="42378" xr:uid="{00000000-0005-0000-0000-0000523F0000}"/>
    <cellStyle name="Standaard 19 2 5 2 5 4 4 3" xfId="33456" xr:uid="{00000000-0005-0000-0000-0000533F0000}"/>
    <cellStyle name="Standaard 19 2 5 2 5 4 5" xfId="13169" xr:uid="{00000000-0005-0000-0000-0000543F0000}"/>
    <cellStyle name="Standaard 19 2 5 2 5 4 5 2" xfId="35682" xr:uid="{00000000-0005-0000-0000-0000553F0000}"/>
    <cellStyle name="Standaard 19 2 5 2 5 4 6" xfId="22229" xr:uid="{00000000-0005-0000-0000-0000563F0000}"/>
    <cellStyle name="Standaard 19 2 5 2 5 4 6 2" xfId="44610" xr:uid="{00000000-0005-0000-0000-0000573F0000}"/>
    <cellStyle name="Standaard 19 2 5 2 5 4 7" xfId="26760" xr:uid="{00000000-0005-0000-0000-0000583F0000}"/>
    <cellStyle name="Standaard 19 2 5 2 5 5" xfId="4442" xr:uid="{00000000-0005-0000-0000-0000593F0000}"/>
    <cellStyle name="Standaard 19 2 5 2 5 5 2" xfId="13913" xr:uid="{00000000-0005-0000-0000-00005A3F0000}"/>
    <cellStyle name="Standaard 19 2 5 2 5 5 2 2" xfId="36426" xr:uid="{00000000-0005-0000-0000-00005B3F0000}"/>
    <cellStyle name="Standaard 19 2 5 2 5 5 3" xfId="22973" xr:uid="{00000000-0005-0000-0000-00005C3F0000}"/>
    <cellStyle name="Standaard 19 2 5 2 5 5 3 2" xfId="45354" xr:uid="{00000000-0005-0000-0000-00005D3F0000}"/>
    <cellStyle name="Standaard 19 2 5 2 5 5 4" xfId="27504" xr:uid="{00000000-0005-0000-0000-00005E3F0000}"/>
    <cellStyle name="Standaard 19 2 5 2 5 6" xfId="7018" xr:uid="{00000000-0005-0000-0000-00005F3F0000}"/>
    <cellStyle name="Standaard 19 2 5 2 5 6 2" xfId="16145" xr:uid="{00000000-0005-0000-0000-0000603F0000}"/>
    <cellStyle name="Standaard 19 2 5 2 5 6 2 2" xfId="38658" xr:uid="{00000000-0005-0000-0000-0000613F0000}"/>
    <cellStyle name="Standaard 19 2 5 2 5 6 3" xfId="29736" xr:uid="{00000000-0005-0000-0000-0000623F0000}"/>
    <cellStyle name="Standaard 19 2 5 2 5 7" xfId="9382" xr:uid="{00000000-0005-0000-0000-0000633F0000}"/>
    <cellStyle name="Standaard 19 2 5 2 5 7 2" xfId="18443" xr:uid="{00000000-0005-0000-0000-0000643F0000}"/>
    <cellStyle name="Standaard 19 2 5 2 5 7 2 2" xfId="40890" xr:uid="{00000000-0005-0000-0000-0000653F0000}"/>
    <cellStyle name="Standaard 19 2 5 2 5 7 3" xfId="31968" xr:uid="{00000000-0005-0000-0000-0000663F0000}"/>
    <cellStyle name="Standaard 19 2 5 2 5 8" xfId="11739" xr:uid="{00000000-0005-0000-0000-0000673F0000}"/>
    <cellStyle name="Standaard 19 2 5 2 5 8 2" xfId="34256" xr:uid="{00000000-0005-0000-0000-0000683F0000}"/>
    <cellStyle name="Standaard 19 2 5 2 5 9" xfId="20741" xr:uid="{00000000-0005-0000-0000-0000693F0000}"/>
    <cellStyle name="Standaard 19 2 5 2 5 9 2" xfId="43122" xr:uid="{00000000-0005-0000-0000-00006A3F0000}"/>
    <cellStyle name="Standaard 19 2 5 2 6" xfId="1643" xr:uid="{00000000-0005-0000-0000-00006B3F0000}"/>
    <cellStyle name="Standaard 19 2 5 2 6 2" xfId="2591" xr:uid="{00000000-0005-0000-0000-00006C3F0000}"/>
    <cellStyle name="Standaard 19 2 5 2 6 2 2" xfId="5384" xr:uid="{00000000-0005-0000-0000-00006D3F0000}"/>
    <cellStyle name="Standaard 19 2 5 2 6 2 2 2" xfId="14728" xr:uid="{00000000-0005-0000-0000-00006E3F0000}"/>
    <cellStyle name="Standaard 19 2 5 2 6 2 2 2 2" xfId="37241" xr:uid="{00000000-0005-0000-0000-00006F3F0000}"/>
    <cellStyle name="Standaard 19 2 5 2 6 2 2 3" xfId="23788" xr:uid="{00000000-0005-0000-0000-0000703F0000}"/>
    <cellStyle name="Standaard 19 2 5 2 6 2 2 3 2" xfId="46169" xr:uid="{00000000-0005-0000-0000-0000713F0000}"/>
    <cellStyle name="Standaard 19 2 5 2 6 2 2 4" xfId="28319" xr:uid="{00000000-0005-0000-0000-0000723F0000}"/>
    <cellStyle name="Standaard 19 2 5 2 6 2 3" xfId="7833" xr:uid="{00000000-0005-0000-0000-0000733F0000}"/>
    <cellStyle name="Standaard 19 2 5 2 6 2 3 2" xfId="16960" xr:uid="{00000000-0005-0000-0000-0000743F0000}"/>
    <cellStyle name="Standaard 19 2 5 2 6 2 3 2 2" xfId="39473" xr:uid="{00000000-0005-0000-0000-0000753F0000}"/>
    <cellStyle name="Standaard 19 2 5 2 6 2 3 3" xfId="30551" xr:uid="{00000000-0005-0000-0000-0000763F0000}"/>
    <cellStyle name="Standaard 19 2 5 2 6 2 4" xfId="10197" xr:uid="{00000000-0005-0000-0000-0000773F0000}"/>
    <cellStyle name="Standaard 19 2 5 2 6 2 4 2" xfId="19258" xr:uid="{00000000-0005-0000-0000-0000783F0000}"/>
    <cellStyle name="Standaard 19 2 5 2 6 2 4 2 2" xfId="41705" xr:uid="{00000000-0005-0000-0000-0000793F0000}"/>
    <cellStyle name="Standaard 19 2 5 2 6 2 4 3" xfId="32783" xr:uid="{00000000-0005-0000-0000-00007A3F0000}"/>
    <cellStyle name="Standaard 19 2 5 2 6 2 5" xfId="12496" xr:uid="{00000000-0005-0000-0000-00007B3F0000}"/>
    <cellStyle name="Standaard 19 2 5 2 6 2 5 2" xfId="35009" xr:uid="{00000000-0005-0000-0000-00007C3F0000}"/>
    <cellStyle name="Standaard 19 2 5 2 6 2 6" xfId="21556" xr:uid="{00000000-0005-0000-0000-00007D3F0000}"/>
    <cellStyle name="Standaard 19 2 5 2 6 2 6 2" xfId="43937" xr:uid="{00000000-0005-0000-0000-00007E3F0000}"/>
    <cellStyle name="Standaard 19 2 5 2 6 2 7" xfId="26087" xr:uid="{00000000-0005-0000-0000-00007F3F0000}"/>
    <cellStyle name="Standaard 19 2 5 2 6 3" xfId="3637" xr:uid="{00000000-0005-0000-0000-0000803F0000}"/>
    <cellStyle name="Standaard 19 2 5 2 6 3 2" xfId="6334" xr:uid="{00000000-0005-0000-0000-0000813F0000}"/>
    <cellStyle name="Standaard 19 2 5 2 6 3 2 2" xfId="15472" xr:uid="{00000000-0005-0000-0000-0000823F0000}"/>
    <cellStyle name="Standaard 19 2 5 2 6 3 2 2 2" xfId="37985" xr:uid="{00000000-0005-0000-0000-0000833F0000}"/>
    <cellStyle name="Standaard 19 2 5 2 6 3 2 3" xfId="24532" xr:uid="{00000000-0005-0000-0000-0000843F0000}"/>
    <cellStyle name="Standaard 19 2 5 2 6 3 2 3 2" xfId="46913" xr:uid="{00000000-0005-0000-0000-0000853F0000}"/>
    <cellStyle name="Standaard 19 2 5 2 6 3 2 4" xfId="29063" xr:uid="{00000000-0005-0000-0000-0000863F0000}"/>
    <cellStyle name="Standaard 19 2 5 2 6 3 3" xfId="8643" xr:uid="{00000000-0005-0000-0000-0000873F0000}"/>
    <cellStyle name="Standaard 19 2 5 2 6 3 3 2" xfId="17770" xr:uid="{00000000-0005-0000-0000-0000883F0000}"/>
    <cellStyle name="Standaard 19 2 5 2 6 3 3 2 2" xfId="40217" xr:uid="{00000000-0005-0000-0000-0000893F0000}"/>
    <cellStyle name="Standaard 19 2 5 2 6 3 3 3" xfId="31295" xr:uid="{00000000-0005-0000-0000-00008A3F0000}"/>
    <cellStyle name="Standaard 19 2 5 2 6 3 4" xfId="11007" xr:uid="{00000000-0005-0000-0000-00008B3F0000}"/>
    <cellStyle name="Standaard 19 2 5 2 6 3 4 2" xfId="20068" xr:uid="{00000000-0005-0000-0000-00008C3F0000}"/>
    <cellStyle name="Standaard 19 2 5 2 6 3 4 2 2" xfId="42449" xr:uid="{00000000-0005-0000-0000-00008D3F0000}"/>
    <cellStyle name="Standaard 19 2 5 2 6 3 4 3" xfId="33527" xr:uid="{00000000-0005-0000-0000-00008E3F0000}"/>
    <cellStyle name="Standaard 19 2 5 2 6 3 5" xfId="13240" xr:uid="{00000000-0005-0000-0000-00008F3F0000}"/>
    <cellStyle name="Standaard 19 2 5 2 6 3 5 2" xfId="35753" xr:uid="{00000000-0005-0000-0000-0000903F0000}"/>
    <cellStyle name="Standaard 19 2 5 2 6 3 6" xfId="22300" xr:uid="{00000000-0005-0000-0000-0000913F0000}"/>
    <cellStyle name="Standaard 19 2 5 2 6 3 6 2" xfId="44681" xr:uid="{00000000-0005-0000-0000-0000923F0000}"/>
    <cellStyle name="Standaard 19 2 5 2 6 3 7" xfId="26831" xr:uid="{00000000-0005-0000-0000-0000933F0000}"/>
    <cellStyle name="Standaard 19 2 5 2 6 4" xfId="4513" xr:uid="{00000000-0005-0000-0000-0000943F0000}"/>
    <cellStyle name="Standaard 19 2 5 2 6 4 2" xfId="13984" xr:uid="{00000000-0005-0000-0000-0000953F0000}"/>
    <cellStyle name="Standaard 19 2 5 2 6 4 2 2" xfId="36497" xr:uid="{00000000-0005-0000-0000-0000963F0000}"/>
    <cellStyle name="Standaard 19 2 5 2 6 4 3" xfId="23044" xr:uid="{00000000-0005-0000-0000-0000973F0000}"/>
    <cellStyle name="Standaard 19 2 5 2 6 4 3 2" xfId="45425" xr:uid="{00000000-0005-0000-0000-0000983F0000}"/>
    <cellStyle name="Standaard 19 2 5 2 6 4 4" xfId="27575" xr:uid="{00000000-0005-0000-0000-0000993F0000}"/>
    <cellStyle name="Standaard 19 2 5 2 6 5" xfId="7089" xr:uid="{00000000-0005-0000-0000-00009A3F0000}"/>
    <cellStyle name="Standaard 19 2 5 2 6 5 2" xfId="16216" xr:uid="{00000000-0005-0000-0000-00009B3F0000}"/>
    <cellStyle name="Standaard 19 2 5 2 6 5 2 2" xfId="38729" xr:uid="{00000000-0005-0000-0000-00009C3F0000}"/>
    <cellStyle name="Standaard 19 2 5 2 6 5 3" xfId="29807" xr:uid="{00000000-0005-0000-0000-00009D3F0000}"/>
    <cellStyle name="Standaard 19 2 5 2 6 6" xfId="9453" xr:uid="{00000000-0005-0000-0000-00009E3F0000}"/>
    <cellStyle name="Standaard 19 2 5 2 6 6 2" xfId="18514" xr:uid="{00000000-0005-0000-0000-00009F3F0000}"/>
    <cellStyle name="Standaard 19 2 5 2 6 6 2 2" xfId="40961" xr:uid="{00000000-0005-0000-0000-0000A03F0000}"/>
    <cellStyle name="Standaard 19 2 5 2 6 6 3" xfId="32039" xr:uid="{00000000-0005-0000-0000-0000A13F0000}"/>
    <cellStyle name="Standaard 19 2 5 2 6 7" xfId="11802" xr:uid="{00000000-0005-0000-0000-0000A23F0000}"/>
    <cellStyle name="Standaard 19 2 5 2 6 7 2" xfId="34315" xr:uid="{00000000-0005-0000-0000-0000A33F0000}"/>
    <cellStyle name="Standaard 19 2 5 2 6 8" xfId="20812" xr:uid="{00000000-0005-0000-0000-0000A43F0000}"/>
    <cellStyle name="Standaard 19 2 5 2 6 8 2" xfId="43193" xr:uid="{00000000-0005-0000-0000-0000A53F0000}"/>
    <cellStyle name="Standaard 19 2 5 2 6 9" xfId="25343" xr:uid="{00000000-0005-0000-0000-0000A63F0000}"/>
    <cellStyle name="Standaard 19 2 5 2 7" xfId="1978" xr:uid="{00000000-0005-0000-0000-0000A73F0000}"/>
    <cellStyle name="Standaard 19 2 5 2 7 2" xfId="2923" xr:uid="{00000000-0005-0000-0000-0000A83F0000}"/>
    <cellStyle name="Standaard 19 2 5 2 7 2 2" xfId="5715" xr:uid="{00000000-0005-0000-0000-0000A93F0000}"/>
    <cellStyle name="Standaard 19 2 5 2 7 2 2 2" xfId="15056" xr:uid="{00000000-0005-0000-0000-0000AA3F0000}"/>
    <cellStyle name="Standaard 19 2 5 2 7 2 2 2 2" xfId="37569" xr:uid="{00000000-0005-0000-0000-0000AB3F0000}"/>
    <cellStyle name="Standaard 19 2 5 2 7 2 2 3" xfId="24116" xr:uid="{00000000-0005-0000-0000-0000AC3F0000}"/>
    <cellStyle name="Standaard 19 2 5 2 7 2 2 3 2" xfId="46497" xr:uid="{00000000-0005-0000-0000-0000AD3F0000}"/>
    <cellStyle name="Standaard 19 2 5 2 7 2 2 4" xfId="28647" xr:uid="{00000000-0005-0000-0000-0000AE3F0000}"/>
    <cellStyle name="Standaard 19 2 5 2 7 2 3" xfId="8162" xr:uid="{00000000-0005-0000-0000-0000AF3F0000}"/>
    <cellStyle name="Standaard 19 2 5 2 7 2 3 2" xfId="17289" xr:uid="{00000000-0005-0000-0000-0000B03F0000}"/>
    <cellStyle name="Standaard 19 2 5 2 7 2 3 2 2" xfId="39801" xr:uid="{00000000-0005-0000-0000-0000B13F0000}"/>
    <cellStyle name="Standaard 19 2 5 2 7 2 3 3" xfId="30879" xr:uid="{00000000-0005-0000-0000-0000B23F0000}"/>
    <cellStyle name="Standaard 19 2 5 2 7 2 4" xfId="10526" xr:uid="{00000000-0005-0000-0000-0000B33F0000}"/>
    <cellStyle name="Standaard 19 2 5 2 7 2 4 2" xfId="19587" xr:uid="{00000000-0005-0000-0000-0000B43F0000}"/>
    <cellStyle name="Standaard 19 2 5 2 7 2 4 2 2" xfId="42033" xr:uid="{00000000-0005-0000-0000-0000B53F0000}"/>
    <cellStyle name="Standaard 19 2 5 2 7 2 4 3" xfId="33111" xr:uid="{00000000-0005-0000-0000-0000B63F0000}"/>
    <cellStyle name="Standaard 19 2 5 2 7 2 5" xfId="12824" xr:uid="{00000000-0005-0000-0000-0000B73F0000}"/>
    <cellStyle name="Standaard 19 2 5 2 7 2 5 2" xfId="35337" xr:uid="{00000000-0005-0000-0000-0000B83F0000}"/>
    <cellStyle name="Standaard 19 2 5 2 7 2 6" xfId="21884" xr:uid="{00000000-0005-0000-0000-0000B93F0000}"/>
    <cellStyle name="Standaard 19 2 5 2 7 2 6 2" xfId="44265" xr:uid="{00000000-0005-0000-0000-0000BA3F0000}"/>
    <cellStyle name="Standaard 19 2 5 2 7 2 7" xfId="26415" xr:uid="{00000000-0005-0000-0000-0000BB3F0000}"/>
    <cellStyle name="Standaard 19 2 5 2 7 3" xfId="3966" xr:uid="{00000000-0005-0000-0000-0000BC3F0000}"/>
    <cellStyle name="Standaard 19 2 5 2 7 3 2" xfId="6662" xr:uid="{00000000-0005-0000-0000-0000BD3F0000}"/>
    <cellStyle name="Standaard 19 2 5 2 7 3 2 2" xfId="15800" xr:uid="{00000000-0005-0000-0000-0000BE3F0000}"/>
    <cellStyle name="Standaard 19 2 5 2 7 3 2 2 2" xfId="38313" xr:uid="{00000000-0005-0000-0000-0000BF3F0000}"/>
    <cellStyle name="Standaard 19 2 5 2 7 3 2 3" xfId="24860" xr:uid="{00000000-0005-0000-0000-0000C03F0000}"/>
    <cellStyle name="Standaard 19 2 5 2 7 3 2 3 2" xfId="47241" xr:uid="{00000000-0005-0000-0000-0000C13F0000}"/>
    <cellStyle name="Standaard 19 2 5 2 7 3 2 4" xfId="29391" xr:uid="{00000000-0005-0000-0000-0000C23F0000}"/>
    <cellStyle name="Standaard 19 2 5 2 7 3 3" xfId="8971" xr:uid="{00000000-0005-0000-0000-0000C33F0000}"/>
    <cellStyle name="Standaard 19 2 5 2 7 3 3 2" xfId="18098" xr:uid="{00000000-0005-0000-0000-0000C43F0000}"/>
    <cellStyle name="Standaard 19 2 5 2 7 3 3 2 2" xfId="40545" xr:uid="{00000000-0005-0000-0000-0000C53F0000}"/>
    <cellStyle name="Standaard 19 2 5 2 7 3 3 3" xfId="31623" xr:uid="{00000000-0005-0000-0000-0000C63F0000}"/>
    <cellStyle name="Standaard 19 2 5 2 7 3 4" xfId="11335" xr:uid="{00000000-0005-0000-0000-0000C73F0000}"/>
    <cellStyle name="Standaard 19 2 5 2 7 3 4 2" xfId="20396" xr:uid="{00000000-0005-0000-0000-0000C83F0000}"/>
    <cellStyle name="Standaard 19 2 5 2 7 3 4 2 2" xfId="42777" xr:uid="{00000000-0005-0000-0000-0000C93F0000}"/>
    <cellStyle name="Standaard 19 2 5 2 7 3 4 3" xfId="33855" xr:uid="{00000000-0005-0000-0000-0000CA3F0000}"/>
    <cellStyle name="Standaard 19 2 5 2 7 3 5" xfId="13568" xr:uid="{00000000-0005-0000-0000-0000CB3F0000}"/>
    <cellStyle name="Standaard 19 2 5 2 7 3 5 2" xfId="36081" xr:uid="{00000000-0005-0000-0000-0000CC3F0000}"/>
    <cellStyle name="Standaard 19 2 5 2 7 3 6" xfId="22628" xr:uid="{00000000-0005-0000-0000-0000CD3F0000}"/>
    <cellStyle name="Standaard 19 2 5 2 7 3 6 2" xfId="45009" xr:uid="{00000000-0005-0000-0000-0000CE3F0000}"/>
    <cellStyle name="Standaard 19 2 5 2 7 3 7" xfId="27159" xr:uid="{00000000-0005-0000-0000-0000CF3F0000}"/>
    <cellStyle name="Standaard 19 2 5 2 7 4" xfId="4841" xr:uid="{00000000-0005-0000-0000-0000D03F0000}"/>
    <cellStyle name="Standaard 19 2 5 2 7 4 2" xfId="14312" xr:uid="{00000000-0005-0000-0000-0000D13F0000}"/>
    <cellStyle name="Standaard 19 2 5 2 7 4 2 2" xfId="36825" xr:uid="{00000000-0005-0000-0000-0000D23F0000}"/>
    <cellStyle name="Standaard 19 2 5 2 7 4 3" xfId="23372" xr:uid="{00000000-0005-0000-0000-0000D33F0000}"/>
    <cellStyle name="Standaard 19 2 5 2 7 4 3 2" xfId="45753" xr:uid="{00000000-0005-0000-0000-0000D43F0000}"/>
    <cellStyle name="Standaard 19 2 5 2 7 4 4" xfId="27903" xr:uid="{00000000-0005-0000-0000-0000D53F0000}"/>
    <cellStyle name="Standaard 19 2 5 2 7 5" xfId="7417" xr:uid="{00000000-0005-0000-0000-0000D63F0000}"/>
    <cellStyle name="Standaard 19 2 5 2 7 5 2" xfId="16544" xr:uid="{00000000-0005-0000-0000-0000D73F0000}"/>
    <cellStyle name="Standaard 19 2 5 2 7 5 2 2" xfId="39057" xr:uid="{00000000-0005-0000-0000-0000D83F0000}"/>
    <cellStyle name="Standaard 19 2 5 2 7 5 3" xfId="30135" xr:uid="{00000000-0005-0000-0000-0000D93F0000}"/>
    <cellStyle name="Standaard 19 2 5 2 7 6" xfId="9781" xr:uid="{00000000-0005-0000-0000-0000DA3F0000}"/>
    <cellStyle name="Standaard 19 2 5 2 7 6 2" xfId="18842" xr:uid="{00000000-0005-0000-0000-0000DB3F0000}"/>
    <cellStyle name="Standaard 19 2 5 2 7 6 2 2" xfId="41289" xr:uid="{00000000-0005-0000-0000-0000DC3F0000}"/>
    <cellStyle name="Standaard 19 2 5 2 7 6 3" xfId="32367" xr:uid="{00000000-0005-0000-0000-0000DD3F0000}"/>
    <cellStyle name="Standaard 19 2 5 2 7 7" xfId="12130" xr:uid="{00000000-0005-0000-0000-0000DE3F0000}"/>
    <cellStyle name="Standaard 19 2 5 2 7 7 2" xfId="34643" xr:uid="{00000000-0005-0000-0000-0000DF3F0000}"/>
    <cellStyle name="Standaard 19 2 5 2 7 8" xfId="21140" xr:uid="{00000000-0005-0000-0000-0000E03F0000}"/>
    <cellStyle name="Standaard 19 2 5 2 7 8 2" xfId="43521" xr:uid="{00000000-0005-0000-0000-0000E13F0000}"/>
    <cellStyle name="Standaard 19 2 5 2 7 9" xfId="25671" xr:uid="{00000000-0005-0000-0000-0000E23F0000}"/>
    <cellStyle name="Standaard 19 2 5 2 8" xfId="2092" xr:uid="{00000000-0005-0000-0000-0000E33F0000}"/>
    <cellStyle name="Standaard 19 2 5 2 8 2" xfId="3036" xr:uid="{00000000-0005-0000-0000-0000E43F0000}"/>
    <cellStyle name="Standaard 19 2 5 2 8 2 2" xfId="5763" xr:uid="{00000000-0005-0000-0000-0000E53F0000}"/>
    <cellStyle name="Standaard 19 2 5 2 8 2 2 2" xfId="15100" xr:uid="{00000000-0005-0000-0000-0000E63F0000}"/>
    <cellStyle name="Standaard 19 2 5 2 8 2 2 2 2" xfId="37613" xr:uid="{00000000-0005-0000-0000-0000E73F0000}"/>
    <cellStyle name="Standaard 19 2 5 2 8 2 2 3" xfId="24160" xr:uid="{00000000-0005-0000-0000-0000E83F0000}"/>
    <cellStyle name="Standaard 19 2 5 2 8 2 2 3 2" xfId="46541" xr:uid="{00000000-0005-0000-0000-0000E93F0000}"/>
    <cellStyle name="Standaard 19 2 5 2 8 2 2 4" xfId="28691" xr:uid="{00000000-0005-0000-0000-0000EA3F0000}"/>
    <cellStyle name="Standaard 19 2 5 2 8 2 3" xfId="8271" xr:uid="{00000000-0005-0000-0000-0000EB3F0000}"/>
    <cellStyle name="Standaard 19 2 5 2 8 2 3 2" xfId="17398" xr:uid="{00000000-0005-0000-0000-0000EC3F0000}"/>
    <cellStyle name="Standaard 19 2 5 2 8 2 3 2 2" xfId="39845" xr:uid="{00000000-0005-0000-0000-0000ED3F0000}"/>
    <cellStyle name="Standaard 19 2 5 2 8 2 3 3" xfId="30923" xr:uid="{00000000-0005-0000-0000-0000EE3F0000}"/>
    <cellStyle name="Standaard 19 2 5 2 8 2 4" xfId="10635" xr:uid="{00000000-0005-0000-0000-0000EF3F0000}"/>
    <cellStyle name="Standaard 19 2 5 2 8 2 4 2" xfId="19696" xr:uid="{00000000-0005-0000-0000-0000F03F0000}"/>
    <cellStyle name="Standaard 19 2 5 2 8 2 4 2 2" xfId="42077" xr:uid="{00000000-0005-0000-0000-0000F13F0000}"/>
    <cellStyle name="Standaard 19 2 5 2 8 2 4 3" xfId="33155" xr:uid="{00000000-0005-0000-0000-0000F23F0000}"/>
    <cellStyle name="Standaard 19 2 5 2 8 2 5" xfId="12868" xr:uid="{00000000-0005-0000-0000-0000F33F0000}"/>
    <cellStyle name="Standaard 19 2 5 2 8 2 5 2" xfId="35381" xr:uid="{00000000-0005-0000-0000-0000F43F0000}"/>
    <cellStyle name="Standaard 19 2 5 2 8 2 6" xfId="21928" xr:uid="{00000000-0005-0000-0000-0000F53F0000}"/>
    <cellStyle name="Standaard 19 2 5 2 8 2 6 2" xfId="44309" xr:uid="{00000000-0005-0000-0000-0000F63F0000}"/>
    <cellStyle name="Standaard 19 2 5 2 8 2 7" xfId="26459" xr:uid="{00000000-0005-0000-0000-0000F73F0000}"/>
    <cellStyle name="Standaard 19 2 5 2 8 3" xfId="4027" xr:uid="{00000000-0005-0000-0000-0000F83F0000}"/>
    <cellStyle name="Standaard 19 2 5 2 8 3 2" xfId="6717" xr:uid="{00000000-0005-0000-0000-0000F93F0000}"/>
    <cellStyle name="Standaard 19 2 5 2 8 3 2 2" xfId="15844" xr:uid="{00000000-0005-0000-0000-0000FA3F0000}"/>
    <cellStyle name="Standaard 19 2 5 2 8 3 2 2 2" xfId="38357" xr:uid="{00000000-0005-0000-0000-0000FB3F0000}"/>
    <cellStyle name="Standaard 19 2 5 2 8 3 2 3" xfId="24904" xr:uid="{00000000-0005-0000-0000-0000FC3F0000}"/>
    <cellStyle name="Standaard 19 2 5 2 8 3 2 3 2" xfId="47285" xr:uid="{00000000-0005-0000-0000-0000FD3F0000}"/>
    <cellStyle name="Standaard 19 2 5 2 8 3 2 4" xfId="29435" xr:uid="{00000000-0005-0000-0000-0000FE3F0000}"/>
    <cellStyle name="Standaard 19 2 5 2 8 3 3" xfId="9015" xr:uid="{00000000-0005-0000-0000-0000FF3F0000}"/>
    <cellStyle name="Standaard 19 2 5 2 8 3 3 2" xfId="18142" xr:uid="{00000000-0005-0000-0000-000000400000}"/>
    <cellStyle name="Standaard 19 2 5 2 8 3 3 2 2" xfId="40589" xr:uid="{00000000-0005-0000-0000-000001400000}"/>
    <cellStyle name="Standaard 19 2 5 2 8 3 3 3" xfId="31667" xr:uid="{00000000-0005-0000-0000-000002400000}"/>
    <cellStyle name="Standaard 19 2 5 2 8 3 4" xfId="11379" xr:uid="{00000000-0005-0000-0000-000003400000}"/>
    <cellStyle name="Standaard 19 2 5 2 8 3 4 2" xfId="20440" xr:uid="{00000000-0005-0000-0000-000004400000}"/>
    <cellStyle name="Standaard 19 2 5 2 8 3 4 2 2" xfId="42821" xr:uid="{00000000-0005-0000-0000-000005400000}"/>
    <cellStyle name="Standaard 19 2 5 2 8 3 4 3" xfId="33899" xr:uid="{00000000-0005-0000-0000-000006400000}"/>
    <cellStyle name="Standaard 19 2 5 2 8 3 5" xfId="13612" xr:uid="{00000000-0005-0000-0000-000007400000}"/>
    <cellStyle name="Standaard 19 2 5 2 8 3 5 2" xfId="36125" xr:uid="{00000000-0005-0000-0000-000008400000}"/>
    <cellStyle name="Standaard 19 2 5 2 8 3 6" xfId="22672" xr:uid="{00000000-0005-0000-0000-000009400000}"/>
    <cellStyle name="Standaard 19 2 5 2 8 3 6 2" xfId="45053" xr:uid="{00000000-0005-0000-0000-00000A400000}"/>
    <cellStyle name="Standaard 19 2 5 2 8 3 7" xfId="27203" xr:uid="{00000000-0005-0000-0000-00000B400000}"/>
    <cellStyle name="Standaard 19 2 5 2 8 4" xfId="4885" xr:uid="{00000000-0005-0000-0000-00000C400000}"/>
    <cellStyle name="Standaard 19 2 5 2 8 4 2" xfId="14356" xr:uid="{00000000-0005-0000-0000-00000D400000}"/>
    <cellStyle name="Standaard 19 2 5 2 8 4 2 2" xfId="36869" xr:uid="{00000000-0005-0000-0000-00000E400000}"/>
    <cellStyle name="Standaard 19 2 5 2 8 4 3" xfId="23416" xr:uid="{00000000-0005-0000-0000-00000F400000}"/>
    <cellStyle name="Standaard 19 2 5 2 8 4 3 2" xfId="45797" xr:uid="{00000000-0005-0000-0000-000010400000}"/>
    <cellStyle name="Standaard 19 2 5 2 8 4 4" xfId="27947" xr:uid="{00000000-0005-0000-0000-000011400000}"/>
    <cellStyle name="Standaard 19 2 5 2 8 5" xfId="7461" xr:uid="{00000000-0005-0000-0000-000012400000}"/>
    <cellStyle name="Standaard 19 2 5 2 8 5 2" xfId="16588" xr:uid="{00000000-0005-0000-0000-000013400000}"/>
    <cellStyle name="Standaard 19 2 5 2 8 5 2 2" xfId="39101" xr:uid="{00000000-0005-0000-0000-000014400000}"/>
    <cellStyle name="Standaard 19 2 5 2 8 5 3" xfId="30179" xr:uid="{00000000-0005-0000-0000-000015400000}"/>
    <cellStyle name="Standaard 19 2 5 2 8 6" xfId="9825" xr:uid="{00000000-0005-0000-0000-000016400000}"/>
    <cellStyle name="Standaard 19 2 5 2 8 6 2" xfId="18886" xr:uid="{00000000-0005-0000-0000-000017400000}"/>
    <cellStyle name="Standaard 19 2 5 2 8 6 2 2" xfId="41333" xr:uid="{00000000-0005-0000-0000-000018400000}"/>
    <cellStyle name="Standaard 19 2 5 2 8 6 3" xfId="32411" xr:uid="{00000000-0005-0000-0000-000019400000}"/>
    <cellStyle name="Standaard 19 2 5 2 8 7" xfId="12174" xr:uid="{00000000-0005-0000-0000-00001A400000}"/>
    <cellStyle name="Standaard 19 2 5 2 8 7 2" xfId="34687" xr:uid="{00000000-0005-0000-0000-00001B400000}"/>
    <cellStyle name="Standaard 19 2 5 2 8 8" xfId="21184" xr:uid="{00000000-0005-0000-0000-00001C400000}"/>
    <cellStyle name="Standaard 19 2 5 2 8 8 2" xfId="43565" xr:uid="{00000000-0005-0000-0000-00001D400000}"/>
    <cellStyle name="Standaard 19 2 5 2 8 9" xfId="25715" xr:uid="{00000000-0005-0000-0000-00001E400000}"/>
    <cellStyle name="Standaard 19 2 5 2 9" xfId="2254" xr:uid="{00000000-0005-0000-0000-00001F400000}"/>
    <cellStyle name="Standaard 19 2 5 2 9 2" xfId="5047" xr:uid="{00000000-0005-0000-0000-000020400000}"/>
    <cellStyle name="Standaard 19 2 5 2 9 2 2" xfId="14400" xr:uid="{00000000-0005-0000-0000-000021400000}"/>
    <cellStyle name="Standaard 19 2 5 2 9 2 2 2" xfId="36913" xr:uid="{00000000-0005-0000-0000-000022400000}"/>
    <cellStyle name="Standaard 19 2 5 2 9 2 3" xfId="23460" xr:uid="{00000000-0005-0000-0000-000023400000}"/>
    <cellStyle name="Standaard 19 2 5 2 9 2 3 2" xfId="45841" xr:uid="{00000000-0005-0000-0000-000024400000}"/>
    <cellStyle name="Standaard 19 2 5 2 9 2 4" xfId="27991" xr:uid="{00000000-0005-0000-0000-000025400000}"/>
    <cellStyle name="Standaard 19 2 5 2 9 3" xfId="7505" xr:uid="{00000000-0005-0000-0000-000026400000}"/>
    <cellStyle name="Standaard 19 2 5 2 9 3 2" xfId="16632" xr:uid="{00000000-0005-0000-0000-000027400000}"/>
    <cellStyle name="Standaard 19 2 5 2 9 3 2 2" xfId="39145" xr:uid="{00000000-0005-0000-0000-000028400000}"/>
    <cellStyle name="Standaard 19 2 5 2 9 3 3" xfId="30223" xr:uid="{00000000-0005-0000-0000-000029400000}"/>
    <cellStyle name="Standaard 19 2 5 2 9 4" xfId="9869" xr:uid="{00000000-0005-0000-0000-00002A400000}"/>
    <cellStyle name="Standaard 19 2 5 2 9 4 2" xfId="18930" xr:uid="{00000000-0005-0000-0000-00002B400000}"/>
    <cellStyle name="Standaard 19 2 5 2 9 4 2 2" xfId="41377" xr:uid="{00000000-0005-0000-0000-00002C400000}"/>
    <cellStyle name="Standaard 19 2 5 2 9 4 3" xfId="32455" xr:uid="{00000000-0005-0000-0000-00002D400000}"/>
    <cellStyle name="Standaard 19 2 5 2 9 5" xfId="11479" xr:uid="{00000000-0005-0000-0000-00002E400000}"/>
    <cellStyle name="Standaard 19 2 5 2 9 5 2" xfId="33999" xr:uid="{00000000-0005-0000-0000-00002F400000}"/>
    <cellStyle name="Standaard 19 2 5 2 9 6" xfId="21228" xr:uid="{00000000-0005-0000-0000-000030400000}"/>
    <cellStyle name="Standaard 19 2 5 2 9 6 2" xfId="43609" xr:uid="{00000000-0005-0000-0000-000031400000}"/>
    <cellStyle name="Standaard 19 2 5 2 9 7" xfId="25759" xr:uid="{00000000-0005-0000-0000-000032400000}"/>
    <cellStyle name="Standaard 19 2 5 20" xfId="24950" xr:uid="{00000000-0005-0000-0000-000033400000}"/>
    <cellStyle name="Standaard 19 2 5 3" xfId="951" xr:uid="{00000000-0005-0000-0000-000034400000}"/>
    <cellStyle name="Standaard 19 2 5 3 10" xfId="3316" xr:uid="{00000000-0005-0000-0000-000035400000}"/>
    <cellStyle name="Standaard 19 2 5 3 10 2" xfId="6014" xr:uid="{00000000-0005-0000-0000-000036400000}"/>
    <cellStyle name="Standaard 19 2 5 3 10 2 2" xfId="15154" xr:uid="{00000000-0005-0000-0000-000037400000}"/>
    <cellStyle name="Standaard 19 2 5 3 10 2 2 2" xfId="37667" xr:uid="{00000000-0005-0000-0000-000038400000}"/>
    <cellStyle name="Standaard 19 2 5 3 10 2 3" xfId="24214" xr:uid="{00000000-0005-0000-0000-000039400000}"/>
    <cellStyle name="Standaard 19 2 5 3 10 2 3 2" xfId="46595" xr:uid="{00000000-0005-0000-0000-00003A400000}"/>
    <cellStyle name="Standaard 19 2 5 3 10 2 4" xfId="28745" xr:uid="{00000000-0005-0000-0000-00003B400000}"/>
    <cellStyle name="Standaard 19 2 5 3 10 3" xfId="8325" xr:uid="{00000000-0005-0000-0000-00003C400000}"/>
    <cellStyle name="Standaard 19 2 5 3 10 3 2" xfId="17452" xr:uid="{00000000-0005-0000-0000-00003D400000}"/>
    <cellStyle name="Standaard 19 2 5 3 10 3 2 2" xfId="39899" xr:uid="{00000000-0005-0000-0000-00003E400000}"/>
    <cellStyle name="Standaard 19 2 5 3 10 3 3" xfId="30977" xr:uid="{00000000-0005-0000-0000-00003F400000}"/>
    <cellStyle name="Standaard 19 2 5 3 10 4" xfId="10689" xr:uid="{00000000-0005-0000-0000-000040400000}"/>
    <cellStyle name="Standaard 19 2 5 3 10 4 2" xfId="19750" xr:uid="{00000000-0005-0000-0000-000041400000}"/>
    <cellStyle name="Standaard 19 2 5 3 10 4 2 2" xfId="42131" xr:uid="{00000000-0005-0000-0000-000042400000}"/>
    <cellStyle name="Standaard 19 2 5 3 10 4 3" xfId="33209" xr:uid="{00000000-0005-0000-0000-000043400000}"/>
    <cellStyle name="Standaard 19 2 5 3 10 5" xfId="12922" xr:uid="{00000000-0005-0000-0000-000044400000}"/>
    <cellStyle name="Standaard 19 2 5 3 10 5 2" xfId="35435" xr:uid="{00000000-0005-0000-0000-000045400000}"/>
    <cellStyle name="Standaard 19 2 5 3 10 6" xfId="21982" xr:uid="{00000000-0005-0000-0000-000046400000}"/>
    <cellStyle name="Standaard 19 2 5 3 10 6 2" xfId="44363" xr:uid="{00000000-0005-0000-0000-000047400000}"/>
    <cellStyle name="Standaard 19 2 5 3 10 7" xfId="26513" xr:uid="{00000000-0005-0000-0000-000048400000}"/>
    <cellStyle name="Standaard 19 2 5 3 11" xfId="4195" xr:uid="{00000000-0005-0000-0000-000049400000}"/>
    <cellStyle name="Standaard 19 2 5 3 11 2" xfId="13666" xr:uid="{00000000-0005-0000-0000-00004A400000}"/>
    <cellStyle name="Standaard 19 2 5 3 11 2 2" xfId="36179" xr:uid="{00000000-0005-0000-0000-00004B400000}"/>
    <cellStyle name="Standaard 19 2 5 3 11 3" xfId="22726" xr:uid="{00000000-0005-0000-0000-00004C400000}"/>
    <cellStyle name="Standaard 19 2 5 3 11 3 2" xfId="45107" xr:uid="{00000000-0005-0000-0000-00004D400000}"/>
    <cellStyle name="Standaard 19 2 5 3 11 4" xfId="27257" xr:uid="{00000000-0005-0000-0000-00004E400000}"/>
    <cellStyle name="Standaard 19 2 5 3 12" xfId="6771" xr:uid="{00000000-0005-0000-0000-00004F400000}"/>
    <cellStyle name="Standaard 19 2 5 3 12 2" xfId="15898" xr:uid="{00000000-0005-0000-0000-000050400000}"/>
    <cellStyle name="Standaard 19 2 5 3 12 2 2" xfId="38411" xr:uid="{00000000-0005-0000-0000-000051400000}"/>
    <cellStyle name="Standaard 19 2 5 3 12 3" xfId="29489" xr:uid="{00000000-0005-0000-0000-000052400000}"/>
    <cellStyle name="Standaard 19 2 5 3 13" xfId="9135" xr:uid="{00000000-0005-0000-0000-000053400000}"/>
    <cellStyle name="Standaard 19 2 5 3 13 2" xfId="18196" xr:uid="{00000000-0005-0000-0000-000054400000}"/>
    <cellStyle name="Standaard 19 2 5 3 13 2 2" xfId="40643" xr:uid="{00000000-0005-0000-0000-000055400000}"/>
    <cellStyle name="Standaard 19 2 5 3 13 3" xfId="31721" xr:uid="{00000000-0005-0000-0000-000056400000}"/>
    <cellStyle name="Standaard 19 2 5 3 14" xfId="11433" xr:uid="{00000000-0005-0000-0000-000057400000}"/>
    <cellStyle name="Standaard 19 2 5 3 14 2" xfId="33953" xr:uid="{00000000-0005-0000-0000-000058400000}"/>
    <cellStyle name="Standaard 19 2 5 3 15" xfId="20494" xr:uid="{00000000-0005-0000-0000-000059400000}"/>
    <cellStyle name="Standaard 19 2 5 3 15 2" xfId="42875" xr:uid="{00000000-0005-0000-0000-00005A400000}"/>
    <cellStyle name="Standaard 19 2 5 3 16" xfId="1319" xr:uid="{00000000-0005-0000-0000-00005B400000}"/>
    <cellStyle name="Standaard 19 2 5 3 16 2" xfId="25037" xr:uid="{00000000-0005-0000-0000-00005C400000}"/>
    <cellStyle name="Standaard 19 2 5 3 17" xfId="24952" xr:uid="{00000000-0005-0000-0000-00005D400000}"/>
    <cellStyle name="Standaard 19 2 5 3 2" xfId="1363" xr:uid="{00000000-0005-0000-0000-00005E400000}"/>
    <cellStyle name="Standaard 19 2 5 3 2 10" xfId="11534" xr:uid="{00000000-0005-0000-0000-00005F400000}"/>
    <cellStyle name="Standaard 19 2 5 3 2 10 2" xfId="34053" xr:uid="{00000000-0005-0000-0000-000060400000}"/>
    <cellStyle name="Standaard 19 2 5 3 2 11" xfId="20538" xr:uid="{00000000-0005-0000-0000-000061400000}"/>
    <cellStyle name="Standaard 19 2 5 3 2 11 2" xfId="42919" xr:uid="{00000000-0005-0000-0000-000062400000}"/>
    <cellStyle name="Standaard 19 2 5 3 2 12" xfId="25081" xr:uid="{00000000-0005-0000-0000-000063400000}"/>
    <cellStyle name="Standaard 19 2 5 3 2 2" xfId="1451" xr:uid="{00000000-0005-0000-0000-000064400000}"/>
    <cellStyle name="Standaard 19 2 5 3 2 2 10" xfId="25169" xr:uid="{00000000-0005-0000-0000-000065400000}"/>
    <cellStyle name="Standaard 19 2 5 3 2 2 2" xfId="1785" xr:uid="{00000000-0005-0000-0000-000066400000}"/>
    <cellStyle name="Standaard 19 2 5 3 2 2 2 2" xfId="2733" xr:uid="{00000000-0005-0000-0000-000067400000}"/>
    <cellStyle name="Standaard 19 2 5 3 2 2 2 2 2" xfId="5526" xr:uid="{00000000-0005-0000-0000-000068400000}"/>
    <cellStyle name="Standaard 19 2 5 3 2 2 2 2 2 2" xfId="14870" xr:uid="{00000000-0005-0000-0000-000069400000}"/>
    <cellStyle name="Standaard 19 2 5 3 2 2 2 2 2 2 2" xfId="37383" xr:uid="{00000000-0005-0000-0000-00006A400000}"/>
    <cellStyle name="Standaard 19 2 5 3 2 2 2 2 2 3" xfId="23930" xr:uid="{00000000-0005-0000-0000-00006B400000}"/>
    <cellStyle name="Standaard 19 2 5 3 2 2 2 2 2 3 2" xfId="46311" xr:uid="{00000000-0005-0000-0000-00006C400000}"/>
    <cellStyle name="Standaard 19 2 5 3 2 2 2 2 2 4" xfId="28461" xr:uid="{00000000-0005-0000-0000-00006D400000}"/>
    <cellStyle name="Standaard 19 2 5 3 2 2 2 2 3" xfId="7975" xr:uid="{00000000-0005-0000-0000-00006E400000}"/>
    <cellStyle name="Standaard 19 2 5 3 2 2 2 2 3 2" xfId="17102" xr:uid="{00000000-0005-0000-0000-00006F400000}"/>
    <cellStyle name="Standaard 19 2 5 3 2 2 2 2 3 2 2" xfId="39615" xr:uid="{00000000-0005-0000-0000-000070400000}"/>
    <cellStyle name="Standaard 19 2 5 3 2 2 2 2 3 3" xfId="30693" xr:uid="{00000000-0005-0000-0000-000071400000}"/>
    <cellStyle name="Standaard 19 2 5 3 2 2 2 2 4" xfId="10339" xr:uid="{00000000-0005-0000-0000-000072400000}"/>
    <cellStyle name="Standaard 19 2 5 3 2 2 2 2 4 2" xfId="19400" xr:uid="{00000000-0005-0000-0000-000073400000}"/>
    <cellStyle name="Standaard 19 2 5 3 2 2 2 2 4 2 2" xfId="41847" xr:uid="{00000000-0005-0000-0000-000074400000}"/>
    <cellStyle name="Standaard 19 2 5 3 2 2 2 2 4 3" xfId="32925" xr:uid="{00000000-0005-0000-0000-000075400000}"/>
    <cellStyle name="Standaard 19 2 5 3 2 2 2 2 5" xfId="12638" xr:uid="{00000000-0005-0000-0000-000076400000}"/>
    <cellStyle name="Standaard 19 2 5 3 2 2 2 2 5 2" xfId="35151" xr:uid="{00000000-0005-0000-0000-000077400000}"/>
    <cellStyle name="Standaard 19 2 5 3 2 2 2 2 6" xfId="21698" xr:uid="{00000000-0005-0000-0000-000078400000}"/>
    <cellStyle name="Standaard 19 2 5 3 2 2 2 2 6 2" xfId="44079" xr:uid="{00000000-0005-0000-0000-000079400000}"/>
    <cellStyle name="Standaard 19 2 5 3 2 2 2 2 7" xfId="26229" xr:uid="{00000000-0005-0000-0000-00007A400000}"/>
    <cellStyle name="Standaard 19 2 5 3 2 2 2 3" xfId="3779" xr:uid="{00000000-0005-0000-0000-00007B400000}"/>
    <cellStyle name="Standaard 19 2 5 3 2 2 2 3 2" xfId="6476" xr:uid="{00000000-0005-0000-0000-00007C400000}"/>
    <cellStyle name="Standaard 19 2 5 3 2 2 2 3 2 2" xfId="15614" xr:uid="{00000000-0005-0000-0000-00007D400000}"/>
    <cellStyle name="Standaard 19 2 5 3 2 2 2 3 2 2 2" xfId="38127" xr:uid="{00000000-0005-0000-0000-00007E400000}"/>
    <cellStyle name="Standaard 19 2 5 3 2 2 2 3 2 3" xfId="24674" xr:uid="{00000000-0005-0000-0000-00007F400000}"/>
    <cellStyle name="Standaard 19 2 5 3 2 2 2 3 2 3 2" xfId="47055" xr:uid="{00000000-0005-0000-0000-000080400000}"/>
    <cellStyle name="Standaard 19 2 5 3 2 2 2 3 2 4" xfId="29205" xr:uid="{00000000-0005-0000-0000-000081400000}"/>
    <cellStyle name="Standaard 19 2 5 3 2 2 2 3 3" xfId="8785" xr:uid="{00000000-0005-0000-0000-000082400000}"/>
    <cellStyle name="Standaard 19 2 5 3 2 2 2 3 3 2" xfId="17912" xr:uid="{00000000-0005-0000-0000-000083400000}"/>
    <cellStyle name="Standaard 19 2 5 3 2 2 2 3 3 2 2" xfId="40359" xr:uid="{00000000-0005-0000-0000-000084400000}"/>
    <cellStyle name="Standaard 19 2 5 3 2 2 2 3 3 3" xfId="31437" xr:uid="{00000000-0005-0000-0000-000085400000}"/>
    <cellStyle name="Standaard 19 2 5 3 2 2 2 3 4" xfId="11149" xr:uid="{00000000-0005-0000-0000-000086400000}"/>
    <cellStyle name="Standaard 19 2 5 3 2 2 2 3 4 2" xfId="20210" xr:uid="{00000000-0005-0000-0000-000087400000}"/>
    <cellStyle name="Standaard 19 2 5 3 2 2 2 3 4 2 2" xfId="42591" xr:uid="{00000000-0005-0000-0000-000088400000}"/>
    <cellStyle name="Standaard 19 2 5 3 2 2 2 3 4 3" xfId="33669" xr:uid="{00000000-0005-0000-0000-000089400000}"/>
    <cellStyle name="Standaard 19 2 5 3 2 2 2 3 5" xfId="13382" xr:uid="{00000000-0005-0000-0000-00008A400000}"/>
    <cellStyle name="Standaard 19 2 5 3 2 2 2 3 5 2" xfId="35895" xr:uid="{00000000-0005-0000-0000-00008B400000}"/>
    <cellStyle name="Standaard 19 2 5 3 2 2 2 3 6" xfId="22442" xr:uid="{00000000-0005-0000-0000-00008C400000}"/>
    <cellStyle name="Standaard 19 2 5 3 2 2 2 3 6 2" xfId="44823" xr:uid="{00000000-0005-0000-0000-00008D400000}"/>
    <cellStyle name="Standaard 19 2 5 3 2 2 2 3 7" xfId="26973" xr:uid="{00000000-0005-0000-0000-00008E400000}"/>
    <cellStyle name="Standaard 19 2 5 3 2 2 2 4" xfId="4655" xr:uid="{00000000-0005-0000-0000-00008F400000}"/>
    <cellStyle name="Standaard 19 2 5 3 2 2 2 4 2" xfId="14126" xr:uid="{00000000-0005-0000-0000-000090400000}"/>
    <cellStyle name="Standaard 19 2 5 3 2 2 2 4 2 2" xfId="36639" xr:uid="{00000000-0005-0000-0000-000091400000}"/>
    <cellStyle name="Standaard 19 2 5 3 2 2 2 4 3" xfId="23186" xr:uid="{00000000-0005-0000-0000-000092400000}"/>
    <cellStyle name="Standaard 19 2 5 3 2 2 2 4 3 2" xfId="45567" xr:uid="{00000000-0005-0000-0000-000093400000}"/>
    <cellStyle name="Standaard 19 2 5 3 2 2 2 4 4" xfId="27717" xr:uid="{00000000-0005-0000-0000-000094400000}"/>
    <cellStyle name="Standaard 19 2 5 3 2 2 2 5" xfId="7231" xr:uid="{00000000-0005-0000-0000-000095400000}"/>
    <cellStyle name="Standaard 19 2 5 3 2 2 2 5 2" xfId="16358" xr:uid="{00000000-0005-0000-0000-000096400000}"/>
    <cellStyle name="Standaard 19 2 5 3 2 2 2 5 2 2" xfId="38871" xr:uid="{00000000-0005-0000-0000-000097400000}"/>
    <cellStyle name="Standaard 19 2 5 3 2 2 2 5 3" xfId="29949" xr:uid="{00000000-0005-0000-0000-000098400000}"/>
    <cellStyle name="Standaard 19 2 5 3 2 2 2 6" xfId="9595" xr:uid="{00000000-0005-0000-0000-000099400000}"/>
    <cellStyle name="Standaard 19 2 5 3 2 2 2 6 2" xfId="18656" xr:uid="{00000000-0005-0000-0000-00009A400000}"/>
    <cellStyle name="Standaard 19 2 5 3 2 2 2 6 2 2" xfId="41103" xr:uid="{00000000-0005-0000-0000-00009B400000}"/>
    <cellStyle name="Standaard 19 2 5 3 2 2 2 6 3" xfId="32181" xr:uid="{00000000-0005-0000-0000-00009C400000}"/>
    <cellStyle name="Standaard 19 2 5 3 2 2 2 7" xfId="11944" xr:uid="{00000000-0005-0000-0000-00009D400000}"/>
    <cellStyle name="Standaard 19 2 5 3 2 2 2 7 2" xfId="34457" xr:uid="{00000000-0005-0000-0000-00009E400000}"/>
    <cellStyle name="Standaard 19 2 5 3 2 2 2 8" xfId="20954" xr:uid="{00000000-0005-0000-0000-00009F400000}"/>
    <cellStyle name="Standaard 19 2 5 3 2 2 2 8 2" xfId="43335" xr:uid="{00000000-0005-0000-0000-0000A0400000}"/>
    <cellStyle name="Standaard 19 2 5 3 2 2 2 9" xfId="25485" xr:uid="{00000000-0005-0000-0000-0000A1400000}"/>
    <cellStyle name="Standaard 19 2 5 3 2 2 3" xfId="2396" xr:uid="{00000000-0005-0000-0000-0000A2400000}"/>
    <cellStyle name="Standaard 19 2 5 3 2 2 3 2" xfId="5189" xr:uid="{00000000-0005-0000-0000-0000A3400000}"/>
    <cellStyle name="Standaard 19 2 5 3 2 2 3 2 2" xfId="14542" xr:uid="{00000000-0005-0000-0000-0000A4400000}"/>
    <cellStyle name="Standaard 19 2 5 3 2 2 3 2 2 2" xfId="37055" xr:uid="{00000000-0005-0000-0000-0000A5400000}"/>
    <cellStyle name="Standaard 19 2 5 3 2 2 3 2 3" xfId="23602" xr:uid="{00000000-0005-0000-0000-0000A6400000}"/>
    <cellStyle name="Standaard 19 2 5 3 2 2 3 2 3 2" xfId="45983" xr:uid="{00000000-0005-0000-0000-0000A7400000}"/>
    <cellStyle name="Standaard 19 2 5 3 2 2 3 2 4" xfId="28133" xr:uid="{00000000-0005-0000-0000-0000A8400000}"/>
    <cellStyle name="Standaard 19 2 5 3 2 2 3 3" xfId="7647" xr:uid="{00000000-0005-0000-0000-0000A9400000}"/>
    <cellStyle name="Standaard 19 2 5 3 2 2 3 3 2" xfId="16774" xr:uid="{00000000-0005-0000-0000-0000AA400000}"/>
    <cellStyle name="Standaard 19 2 5 3 2 2 3 3 2 2" xfId="39287" xr:uid="{00000000-0005-0000-0000-0000AB400000}"/>
    <cellStyle name="Standaard 19 2 5 3 2 2 3 3 3" xfId="30365" xr:uid="{00000000-0005-0000-0000-0000AC400000}"/>
    <cellStyle name="Standaard 19 2 5 3 2 2 3 4" xfId="10011" xr:uid="{00000000-0005-0000-0000-0000AD400000}"/>
    <cellStyle name="Standaard 19 2 5 3 2 2 3 4 2" xfId="19072" xr:uid="{00000000-0005-0000-0000-0000AE400000}"/>
    <cellStyle name="Standaard 19 2 5 3 2 2 3 4 2 2" xfId="41519" xr:uid="{00000000-0005-0000-0000-0000AF400000}"/>
    <cellStyle name="Standaard 19 2 5 3 2 2 3 4 3" xfId="32597" xr:uid="{00000000-0005-0000-0000-0000B0400000}"/>
    <cellStyle name="Standaard 19 2 5 3 2 2 3 5" xfId="12316" xr:uid="{00000000-0005-0000-0000-0000B1400000}"/>
    <cellStyle name="Standaard 19 2 5 3 2 2 3 5 2" xfId="34829" xr:uid="{00000000-0005-0000-0000-0000B2400000}"/>
    <cellStyle name="Standaard 19 2 5 3 2 2 3 6" xfId="21370" xr:uid="{00000000-0005-0000-0000-0000B3400000}"/>
    <cellStyle name="Standaard 19 2 5 3 2 2 3 6 2" xfId="43751" xr:uid="{00000000-0005-0000-0000-0000B4400000}"/>
    <cellStyle name="Standaard 19 2 5 3 2 2 3 7" xfId="25901" xr:uid="{00000000-0005-0000-0000-0000B5400000}"/>
    <cellStyle name="Standaard 19 2 5 3 2 2 4" xfId="3448" xr:uid="{00000000-0005-0000-0000-0000B6400000}"/>
    <cellStyle name="Standaard 19 2 5 3 2 2 4 2" xfId="6146" xr:uid="{00000000-0005-0000-0000-0000B7400000}"/>
    <cellStyle name="Standaard 19 2 5 3 2 2 4 2 2" xfId="15286" xr:uid="{00000000-0005-0000-0000-0000B8400000}"/>
    <cellStyle name="Standaard 19 2 5 3 2 2 4 2 2 2" xfId="37799" xr:uid="{00000000-0005-0000-0000-0000B9400000}"/>
    <cellStyle name="Standaard 19 2 5 3 2 2 4 2 3" xfId="24346" xr:uid="{00000000-0005-0000-0000-0000BA400000}"/>
    <cellStyle name="Standaard 19 2 5 3 2 2 4 2 3 2" xfId="46727" xr:uid="{00000000-0005-0000-0000-0000BB400000}"/>
    <cellStyle name="Standaard 19 2 5 3 2 2 4 2 4" xfId="28877" xr:uid="{00000000-0005-0000-0000-0000BC400000}"/>
    <cellStyle name="Standaard 19 2 5 3 2 2 4 3" xfId="8457" xr:uid="{00000000-0005-0000-0000-0000BD400000}"/>
    <cellStyle name="Standaard 19 2 5 3 2 2 4 3 2" xfId="17584" xr:uid="{00000000-0005-0000-0000-0000BE400000}"/>
    <cellStyle name="Standaard 19 2 5 3 2 2 4 3 2 2" xfId="40031" xr:uid="{00000000-0005-0000-0000-0000BF400000}"/>
    <cellStyle name="Standaard 19 2 5 3 2 2 4 3 3" xfId="31109" xr:uid="{00000000-0005-0000-0000-0000C0400000}"/>
    <cellStyle name="Standaard 19 2 5 3 2 2 4 4" xfId="10821" xr:uid="{00000000-0005-0000-0000-0000C1400000}"/>
    <cellStyle name="Standaard 19 2 5 3 2 2 4 4 2" xfId="19882" xr:uid="{00000000-0005-0000-0000-0000C2400000}"/>
    <cellStyle name="Standaard 19 2 5 3 2 2 4 4 2 2" xfId="42263" xr:uid="{00000000-0005-0000-0000-0000C3400000}"/>
    <cellStyle name="Standaard 19 2 5 3 2 2 4 4 3" xfId="33341" xr:uid="{00000000-0005-0000-0000-0000C4400000}"/>
    <cellStyle name="Standaard 19 2 5 3 2 2 4 5" xfId="13054" xr:uid="{00000000-0005-0000-0000-0000C5400000}"/>
    <cellStyle name="Standaard 19 2 5 3 2 2 4 5 2" xfId="35567" xr:uid="{00000000-0005-0000-0000-0000C6400000}"/>
    <cellStyle name="Standaard 19 2 5 3 2 2 4 6" xfId="22114" xr:uid="{00000000-0005-0000-0000-0000C7400000}"/>
    <cellStyle name="Standaard 19 2 5 3 2 2 4 6 2" xfId="44495" xr:uid="{00000000-0005-0000-0000-0000C8400000}"/>
    <cellStyle name="Standaard 19 2 5 3 2 2 4 7" xfId="26645" xr:uid="{00000000-0005-0000-0000-0000C9400000}"/>
    <cellStyle name="Standaard 19 2 5 3 2 2 5" xfId="4327" xr:uid="{00000000-0005-0000-0000-0000CA400000}"/>
    <cellStyle name="Standaard 19 2 5 3 2 2 5 2" xfId="13798" xr:uid="{00000000-0005-0000-0000-0000CB400000}"/>
    <cellStyle name="Standaard 19 2 5 3 2 2 5 2 2" xfId="36311" xr:uid="{00000000-0005-0000-0000-0000CC400000}"/>
    <cellStyle name="Standaard 19 2 5 3 2 2 5 3" xfId="22858" xr:uid="{00000000-0005-0000-0000-0000CD400000}"/>
    <cellStyle name="Standaard 19 2 5 3 2 2 5 3 2" xfId="45239" xr:uid="{00000000-0005-0000-0000-0000CE400000}"/>
    <cellStyle name="Standaard 19 2 5 3 2 2 5 4" xfId="27389" xr:uid="{00000000-0005-0000-0000-0000CF400000}"/>
    <cellStyle name="Standaard 19 2 5 3 2 2 6" xfId="6903" xr:uid="{00000000-0005-0000-0000-0000D0400000}"/>
    <cellStyle name="Standaard 19 2 5 3 2 2 6 2" xfId="16030" xr:uid="{00000000-0005-0000-0000-0000D1400000}"/>
    <cellStyle name="Standaard 19 2 5 3 2 2 6 2 2" xfId="38543" xr:uid="{00000000-0005-0000-0000-0000D2400000}"/>
    <cellStyle name="Standaard 19 2 5 3 2 2 6 3" xfId="29621" xr:uid="{00000000-0005-0000-0000-0000D3400000}"/>
    <cellStyle name="Standaard 19 2 5 3 2 2 7" xfId="9267" xr:uid="{00000000-0005-0000-0000-0000D4400000}"/>
    <cellStyle name="Standaard 19 2 5 3 2 2 7 2" xfId="18328" xr:uid="{00000000-0005-0000-0000-0000D5400000}"/>
    <cellStyle name="Standaard 19 2 5 3 2 2 7 2 2" xfId="40775" xr:uid="{00000000-0005-0000-0000-0000D6400000}"/>
    <cellStyle name="Standaard 19 2 5 3 2 2 7 3" xfId="31853" xr:uid="{00000000-0005-0000-0000-0000D7400000}"/>
    <cellStyle name="Standaard 19 2 5 3 2 2 8" xfId="11622" xr:uid="{00000000-0005-0000-0000-0000D8400000}"/>
    <cellStyle name="Standaard 19 2 5 3 2 2 8 2" xfId="34141" xr:uid="{00000000-0005-0000-0000-0000D9400000}"/>
    <cellStyle name="Standaard 19 2 5 3 2 2 9" xfId="20626" xr:uid="{00000000-0005-0000-0000-0000DA400000}"/>
    <cellStyle name="Standaard 19 2 5 3 2 2 9 2" xfId="43007" xr:uid="{00000000-0005-0000-0000-0000DB400000}"/>
    <cellStyle name="Standaard 19 2 5 3 2 3" xfId="1541" xr:uid="{00000000-0005-0000-0000-0000DC400000}"/>
    <cellStyle name="Standaard 19 2 5 3 2 3 10" xfId="25257" xr:uid="{00000000-0005-0000-0000-0000DD400000}"/>
    <cellStyle name="Standaard 19 2 5 3 2 3 2" xfId="1875" xr:uid="{00000000-0005-0000-0000-0000DE400000}"/>
    <cellStyle name="Standaard 19 2 5 3 2 3 2 2" xfId="2821" xr:uid="{00000000-0005-0000-0000-0000DF400000}"/>
    <cellStyle name="Standaard 19 2 5 3 2 3 2 2 2" xfId="5614" xr:uid="{00000000-0005-0000-0000-0000E0400000}"/>
    <cellStyle name="Standaard 19 2 5 3 2 3 2 2 2 2" xfId="14958" xr:uid="{00000000-0005-0000-0000-0000E1400000}"/>
    <cellStyle name="Standaard 19 2 5 3 2 3 2 2 2 2 2" xfId="37471" xr:uid="{00000000-0005-0000-0000-0000E2400000}"/>
    <cellStyle name="Standaard 19 2 5 3 2 3 2 2 2 3" xfId="24018" xr:uid="{00000000-0005-0000-0000-0000E3400000}"/>
    <cellStyle name="Standaard 19 2 5 3 2 3 2 2 2 3 2" xfId="46399" xr:uid="{00000000-0005-0000-0000-0000E4400000}"/>
    <cellStyle name="Standaard 19 2 5 3 2 3 2 2 2 4" xfId="28549" xr:uid="{00000000-0005-0000-0000-0000E5400000}"/>
    <cellStyle name="Standaard 19 2 5 3 2 3 2 2 3" xfId="8063" xr:uid="{00000000-0005-0000-0000-0000E6400000}"/>
    <cellStyle name="Standaard 19 2 5 3 2 3 2 2 3 2" xfId="17190" xr:uid="{00000000-0005-0000-0000-0000E7400000}"/>
    <cellStyle name="Standaard 19 2 5 3 2 3 2 2 3 2 2" xfId="39703" xr:uid="{00000000-0005-0000-0000-0000E8400000}"/>
    <cellStyle name="Standaard 19 2 5 3 2 3 2 2 3 3" xfId="30781" xr:uid="{00000000-0005-0000-0000-0000E9400000}"/>
    <cellStyle name="Standaard 19 2 5 3 2 3 2 2 4" xfId="10427" xr:uid="{00000000-0005-0000-0000-0000EA400000}"/>
    <cellStyle name="Standaard 19 2 5 3 2 3 2 2 4 2" xfId="19488" xr:uid="{00000000-0005-0000-0000-0000EB400000}"/>
    <cellStyle name="Standaard 19 2 5 3 2 3 2 2 4 2 2" xfId="41935" xr:uid="{00000000-0005-0000-0000-0000EC400000}"/>
    <cellStyle name="Standaard 19 2 5 3 2 3 2 2 4 3" xfId="33013" xr:uid="{00000000-0005-0000-0000-0000ED400000}"/>
    <cellStyle name="Standaard 19 2 5 3 2 3 2 2 5" xfId="12726" xr:uid="{00000000-0005-0000-0000-0000EE400000}"/>
    <cellStyle name="Standaard 19 2 5 3 2 3 2 2 5 2" xfId="35239" xr:uid="{00000000-0005-0000-0000-0000EF400000}"/>
    <cellStyle name="Standaard 19 2 5 3 2 3 2 2 6" xfId="21786" xr:uid="{00000000-0005-0000-0000-0000F0400000}"/>
    <cellStyle name="Standaard 19 2 5 3 2 3 2 2 6 2" xfId="44167" xr:uid="{00000000-0005-0000-0000-0000F1400000}"/>
    <cellStyle name="Standaard 19 2 5 3 2 3 2 2 7" xfId="26317" xr:uid="{00000000-0005-0000-0000-0000F2400000}"/>
    <cellStyle name="Standaard 19 2 5 3 2 3 2 3" xfId="3867" xr:uid="{00000000-0005-0000-0000-0000F3400000}"/>
    <cellStyle name="Standaard 19 2 5 3 2 3 2 3 2" xfId="6564" xr:uid="{00000000-0005-0000-0000-0000F4400000}"/>
    <cellStyle name="Standaard 19 2 5 3 2 3 2 3 2 2" xfId="15702" xr:uid="{00000000-0005-0000-0000-0000F5400000}"/>
    <cellStyle name="Standaard 19 2 5 3 2 3 2 3 2 2 2" xfId="38215" xr:uid="{00000000-0005-0000-0000-0000F6400000}"/>
    <cellStyle name="Standaard 19 2 5 3 2 3 2 3 2 3" xfId="24762" xr:uid="{00000000-0005-0000-0000-0000F7400000}"/>
    <cellStyle name="Standaard 19 2 5 3 2 3 2 3 2 3 2" xfId="47143" xr:uid="{00000000-0005-0000-0000-0000F8400000}"/>
    <cellStyle name="Standaard 19 2 5 3 2 3 2 3 2 4" xfId="29293" xr:uid="{00000000-0005-0000-0000-0000F9400000}"/>
    <cellStyle name="Standaard 19 2 5 3 2 3 2 3 3" xfId="8873" xr:uid="{00000000-0005-0000-0000-0000FA400000}"/>
    <cellStyle name="Standaard 19 2 5 3 2 3 2 3 3 2" xfId="18000" xr:uid="{00000000-0005-0000-0000-0000FB400000}"/>
    <cellStyle name="Standaard 19 2 5 3 2 3 2 3 3 2 2" xfId="40447" xr:uid="{00000000-0005-0000-0000-0000FC400000}"/>
    <cellStyle name="Standaard 19 2 5 3 2 3 2 3 3 3" xfId="31525" xr:uid="{00000000-0005-0000-0000-0000FD400000}"/>
    <cellStyle name="Standaard 19 2 5 3 2 3 2 3 4" xfId="11237" xr:uid="{00000000-0005-0000-0000-0000FE400000}"/>
    <cellStyle name="Standaard 19 2 5 3 2 3 2 3 4 2" xfId="20298" xr:uid="{00000000-0005-0000-0000-0000FF400000}"/>
    <cellStyle name="Standaard 19 2 5 3 2 3 2 3 4 2 2" xfId="42679" xr:uid="{00000000-0005-0000-0000-000000410000}"/>
    <cellStyle name="Standaard 19 2 5 3 2 3 2 3 4 3" xfId="33757" xr:uid="{00000000-0005-0000-0000-000001410000}"/>
    <cellStyle name="Standaard 19 2 5 3 2 3 2 3 5" xfId="13470" xr:uid="{00000000-0005-0000-0000-000002410000}"/>
    <cellStyle name="Standaard 19 2 5 3 2 3 2 3 5 2" xfId="35983" xr:uid="{00000000-0005-0000-0000-000003410000}"/>
    <cellStyle name="Standaard 19 2 5 3 2 3 2 3 6" xfId="22530" xr:uid="{00000000-0005-0000-0000-000004410000}"/>
    <cellStyle name="Standaard 19 2 5 3 2 3 2 3 6 2" xfId="44911" xr:uid="{00000000-0005-0000-0000-000005410000}"/>
    <cellStyle name="Standaard 19 2 5 3 2 3 2 3 7" xfId="27061" xr:uid="{00000000-0005-0000-0000-000006410000}"/>
    <cellStyle name="Standaard 19 2 5 3 2 3 2 4" xfId="4743" xr:uid="{00000000-0005-0000-0000-000007410000}"/>
    <cellStyle name="Standaard 19 2 5 3 2 3 2 4 2" xfId="14214" xr:uid="{00000000-0005-0000-0000-000008410000}"/>
    <cellStyle name="Standaard 19 2 5 3 2 3 2 4 2 2" xfId="36727" xr:uid="{00000000-0005-0000-0000-000009410000}"/>
    <cellStyle name="Standaard 19 2 5 3 2 3 2 4 3" xfId="23274" xr:uid="{00000000-0005-0000-0000-00000A410000}"/>
    <cellStyle name="Standaard 19 2 5 3 2 3 2 4 3 2" xfId="45655" xr:uid="{00000000-0005-0000-0000-00000B410000}"/>
    <cellStyle name="Standaard 19 2 5 3 2 3 2 4 4" xfId="27805" xr:uid="{00000000-0005-0000-0000-00000C410000}"/>
    <cellStyle name="Standaard 19 2 5 3 2 3 2 5" xfId="7319" xr:uid="{00000000-0005-0000-0000-00000D410000}"/>
    <cellStyle name="Standaard 19 2 5 3 2 3 2 5 2" xfId="16446" xr:uid="{00000000-0005-0000-0000-00000E410000}"/>
    <cellStyle name="Standaard 19 2 5 3 2 3 2 5 2 2" xfId="38959" xr:uid="{00000000-0005-0000-0000-00000F410000}"/>
    <cellStyle name="Standaard 19 2 5 3 2 3 2 5 3" xfId="30037" xr:uid="{00000000-0005-0000-0000-000010410000}"/>
    <cellStyle name="Standaard 19 2 5 3 2 3 2 6" xfId="9683" xr:uid="{00000000-0005-0000-0000-000011410000}"/>
    <cellStyle name="Standaard 19 2 5 3 2 3 2 6 2" xfId="18744" xr:uid="{00000000-0005-0000-0000-000012410000}"/>
    <cellStyle name="Standaard 19 2 5 3 2 3 2 6 2 2" xfId="41191" xr:uid="{00000000-0005-0000-0000-000013410000}"/>
    <cellStyle name="Standaard 19 2 5 3 2 3 2 6 3" xfId="32269" xr:uid="{00000000-0005-0000-0000-000014410000}"/>
    <cellStyle name="Standaard 19 2 5 3 2 3 2 7" xfId="12032" xr:uid="{00000000-0005-0000-0000-000015410000}"/>
    <cellStyle name="Standaard 19 2 5 3 2 3 2 7 2" xfId="34545" xr:uid="{00000000-0005-0000-0000-000016410000}"/>
    <cellStyle name="Standaard 19 2 5 3 2 3 2 8" xfId="21042" xr:uid="{00000000-0005-0000-0000-000017410000}"/>
    <cellStyle name="Standaard 19 2 5 3 2 3 2 8 2" xfId="43423" xr:uid="{00000000-0005-0000-0000-000018410000}"/>
    <cellStyle name="Standaard 19 2 5 3 2 3 2 9" xfId="25573" xr:uid="{00000000-0005-0000-0000-000019410000}"/>
    <cellStyle name="Standaard 19 2 5 3 2 3 3" xfId="2485" xr:uid="{00000000-0005-0000-0000-00001A410000}"/>
    <cellStyle name="Standaard 19 2 5 3 2 3 3 2" xfId="5278" xr:uid="{00000000-0005-0000-0000-00001B410000}"/>
    <cellStyle name="Standaard 19 2 5 3 2 3 3 2 2" xfId="14630" xr:uid="{00000000-0005-0000-0000-00001C410000}"/>
    <cellStyle name="Standaard 19 2 5 3 2 3 3 2 2 2" xfId="37143" xr:uid="{00000000-0005-0000-0000-00001D410000}"/>
    <cellStyle name="Standaard 19 2 5 3 2 3 3 2 3" xfId="23690" xr:uid="{00000000-0005-0000-0000-00001E410000}"/>
    <cellStyle name="Standaard 19 2 5 3 2 3 3 2 3 2" xfId="46071" xr:uid="{00000000-0005-0000-0000-00001F410000}"/>
    <cellStyle name="Standaard 19 2 5 3 2 3 3 2 4" xfId="28221" xr:uid="{00000000-0005-0000-0000-000020410000}"/>
    <cellStyle name="Standaard 19 2 5 3 2 3 3 3" xfId="7735" xr:uid="{00000000-0005-0000-0000-000021410000}"/>
    <cellStyle name="Standaard 19 2 5 3 2 3 3 3 2" xfId="16862" xr:uid="{00000000-0005-0000-0000-000022410000}"/>
    <cellStyle name="Standaard 19 2 5 3 2 3 3 3 2 2" xfId="39375" xr:uid="{00000000-0005-0000-0000-000023410000}"/>
    <cellStyle name="Standaard 19 2 5 3 2 3 3 3 3" xfId="30453" xr:uid="{00000000-0005-0000-0000-000024410000}"/>
    <cellStyle name="Standaard 19 2 5 3 2 3 3 4" xfId="10099" xr:uid="{00000000-0005-0000-0000-000025410000}"/>
    <cellStyle name="Standaard 19 2 5 3 2 3 3 4 2" xfId="19160" xr:uid="{00000000-0005-0000-0000-000026410000}"/>
    <cellStyle name="Standaard 19 2 5 3 2 3 3 4 2 2" xfId="41607" xr:uid="{00000000-0005-0000-0000-000027410000}"/>
    <cellStyle name="Standaard 19 2 5 3 2 3 3 4 3" xfId="32685" xr:uid="{00000000-0005-0000-0000-000028410000}"/>
    <cellStyle name="Standaard 19 2 5 3 2 3 3 5" xfId="12404" xr:uid="{00000000-0005-0000-0000-000029410000}"/>
    <cellStyle name="Standaard 19 2 5 3 2 3 3 5 2" xfId="34917" xr:uid="{00000000-0005-0000-0000-00002A410000}"/>
    <cellStyle name="Standaard 19 2 5 3 2 3 3 6" xfId="21458" xr:uid="{00000000-0005-0000-0000-00002B410000}"/>
    <cellStyle name="Standaard 19 2 5 3 2 3 3 6 2" xfId="43839" xr:uid="{00000000-0005-0000-0000-00002C410000}"/>
    <cellStyle name="Standaard 19 2 5 3 2 3 3 7" xfId="25989" xr:uid="{00000000-0005-0000-0000-00002D410000}"/>
    <cellStyle name="Standaard 19 2 5 3 2 3 4" xfId="3536" xr:uid="{00000000-0005-0000-0000-00002E410000}"/>
    <cellStyle name="Standaard 19 2 5 3 2 3 4 2" xfId="6234" xr:uid="{00000000-0005-0000-0000-00002F410000}"/>
    <cellStyle name="Standaard 19 2 5 3 2 3 4 2 2" xfId="15374" xr:uid="{00000000-0005-0000-0000-000030410000}"/>
    <cellStyle name="Standaard 19 2 5 3 2 3 4 2 2 2" xfId="37887" xr:uid="{00000000-0005-0000-0000-000031410000}"/>
    <cellStyle name="Standaard 19 2 5 3 2 3 4 2 3" xfId="24434" xr:uid="{00000000-0005-0000-0000-000032410000}"/>
    <cellStyle name="Standaard 19 2 5 3 2 3 4 2 3 2" xfId="46815" xr:uid="{00000000-0005-0000-0000-000033410000}"/>
    <cellStyle name="Standaard 19 2 5 3 2 3 4 2 4" xfId="28965" xr:uid="{00000000-0005-0000-0000-000034410000}"/>
    <cellStyle name="Standaard 19 2 5 3 2 3 4 3" xfId="8545" xr:uid="{00000000-0005-0000-0000-000035410000}"/>
    <cellStyle name="Standaard 19 2 5 3 2 3 4 3 2" xfId="17672" xr:uid="{00000000-0005-0000-0000-000036410000}"/>
    <cellStyle name="Standaard 19 2 5 3 2 3 4 3 2 2" xfId="40119" xr:uid="{00000000-0005-0000-0000-000037410000}"/>
    <cellStyle name="Standaard 19 2 5 3 2 3 4 3 3" xfId="31197" xr:uid="{00000000-0005-0000-0000-000038410000}"/>
    <cellStyle name="Standaard 19 2 5 3 2 3 4 4" xfId="10909" xr:uid="{00000000-0005-0000-0000-000039410000}"/>
    <cellStyle name="Standaard 19 2 5 3 2 3 4 4 2" xfId="19970" xr:uid="{00000000-0005-0000-0000-00003A410000}"/>
    <cellStyle name="Standaard 19 2 5 3 2 3 4 4 2 2" xfId="42351" xr:uid="{00000000-0005-0000-0000-00003B410000}"/>
    <cellStyle name="Standaard 19 2 5 3 2 3 4 4 3" xfId="33429" xr:uid="{00000000-0005-0000-0000-00003C410000}"/>
    <cellStyle name="Standaard 19 2 5 3 2 3 4 5" xfId="13142" xr:uid="{00000000-0005-0000-0000-00003D410000}"/>
    <cellStyle name="Standaard 19 2 5 3 2 3 4 5 2" xfId="35655" xr:uid="{00000000-0005-0000-0000-00003E410000}"/>
    <cellStyle name="Standaard 19 2 5 3 2 3 4 6" xfId="22202" xr:uid="{00000000-0005-0000-0000-00003F410000}"/>
    <cellStyle name="Standaard 19 2 5 3 2 3 4 6 2" xfId="44583" xr:uid="{00000000-0005-0000-0000-000040410000}"/>
    <cellStyle name="Standaard 19 2 5 3 2 3 4 7" xfId="26733" xr:uid="{00000000-0005-0000-0000-000041410000}"/>
    <cellStyle name="Standaard 19 2 5 3 2 3 5" xfId="4415" xr:uid="{00000000-0005-0000-0000-000042410000}"/>
    <cellStyle name="Standaard 19 2 5 3 2 3 5 2" xfId="13886" xr:uid="{00000000-0005-0000-0000-000043410000}"/>
    <cellStyle name="Standaard 19 2 5 3 2 3 5 2 2" xfId="36399" xr:uid="{00000000-0005-0000-0000-000044410000}"/>
    <cellStyle name="Standaard 19 2 5 3 2 3 5 3" xfId="22946" xr:uid="{00000000-0005-0000-0000-000045410000}"/>
    <cellStyle name="Standaard 19 2 5 3 2 3 5 3 2" xfId="45327" xr:uid="{00000000-0005-0000-0000-000046410000}"/>
    <cellStyle name="Standaard 19 2 5 3 2 3 5 4" xfId="27477" xr:uid="{00000000-0005-0000-0000-000047410000}"/>
    <cellStyle name="Standaard 19 2 5 3 2 3 6" xfId="6991" xr:uid="{00000000-0005-0000-0000-000048410000}"/>
    <cellStyle name="Standaard 19 2 5 3 2 3 6 2" xfId="16118" xr:uid="{00000000-0005-0000-0000-000049410000}"/>
    <cellStyle name="Standaard 19 2 5 3 2 3 6 2 2" xfId="38631" xr:uid="{00000000-0005-0000-0000-00004A410000}"/>
    <cellStyle name="Standaard 19 2 5 3 2 3 6 3" xfId="29709" xr:uid="{00000000-0005-0000-0000-00004B410000}"/>
    <cellStyle name="Standaard 19 2 5 3 2 3 7" xfId="9355" xr:uid="{00000000-0005-0000-0000-00004C410000}"/>
    <cellStyle name="Standaard 19 2 5 3 2 3 7 2" xfId="18416" xr:uid="{00000000-0005-0000-0000-00004D410000}"/>
    <cellStyle name="Standaard 19 2 5 3 2 3 7 2 2" xfId="40863" xr:uid="{00000000-0005-0000-0000-00004E410000}"/>
    <cellStyle name="Standaard 19 2 5 3 2 3 7 3" xfId="31941" xr:uid="{00000000-0005-0000-0000-00004F410000}"/>
    <cellStyle name="Standaard 19 2 5 3 2 3 8" xfId="11711" xr:uid="{00000000-0005-0000-0000-000050410000}"/>
    <cellStyle name="Standaard 19 2 5 3 2 3 8 2" xfId="34229" xr:uid="{00000000-0005-0000-0000-000051410000}"/>
    <cellStyle name="Standaard 19 2 5 3 2 3 9" xfId="20714" xr:uid="{00000000-0005-0000-0000-000052410000}"/>
    <cellStyle name="Standaard 19 2 5 3 2 3 9 2" xfId="43095" xr:uid="{00000000-0005-0000-0000-000053410000}"/>
    <cellStyle name="Standaard 19 2 5 3 2 4" xfId="1697" xr:uid="{00000000-0005-0000-0000-000054410000}"/>
    <cellStyle name="Standaard 19 2 5 3 2 4 2" xfId="2645" xr:uid="{00000000-0005-0000-0000-000055410000}"/>
    <cellStyle name="Standaard 19 2 5 3 2 4 2 2" xfId="5438" xr:uid="{00000000-0005-0000-0000-000056410000}"/>
    <cellStyle name="Standaard 19 2 5 3 2 4 2 2 2" xfId="14782" xr:uid="{00000000-0005-0000-0000-000057410000}"/>
    <cellStyle name="Standaard 19 2 5 3 2 4 2 2 2 2" xfId="37295" xr:uid="{00000000-0005-0000-0000-000058410000}"/>
    <cellStyle name="Standaard 19 2 5 3 2 4 2 2 3" xfId="23842" xr:uid="{00000000-0005-0000-0000-000059410000}"/>
    <cellStyle name="Standaard 19 2 5 3 2 4 2 2 3 2" xfId="46223" xr:uid="{00000000-0005-0000-0000-00005A410000}"/>
    <cellStyle name="Standaard 19 2 5 3 2 4 2 2 4" xfId="28373" xr:uid="{00000000-0005-0000-0000-00005B410000}"/>
    <cellStyle name="Standaard 19 2 5 3 2 4 2 3" xfId="7887" xr:uid="{00000000-0005-0000-0000-00005C410000}"/>
    <cellStyle name="Standaard 19 2 5 3 2 4 2 3 2" xfId="17014" xr:uid="{00000000-0005-0000-0000-00005D410000}"/>
    <cellStyle name="Standaard 19 2 5 3 2 4 2 3 2 2" xfId="39527" xr:uid="{00000000-0005-0000-0000-00005E410000}"/>
    <cellStyle name="Standaard 19 2 5 3 2 4 2 3 3" xfId="30605" xr:uid="{00000000-0005-0000-0000-00005F410000}"/>
    <cellStyle name="Standaard 19 2 5 3 2 4 2 4" xfId="10251" xr:uid="{00000000-0005-0000-0000-000060410000}"/>
    <cellStyle name="Standaard 19 2 5 3 2 4 2 4 2" xfId="19312" xr:uid="{00000000-0005-0000-0000-000061410000}"/>
    <cellStyle name="Standaard 19 2 5 3 2 4 2 4 2 2" xfId="41759" xr:uid="{00000000-0005-0000-0000-000062410000}"/>
    <cellStyle name="Standaard 19 2 5 3 2 4 2 4 3" xfId="32837" xr:uid="{00000000-0005-0000-0000-000063410000}"/>
    <cellStyle name="Standaard 19 2 5 3 2 4 2 5" xfId="12550" xr:uid="{00000000-0005-0000-0000-000064410000}"/>
    <cellStyle name="Standaard 19 2 5 3 2 4 2 5 2" xfId="35063" xr:uid="{00000000-0005-0000-0000-000065410000}"/>
    <cellStyle name="Standaard 19 2 5 3 2 4 2 6" xfId="21610" xr:uid="{00000000-0005-0000-0000-000066410000}"/>
    <cellStyle name="Standaard 19 2 5 3 2 4 2 6 2" xfId="43991" xr:uid="{00000000-0005-0000-0000-000067410000}"/>
    <cellStyle name="Standaard 19 2 5 3 2 4 2 7" xfId="26141" xr:uid="{00000000-0005-0000-0000-000068410000}"/>
    <cellStyle name="Standaard 19 2 5 3 2 4 3" xfId="3691" xr:uid="{00000000-0005-0000-0000-000069410000}"/>
    <cellStyle name="Standaard 19 2 5 3 2 4 3 2" xfId="6388" xr:uid="{00000000-0005-0000-0000-00006A410000}"/>
    <cellStyle name="Standaard 19 2 5 3 2 4 3 2 2" xfId="15526" xr:uid="{00000000-0005-0000-0000-00006B410000}"/>
    <cellStyle name="Standaard 19 2 5 3 2 4 3 2 2 2" xfId="38039" xr:uid="{00000000-0005-0000-0000-00006C410000}"/>
    <cellStyle name="Standaard 19 2 5 3 2 4 3 2 3" xfId="24586" xr:uid="{00000000-0005-0000-0000-00006D410000}"/>
    <cellStyle name="Standaard 19 2 5 3 2 4 3 2 3 2" xfId="46967" xr:uid="{00000000-0005-0000-0000-00006E410000}"/>
    <cellStyle name="Standaard 19 2 5 3 2 4 3 2 4" xfId="29117" xr:uid="{00000000-0005-0000-0000-00006F410000}"/>
    <cellStyle name="Standaard 19 2 5 3 2 4 3 3" xfId="8697" xr:uid="{00000000-0005-0000-0000-000070410000}"/>
    <cellStyle name="Standaard 19 2 5 3 2 4 3 3 2" xfId="17824" xr:uid="{00000000-0005-0000-0000-000071410000}"/>
    <cellStyle name="Standaard 19 2 5 3 2 4 3 3 2 2" xfId="40271" xr:uid="{00000000-0005-0000-0000-000072410000}"/>
    <cellStyle name="Standaard 19 2 5 3 2 4 3 3 3" xfId="31349" xr:uid="{00000000-0005-0000-0000-000073410000}"/>
    <cellStyle name="Standaard 19 2 5 3 2 4 3 4" xfId="11061" xr:uid="{00000000-0005-0000-0000-000074410000}"/>
    <cellStyle name="Standaard 19 2 5 3 2 4 3 4 2" xfId="20122" xr:uid="{00000000-0005-0000-0000-000075410000}"/>
    <cellStyle name="Standaard 19 2 5 3 2 4 3 4 2 2" xfId="42503" xr:uid="{00000000-0005-0000-0000-000076410000}"/>
    <cellStyle name="Standaard 19 2 5 3 2 4 3 4 3" xfId="33581" xr:uid="{00000000-0005-0000-0000-000077410000}"/>
    <cellStyle name="Standaard 19 2 5 3 2 4 3 5" xfId="13294" xr:uid="{00000000-0005-0000-0000-000078410000}"/>
    <cellStyle name="Standaard 19 2 5 3 2 4 3 5 2" xfId="35807" xr:uid="{00000000-0005-0000-0000-000079410000}"/>
    <cellStyle name="Standaard 19 2 5 3 2 4 3 6" xfId="22354" xr:uid="{00000000-0005-0000-0000-00007A410000}"/>
    <cellStyle name="Standaard 19 2 5 3 2 4 3 6 2" xfId="44735" xr:uid="{00000000-0005-0000-0000-00007B410000}"/>
    <cellStyle name="Standaard 19 2 5 3 2 4 3 7" xfId="26885" xr:uid="{00000000-0005-0000-0000-00007C410000}"/>
    <cellStyle name="Standaard 19 2 5 3 2 4 4" xfId="4567" xr:uid="{00000000-0005-0000-0000-00007D410000}"/>
    <cellStyle name="Standaard 19 2 5 3 2 4 4 2" xfId="14038" xr:uid="{00000000-0005-0000-0000-00007E410000}"/>
    <cellStyle name="Standaard 19 2 5 3 2 4 4 2 2" xfId="36551" xr:uid="{00000000-0005-0000-0000-00007F410000}"/>
    <cellStyle name="Standaard 19 2 5 3 2 4 4 3" xfId="23098" xr:uid="{00000000-0005-0000-0000-000080410000}"/>
    <cellStyle name="Standaard 19 2 5 3 2 4 4 3 2" xfId="45479" xr:uid="{00000000-0005-0000-0000-000081410000}"/>
    <cellStyle name="Standaard 19 2 5 3 2 4 4 4" xfId="27629" xr:uid="{00000000-0005-0000-0000-000082410000}"/>
    <cellStyle name="Standaard 19 2 5 3 2 4 5" xfId="7143" xr:uid="{00000000-0005-0000-0000-000083410000}"/>
    <cellStyle name="Standaard 19 2 5 3 2 4 5 2" xfId="16270" xr:uid="{00000000-0005-0000-0000-000084410000}"/>
    <cellStyle name="Standaard 19 2 5 3 2 4 5 2 2" xfId="38783" xr:uid="{00000000-0005-0000-0000-000085410000}"/>
    <cellStyle name="Standaard 19 2 5 3 2 4 5 3" xfId="29861" xr:uid="{00000000-0005-0000-0000-000086410000}"/>
    <cellStyle name="Standaard 19 2 5 3 2 4 6" xfId="9507" xr:uid="{00000000-0005-0000-0000-000087410000}"/>
    <cellStyle name="Standaard 19 2 5 3 2 4 6 2" xfId="18568" xr:uid="{00000000-0005-0000-0000-000088410000}"/>
    <cellStyle name="Standaard 19 2 5 3 2 4 6 2 2" xfId="41015" xr:uid="{00000000-0005-0000-0000-000089410000}"/>
    <cellStyle name="Standaard 19 2 5 3 2 4 6 3" xfId="32093" xr:uid="{00000000-0005-0000-0000-00008A410000}"/>
    <cellStyle name="Standaard 19 2 5 3 2 4 7" xfId="11856" xr:uid="{00000000-0005-0000-0000-00008B410000}"/>
    <cellStyle name="Standaard 19 2 5 3 2 4 7 2" xfId="34369" xr:uid="{00000000-0005-0000-0000-00008C410000}"/>
    <cellStyle name="Standaard 19 2 5 3 2 4 8" xfId="20866" xr:uid="{00000000-0005-0000-0000-00008D410000}"/>
    <cellStyle name="Standaard 19 2 5 3 2 4 8 2" xfId="43247" xr:uid="{00000000-0005-0000-0000-00008E410000}"/>
    <cellStyle name="Standaard 19 2 5 3 2 4 9" xfId="25397" xr:uid="{00000000-0005-0000-0000-00008F410000}"/>
    <cellStyle name="Standaard 19 2 5 3 2 5" xfId="2308" xr:uid="{00000000-0005-0000-0000-000090410000}"/>
    <cellStyle name="Standaard 19 2 5 3 2 5 2" xfId="5101" xr:uid="{00000000-0005-0000-0000-000091410000}"/>
    <cellStyle name="Standaard 19 2 5 3 2 5 2 2" xfId="14454" xr:uid="{00000000-0005-0000-0000-000092410000}"/>
    <cellStyle name="Standaard 19 2 5 3 2 5 2 2 2" xfId="36967" xr:uid="{00000000-0005-0000-0000-000093410000}"/>
    <cellStyle name="Standaard 19 2 5 3 2 5 2 3" xfId="23514" xr:uid="{00000000-0005-0000-0000-000094410000}"/>
    <cellStyle name="Standaard 19 2 5 3 2 5 2 3 2" xfId="45895" xr:uid="{00000000-0005-0000-0000-000095410000}"/>
    <cellStyle name="Standaard 19 2 5 3 2 5 2 4" xfId="28045" xr:uid="{00000000-0005-0000-0000-000096410000}"/>
    <cellStyle name="Standaard 19 2 5 3 2 5 3" xfId="7559" xr:uid="{00000000-0005-0000-0000-000097410000}"/>
    <cellStyle name="Standaard 19 2 5 3 2 5 3 2" xfId="16686" xr:uid="{00000000-0005-0000-0000-000098410000}"/>
    <cellStyle name="Standaard 19 2 5 3 2 5 3 2 2" xfId="39199" xr:uid="{00000000-0005-0000-0000-000099410000}"/>
    <cellStyle name="Standaard 19 2 5 3 2 5 3 3" xfId="30277" xr:uid="{00000000-0005-0000-0000-00009A410000}"/>
    <cellStyle name="Standaard 19 2 5 3 2 5 4" xfId="9923" xr:uid="{00000000-0005-0000-0000-00009B410000}"/>
    <cellStyle name="Standaard 19 2 5 3 2 5 4 2" xfId="18984" xr:uid="{00000000-0005-0000-0000-00009C410000}"/>
    <cellStyle name="Standaard 19 2 5 3 2 5 4 2 2" xfId="41431" xr:uid="{00000000-0005-0000-0000-00009D410000}"/>
    <cellStyle name="Standaard 19 2 5 3 2 5 4 3" xfId="32509" xr:uid="{00000000-0005-0000-0000-00009E410000}"/>
    <cellStyle name="Standaard 19 2 5 3 2 5 5" xfId="12228" xr:uid="{00000000-0005-0000-0000-00009F410000}"/>
    <cellStyle name="Standaard 19 2 5 3 2 5 5 2" xfId="34741" xr:uid="{00000000-0005-0000-0000-0000A0410000}"/>
    <cellStyle name="Standaard 19 2 5 3 2 5 6" xfId="21282" xr:uid="{00000000-0005-0000-0000-0000A1410000}"/>
    <cellStyle name="Standaard 19 2 5 3 2 5 6 2" xfId="43663" xr:uid="{00000000-0005-0000-0000-0000A2410000}"/>
    <cellStyle name="Standaard 19 2 5 3 2 5 7" xfId="25813" xr:uid="{00000000-0005-0000-0000-0000A3410000}"/>
    <cellStyle name="Standaard 19 2 5 3 2 6" xfId="3360" xr:uid="{00000000-0005-0000-0000-0000A4410000}"/>
    <cellStyle name="Standaard 19 2 5 3 2 6 2" xfId="6058" xr:uid="{00000000-0005-0000-0000-0000A5410000}"/>
    <cellStyle name="Standaard 19 2 5 3 2 6 2 2" xfId="15198" xr:uid="{00000000-0005-0000-0000-0000A6410000}"/>
    <cellStyle name="Standaard 19 2 5 3 2 6 2 2 2" xfId="37711" xr:uid="{00000000-0005-0000-0000-0000A7410000}"/>
    <cellStyle name="Standaard 19 2 5 3 2 6 2 3" xfId="24258" xr:uid="{00000000-0005-0000-0000-0000A8410000}"/>
    <cellStyle name="Standaard 19 2 5 3 2 6 2 3 2" xfId="46639" xr:uid="{00000000-0005-0000-0000-0000A9410000}"/>
    <cellStyle name="Standaard 19 2 5 3 2 6 2 4" xfId="28789" xr:uid="{00000000-0005-0000-0000-0000AA410000}"/>
    <cellStyle name="Standaard 19 2 5 3 2 6 3" xfId="8369" xr:uid="{00000000-0005-0000-0000-0000AB410000}"/>
    <cellStyle name="Standaard 19 2 5 3 2 6 3 2" xfId="17496" xr:uid="{00000000-0005-0000-0000-0000AC410000}"/>
    <cellStyle name="Standaard 19 2 5 3 2 6 3 2 2" xfId="39943" xr:uid="{00000000-0005-0000-0000-0000AD410000}"/>
    <cellStyle name="Standaard 19 2 5 3 2 6 3 3" xfId="31021" xr:uid="{00000000-0005-0000-0000-0000AE410000}"/>
    <cellStyle name="Standaard 19 2 5 3 2 6 4" xfId="10733" xr:uid="{00000000-0005-0000-0000-0000AF410000}"/>
    <cellStyle name="Standaard 19 2 5 3 2 6 4 2" xfId="19794" xr:uid="{00000000-0005-0000-0000-0000B0410000}"/>
    <cellStyle name="Standaard 19 2 5 3 2 6 4 2 2" xfId="42175" xr:uid="{00000000-0005-0000-0000-0000B1410000}"/>
    <cellStyle name="Standaard 19 2 5 3 2 6 4 3" xfId="33253" xr:uid="{00000000-0005-0000-0000-0000B2410000}"/>
    <cellStyle name="Standaard 19 2 5 3 2 6 5" xfId="12966" xr:uid="{00000000-0005-0000-0000-0000B3410000}"/>
    <cellStyle name="Standaard 19 2 5 3 2 6 5 2" xfId="35479" xr:uid="{00000000-0005-0000-0000-0000B4410000}"/>
    <cellStyle name="Standaard 19 2 5 3 2 6 6" xfId="22026" xr:uid="{00000000-0005-0000-0000-0000B5410000}"/>
    <cellStyle name="Standaard 19 2 5 3 2 6 6 2" xfId="44407" xr:uid="{00000000-0005-0000-0000-0000B6410000}"/>
    <cellStyle name="Standaard 19 2 5 3 2 6 7" xfId="26557" xr:uid="{00000000-0005-0000-0000-0000B7410000}"/>
    <cellStyle name="Standaard 19 2 5 3 2 7" xfId="4239" xr:uid="{00000000-0005-0000-0000-0000B8410000}"/>
    <cellStyle name="Standaard 19 2 5 3 2 7 2" xfId="13710" xr:uid="{00000000-0005-0000-0000-0000B9410000}"/>
    <cellStyle name="Standaard 19 2 5 3 2 7 2 2" xfId="36223" xr:uid="{00000000-0005-0000-0000-0000BA410000}"/>
    <cellStyle name="Standaard 19 2 5 3 2 7 3" xfId="22770" xr:uid="{00000000-0005-0000-0000-0000BB410000}"/>
    <cellStyle name="Standaard 19 2 5 3 2 7 3 2" xfId="45151" xr:uid="{00000000-0005-0000-0000-0000BC410000}"/>
    <cellStyle name="Standaard 19 2 5 3 2 7 4" xfId="27301" xr:uid="{00000000-0005-0000-0000-0000BD410000}"/>
    <cellStyle name="Standaard 19 2 5 3 2 8" xfId="6815" xr:uid="{00000000-0005-0000-0000-0000BE410000}"/>
    <cellStyle name="Standaard 19 2 5 3 2 8 2" xfId="15942" xr:uid="{00000000-0005-0000-0000-0000BF410000}"/>
    <cellStyle name="Standaard 19 2 5 3 2 8 2 2" xfId="38455" xr:uid="{00000000-0005-0000-0000-0000C0410000}"/>
    <cellStyle name="Standaard 19 2 5 3 2 8 3" xfId="29533" xr:uid="{00000000-0005-0000-0000-0000C1410000}"/>
    <cellStyle name="Standaard 19 2 5 3 2 9" xfId="9179" xr:uid="{00000000-0005-0000-0000-0000C2410000}"/>
    <cellStyle name="Standaard 19 2 5 3 2 9 2" xfId="18240" xr:uid="{00000000-0005-0000-0000-0000C3410000}"/>
    <cellStyle name="Standaard 19 2 5 3 2 9 2 2" xfId="40687" xr:uid="{00000000-0005-0000-0000-0000C4410000}"/>
    <cellStyle name="Standaard 19 2 5 3 2 9 3" xfId="31765" xr:uid="{00000000-0005-0000-0000-0000C5410000}"/>
    <cellStyle name="Standaard 19 2 5 3 3" xfId="1407" xr:uid="{00000000-0005-0000-0000-0000C6410000}"/>
    <cellStyle name="Standaard 19 2 5 3 3 10" xfId="25125" xr:uid="{00000000-0005-0000-0000-0000C7410000}"/>
    <cellStyle name="Standaard 19 2 5 3 3 2" xfId="1741" xr:uid="{00000000-0005-0000-0000-0000C8410000}"/>
    <cellStyle name="Standaard 19 2 5 3 3 2 2" xfId="2689" xr:uid="{00000000-0005-0000-0000-0000C9410000}"/>
    <cellStyle name="Standaard 19 2 5 3 3 2 2 2" xfId="5482" xr:uid="{00000000-0005-0000-0000-0000CA410000}"/>
    <cellStyle name="Standaard 19 2 5 3 3 2 2 2 2" xfId="14826" xr:uid="{00000000-0005-0000-0000-0000CB410000}"/>
    <cellStyle name="Standaard 19 2 5 3 3 2 2 2 2 2" xfId="37339" xr:uid="{00000000-0005-0000-0000-0000CC410000}"/>
    <cellStyle name="Standaard 19 2 5 3 3 2 2 2 3" xfId="23886" xr:uid="{00000000-0005-0000-0000-0000CD410000}"/>
    <cellStyle name="Standaard 19 2 5 3 3 2 2 2 3 2" xfId="46267" xr:uid="{00000000-0005-0000-0000-0000CE410000}"/>
    <cellStyle name="Standaard 19 2 5 3 3 2 2 2 4" xfId="28417" xr:uid="{00000000-0005-0000-0000-0000CF410000}"/>
    <cellStyle name="Standaard 19 2 5 3 3 2 2 3" xfId="7931" xr:uid="{00000000-0005-0000-0000-0000D0410000}"/>
    <cellStyle name="Standaard 19 2 5 3 3 2 2 3 2" xfId="17058" xr:uid="{00000000-0005-0000-0000-0000D1410000}"/>
    <cellStyle name="Standaard 19 2 5 3 3 2 2 3 2 2" xfId="39571" xr:uid="{00000000-0005-0000-0000-0000D2410000}"/>
    <cellStyle name="Standaard 19 2 5 3 3 2 2 3 3" xfId="30649" xr:uid="{00000000-0005-0000-0000-0000D3410000}"/>
    <cellStyle name="Standaard 19 2 5 3 3 2 2 4" xfId="10295" xr:uid="{00000000-0005-0000-0000-0000D4410000}"/>
    <cellStyle name="Standaard 19 2 5 3 3 2 2 4 2" xfId="19356" xr:uid="{00000000-0005-0000-0000-0000D5410000}"/>
    <cellStyle name="Standaard 19 2 5 3 3 2 2 4 2 2" xfId="41803" xr:uid="{00000000-0005-0000-0000-0000D6410000}"/>
    <cellStyle name="Standaard 19 2 5 3 3 2 2 4 3" xfId="32881" xr:uid="{00000000-0005-0000-0000-0000D7410000}"/>
    <cellStyle name="Standaard 19 2 5 3 3 2 2 5" xfId="12594" xr:uid="{00000000-0005-0000-0000-0000D8410000}"/>
    <cellStyle name="Standaard 19 2 5 3 3 2 2 5 2" xfId="35107" xr:uid="{00000000-0005-0000-0000-0000D9410000}"/>
    <cellStyle name="Standaard 19 2 5 3 3 2 2 6" xfId="21654" xr:uid="{00000000-0005-0000-0000-0000DA410000}"/>
    <cellStyle name="Standaard 19 2 5 3 3 2 2 6 2" xfId="44035" xr:uid="{00000000-0005-0000-0000-0000DB410000}"/>
    <cellStyle name="Standaard 19 2 5 3 3 2 2 7" xfId="26185" xr:uid="{00000000-0005-0000-0000-0000DC410000}"/>
    <cellStyle name="Standaard 19 2 5 3 3 2 3" xfId="3735" xr:uid="{00000000-0005-0000-0000-0000DD410000}"/>
    <cellStyle name="Standaard 19 2 5 3 3 2 3 2" xfId="6432" xr:uid="{00000000-0005-0000-0000-0000DE410000}"/>
    <cellStyle name="Standaard 19 2 5 3 3 2 3 2 2" xfId="15570" xr:uid="{00000000-0005-0000-0000-0000DF410000}"/>
    <cellStyle name="Standaard 19 2 5 3 3 2 3 2 2 2" xfId="38083" xr:uid="{00000000-0005-0000-0000-0000E0410000}"/>
    <cellStyle name="Standaard 19 2 5 3 3 2 3 2 3" xfId="24630" xr:uid="{00000000-0005-0000-0000-0000E1410000}"/>
    <cellStyle name="Standaard 19 2 5 3 3 2 3 2 3 2" xfId="47011" xr:uid="{00000000-0005-0000-0000-0000E2410000}"/>
    <cellStyle name="Standaard 19 2 5 3 3 2 3 2 4" xfId="29161" xr:uid="{00000000-0005-0000-0000-0000E3410000}"/>
    <cellStyle name="Standaard 19 2 5 3 3 2 3 3" xfId="8741" xr:uid="{00000000-0005-0000-0000-0000E4410000}"/>
    <cellStyle name="Standaard 19 2 5 3 3 2 3 3 2" xfId="17868" xr:uid="{00000000-0005-0000-0000-0000E5410000}"/>
    <cellStyle name="Standaard 19 2 5 3 3 2 3 3 2 2" xfId="40315" xr:uid="{00000000-0005-0000-0000-0000E6410000}"/>
    <cellStyle name="Standaard 19 2 5 3 3 2 3 3 3" xfId="31393" xr:uid="{00000000-0005-0000-0000-0000E7410000}"/>
    <cellStyle name="Standaard 19 2 5 3 3 2 3 4" xfId="11105" xr:uid="{00000000-0005-0000-0000-0000E8410000}"/>
    <cellStyle name="Standaard 19 2 5 3 3 2 3 4 2" xfId="20166" xr:uid="{00000000-0005-0000-0000-0000E9410000}"/>
    <cellStyle name="Standaard 19 2 5 3 3 2 3 4 2 2" xfId="42547" xr:uid="{00000000-0005-0000-0000-0000EA410000}"/>
    <cellStyle name="Standaard 19 2 5 3 3 2 3 4 3" xfId="33625" xr:uid="{00000000-0005-0000-0000-0000EB410000}"/>
    <cellStyle name="Standaard 19 2 5 3 3 2 3 5" xfId="13338" xr:uid="{00000000-0005-0000-0000-0000EC410000}"/>
    <cellStyle name="Standaard 19 2 5 3 3 2 3 5 2" xfId="35851" xr:uid="{00000000-0005-0000-0000-0000ED410000}"/>
    <cellStyle name="Standaard 19 2 5 3 3 2 3 6" xfId="22398" xr:uid="{00000000-0005-0000-0000-0000EE410000}"/>
    <cellStyle name="Standaard 19 2 5 3 3 2 3 6 2" xfId="44779" xr:uid="{00000000-0005-0000-0000-0000EF410000}"/>
    <cellStyle name="Standaard 19 2 5 3 3 2 3 7" xfId="26929" xr:uid="{00000000-0005-0000-0000-0000F0410000}"/>
    <cellStyle name="Standaard 19 2 5 3 3 2 4" xfId="4611" xr:uid="{00000000-0005-0000-0000-0000F1410000}"/>
    <cellStyle name="Standaard 19 2 5 3 3 2 4 2" xfId="14082" xr:uid="{00000000-0005-0000-0000-0000F2410000}"/>
    <cellStyle name="Standaard 19 2 5 3 3 2 4 2 2" xfId="36595" xr:uid="{00000000-0005-0000-0000-0000F3410000}"/>
    <cellStyle name="Standaard 19 2 5 3 3 2 4 3" xfId="23142" xr:uid="{00000000-0005-0000-0000-0000F4410000}"/>
    <cellStyle name="Standaard 19 2 5 3 3 2 4 3 2" xfId="45523" xr:uid="{00000000-0005-0000-0000-0000F5410000}"/>
    <cellStyle name="Standaard 19 2 5 3 3 2 4 4" xfId="27673" xr:uid="{00000000-0005-0000-0000-0000F6410000}"/>
    <cellStyle name="Standaard 19 2 5 3 3 2 5" xfId="7187" xr:uid="{00000000-0005-0000-0000-0000F7410000}"/>
    <cellStyle name="Standaard 19 2 5 3 3 2 5 2" xfId="16314" xr:uid="{00000000-0005-0000-0000-0000F8410000}"/>
    <cellStyle name="Standaard 19 2 5 3 3 2 5 2 2" xfId="38827" xr:uid="{00000000-0005-0000-0000-0000F9410000}"/>
    <cellStyle name="Standaard 19 2 5 3 3 2 5 3" xfId="29905" xr:uid="{00000000-0005-0000-0000-0000FA410000}"/>
    <cellStyle name="Standaard 19 2 5 3 3 2 6" xfId="9551" xr:uid="{00000000-0005-0000-0000-0000FB410000}"/>
    <cellStyle name="Standaard 19 2 5 3 3 2 6 2" xfId="18612" xr:uid="{00000000-0005-0000-0000-0000FC410000}"/>
    <cellStyle name="Standaard 19 2 5 3 3 2 6 2 2" xfId="41059" xr:uid="{00000000-0005-0000-0000-0000FD410000}"/>
    <cellStyle name="Standaard 19 2 5 3 3 2 6 3" xfId="32137" xr:uid="{00000000-0005-0000-0000-0000FE410000}"/>
    <cellStyle name="Standaard 19 2 5 3 3 2 7" xfId="11900" xr:uid="{00000000-0005-0000-0000-0000FF410000}"/>
    <cellStyle name="Standaard 19 2 5 3 3 2 7 2" xfId="34413" xr:uid="{00000000-0005-0000-0000-000000420000}"/>
    <cellStyle name="Standaard 19 2 5 3 3 2 8" xfId="20910" xr:uid="{00000000-0005-0000-0000-000001420000}"/>
    <cellStyle name="Standaard 19 2 5 3 3 2 8 2" xfId="43291" xr:uid="{00000000-0005-0000-0000-000002420000}"/>
    <cellStyle name="Standaard 19 2 5 3 3 2 9" xfId="25441" xr:uid="{00000000-0005-0000-0000-000003420000}"/>
    <cellStyle name="Standaard 19 2 5 3 3 3" xfId="2352" xr:uid="{00000000-0005-0000-0000-000004420000}"/>
    <cellStyle name="Standaard 19 2 5 3 3 3 2" xfId="5145" xr:uid="{00000000-0005-0000-0000-000005420000}"/>
    <cellStyle name="Standaard 19 2 5 3 3 3 2 2" xfId="14498" xr:uid="{00000000-0005-0000-0000-000006420000}"/>
    <cellStyle name="Standaard 19 2 5 3 3 3 2 2 2" xfId="37011" xr:uid="{00000000-0005-0000-0000-000007420000}"/>
    <cellStyle name="Standaard 19 2 5 3 3 3 2 3" xfId="23558" xr:uid="{00000000-0005-0000-0000-000008420000}"/>
    <cellStyle name="Standaard 19 2 5 3 3 3 2 3 2" xfId="45939" xr:uid="{00000000-0005-0000-0000-000009420000}"/>
    <cellStyle name="Standaard 19 2 5 3 3 3 2 4" xfId="28089" xr:uid="{00000000-0005-0000-0000-00000A420000}"/>
    <cellStyle name="Standaard 19 2 5 3 3 3 3" xfId="7603" xr:uid="{00000000-0005-0000-0000-00000B420000}"/>
    <cellStyle name="Standaard 19 2 5 3 3 3 3 2" xfId="16730" xr:uid="{00000000-0005-0000-0000-00000C420000}"/>
    <cellStyle name="Standaard 19 2 5 3 3 3 3 2 2" xfId="39243" xr:uid="{00000000-0005-0000-0000-00000D420000}"/>
    <cellStyle name="Standaard 19 2 5 3 3 3 3 3" xfId="30321" xr:uid="{00000000-0005-0000-0000-00000E420000}"/>
    <cellStyle name="Standaard 19 2 5 3 3 3 4" xfId="9967" xr:uid="{00000000-0005-0000-0000-00000F420000}"/>
    <cellStyle name="Standaard 19 2 5 3 3 3 4 2" xfId="19028" xr:uid="{00000000-0005-0000-0000-000010420000}"/>
    <cellStyle name="Standaard 19 2 5 3 3 3 4 2 2" xfId="41475" xr:uid="{00000000-0005-0000-0000-000011420000}"/>
    <cellStyle name="Standaard 19 2 5 3 3 3 4 3" xfId="32553" xr:uid="{00000000-0005-0000-0000-000012420000}"/>
    <cellStyle name="Standaard 19 2 5 3 3 3 5" xfId="12272" xr:uid="{00000000-0005-0000-0000-000013420000}"/>
    <cellStyle name="Standaard 19 2 5 3 3 3 5 2" xfId="34785" xr:uid="{00000000-0005-0000-0000-000014420000}"/>
    <cellStyle name="Standaard 19 2 5 3 3 3 6" xfId="21326" xr:uid="{00000000-0005-0000-0000-000015420000}"/>
    <cellStyle name="Standaard 19 2 5 3 3 3 6 2" xfId="43707" xr:uid="{00000000-0005-0000-0000-000016420000}"/>
    <cellStyle name="Standaard 19 2 5 3 3 3 7" xfId="25857" xr:uid="{00000000-0005-0000-0000-000017420000}"/>
    <cellStyle name="Standaard 19 2 5 3 3 4" xfId="3404" xr:uid="{00000000-0005-0000-0000-000018420000}"/>
    <cellStyle name="Standaard 19 2 5 3 3 4 2" xfId="6102" xr:uid="{00000000-0005-0000-0000-000019420000}"/>
    <cellStyle name="Standaard 19 2 5 3 3 4 2 2" xfId="15242" xr:uid="{00000000-0005-0000-0000-00001A420000}"/>
    <cellStyle name="Standaard 19 2 5 3 3 4 2 2 2" xfId="37755" xr:uid="{00000000-0005-0000-0000-00001B420000}"/>
    <cellStyle name="Standaard 19 2 5 3 3 4 2 3" xfId="24302" xr:uid="{00000000-0005-0000-0000-00001C420000}"/>
    <cellStyle name="Standaard 19 2 5 3 3 4 2 3 2" xfId="46683" xr:uid="{00000000-0005-0000-0000-00001D420000}"/>
    <cellStyle name="Standaard 19 2 5 3 3 4 2 4" xfId="28833" xr:uid="{00000000-0005-0000-0000-00001E420000}"/>
    <cellStyle name="Standaard 19 2 5 3 3 4 3" xfId="8413" xr:uid="{00000000-0005-0000-0000-00001F420000}"/>
    <cellStyle name="Standaard 19 2 5 3 3 4 3 2" xfId="17540" xr:uid="{00000000-0005-0000-0000-000020420000}"/>
    <cellStyle name="Standaard 19 2 5 3 3 4 3 2 2" xfId="39987" xr:uid="{00000000-0005-0000-0000-000021420000}"/>
    <cellStyle name="Standaard 19 2 5 3 3 4 3 3" xfId="31065" xr:uid="{00000000-0005-0000-0000-000022420000}"/>
    <cellStyle name="Standaard 19 2 5 3 3 4 4" xfId="10777" xr:uid="{00000000-0005-0000-0000-000023420000}"/>
    <cellStyle name="Standaard 19 2 5 3 3 4 4 2" xfId="19838" xr:uid="{00000000-0005-0000-0000-000024420000}"/>
    <cellStyle name="Standaard 19 2 5 3 3 4 4 2 2" xfId="42219" xr:uid="{00000000-0005-0000-0000-000025420000}"/>
    <cellStyle name="Standaard 19 2 5 3 3 4 4 3" xfId="33297" xr:uid="{00000000-0005-0000-0000-000026420000}"/>
    <cellStyle name="Standaard 19 2 5 3 3 4 5" xfId="13010" xr:uid="{00000000-0005-0000-0000-000027420000}"/>
    <cellStyle name="Standaard 19 2 5 3 3 4 5 2" xfId="35523" xr:uid="{00000000-0005-0000-0000-000028420000}"/>
    <cellStyle name="Standaard 19 2 5 3 3 4 6" xfId="22070" xr:uid="{00000000-0005-0000-0000-000029420000}"/>
    <cellStyle name="Standaard 19 2 5 3 3 4 6 2" xfId="44451" xr:uid="{00000000-0005-0000-0000-00002A420000}"/>
    <cellStyle name="Standaard 19 2 5 3 3 4 7" xfId="26601" xr:uid="{00000000-0005-0000-0000-00002B420000}"/>
    <cellStyle name="Standaard 19 2 5 3 3 5" xfId="4283" xr:uid="{00000000-0005-0000-0000-00002C420000}"/>
    <cellStyle name="Standaard 19 2 5 3 3 5 2" xfId="13754" xr:uid="{00000000-0005-0000-0000-00002D420000}"/>
    <cellStyle name="Standaard 19 2 5 3 3 5 2 2" xfId="36267" xr:uid="{00000000-0005-0000-0000-00002E420000}"/>
    <cellStyle name="Standaard 19 2 5 3 3 5 3" xfId="22814" xr:uid="{00000000-0005-0000-0000-00002F420000}"/>
    <cellStyle name="Standaard 19 2 5 3 3 5 3 2" xfId="45195" xr:uid="{00000000-0005-0000-0000-000030420000}"/>
    <cellStyle name="Standaard 19 2 5 3 3 5 4" xfId="27345" xr:uid="{00000000-0005-0000-0000-000031420000}"/>
    <cellStyle name="Standaard 19 2 5 3 3 6" xfId="6859" xr:uid="{00000000-0005-0000-0000-000032420000}"/>
    <cellStyle name="Standaard 19 2 5 3 3 6 2" xfId="15986" xr:uid="{00000000-0005-0000-0000-000033420000}"/>
    <cellStyle name="Standaard 19 2 5 3 3 6 2 2" xfId="38499" xr:uid="{00000000-0005-0000-0000-000034420000}"/>
    <cellStyle name="Standaard 19 2 5 3 3 6 3" xfId="29577" xr:uid="{00000000-0005-0000-0000-000035420000}"/>
    <cellStyle name="Standaard 19 2 5 3 3 7" xfId="9223" xr:uid="{00000000-0005-0000-0000-000036420000}"/>
    <cellStyle name="Standaard 19 2 5 3 3 7 2" xfId="18284" xr:uid="{00000000-0005-0000-0000-000037420000}"/>
    <cellStyle name="Standaard 19 2 5 3 3 7 2 2" xfId="40731" xr:uid="{00000000-0005-0000-0000-000038420000}"/>
    <cellStyle name="Standaard 19 2 5 3 3 7 3" xfId="31809" xr:uid="{00000000-0005-0000-0000-000039420000}"/>
    <cellStyle name="Standaard 19 2 5 3 3 8" xfId="11578" xr:uid="{00000000-0005-0000-0000-00003A420000}"/>
    <cellStyle name="Standaard 19 2 5 3 3 8 2" xfId="34097" xr:uid="{00000000-0005-0000-0000-00003B420000}"/>
    <cellStyle name="Standaard 19 2 5 3 3 9" xfId="20582" xr:uid="{00000000-0005-0000-0000-00003C420000}"/>
    <cellStyle name="Standaard 19 2 5 3 3 9 2" xfId="42963" xr:uid="{00000000-0005-0000-0000-00003D420000}"/>
    <cellStyle name="Standaard 19 2 5 3 4" xfId="1495" xr:uid="{00000000-0005-0000-0000-00003E420000}"/>
    <cellStyle name="Standaard 19 2 5 3 4 10" xfId="25213" xr:uid="{00000000-0005-0000-0000-00003F420000}"/>
    <cellStyle name="Standaard 19 2 5 3 4 2" xfId="1830" xr:uid="{00000000-0005-0000-0000-000040420000}"/>
    <cellStyle name="Standaard 19 2 5 3 4 2 2" xfId="2777" xr:uid="{00000000-0005-0000-0000-000041420000}"/>
    <cellStyle name="Standaard 19 2 5 3 4 2 2 2" xfId="5570" xr:uid="{00000000-0005-0000-0000-000042420000}"/>
    <cellStyle name="Standaard 19 2 5 3 4 2 2 2 2" xfId="14914" xr:uid="{00000000-0005-0000-0000-000043420000}"/>
    <cellStyle name="Standaard 19 2 5 3 4 2 2 2 2 2" xfId="37427" xr:uid="{00000000-0005-0000-0000-000044420000}"/>
    <cellStyle name="Standaard 19 2 5 3 4 2 2 2 3" xfId="23974" xr:uid="{00000000-0005-0000-0000-000045420000}"/>
    <cellStyle name="Standaard 19 2 5 3 4 2 2 2 3 2" xfId="46355" xr:uid="{00000000-0005-0000-0000-000046420000}"/>
    <cellStyle name="Standaard 19 2 5 3 4 2 2 2 4" xfId="28505" xr:uid="{00000000-0005-0000-0000-000047420000}"/>
    <cellStyle name="Standaard 19 2 5 3 4 2 2 3" xfId="8019" xr:uid="{00000000-0005-0000-0000-000048420000}"/>
    <cellStyle name="Standaard 19 2 5 3 4 2 2 3 2" xfId="17146" xr:uid="{00000000-0005-0000-0000-000049420000}"/>
    <cellStyle name="Standaard 19 2 5 3 4 2 2 3 2 2" xfId="39659" xr:uid="{00000000-0005-0000-0000-00004A420000}"/>
    <cellStyle name="Standaard 19 2 5 3 4 2 2 3 3" xfId="30737" xr:uid="{00000000-0005-0000-0000-00004B420000}"/>
    <cellStyle name="Standaard 19 2 5 3 4 2 2 4" xfId="10383" xr:uid="{00000000-0005-0000-0000-00004C420000}"/>
    <cellStyle name="Standaard 19 2 5 3 4 2 2 4 2" xfId="19444" xr:uid="{00000000-0005-0000-0000-00004D420000}"/>
    <cellStyle name="Standaard 19 2 5 3 4 2 2 4 2 2" xfId="41891" xr:uid="{00000000-0005-0000-0000-00004E420000}"/>
    <cellStyle name="Standaard 19 2 5 3 4 2 2 4 3" xfId="32969" xr:uid="{00000000-0005-0000-0000-00004F420000}"/>
    <cellStyle name="Standaard 19 2 5 3 4 2 2 5" xfId="12682" xr:uid="{00000000-0005-0000-0000-000050420000}"/>
    <cellStyle name="Standaard 19 2 5 3 4 2 2 5 2" xfId="35195" xr:uid="{00000000-0005-0000-0000-000051420000}"/>
    <cellStyle name="Standaard 19 2 5 3 4 2 2 6" xfId="21742" xr:uid="{00000000-0005-0000-0000-000052420000}"/>
    <cellStyle name="Standaard 19 2 5 3 4 2 2 6 2" xfId="44123" xr:uid="{00000000-0005-0000-0000-000053420000}"/>
    <cellStyle name="Standaard 19 2 5 3 4 2 2 7" xfId="26273" xr:uid="{00000000-0005-0000-0000-000054420000}"/>
    <cellStyle name="Standaard 19 2 5 3 4 2 3" xfId="3823" xr:uid="{00000000-0005-0000-0000-000055420000}"/>
    <cellStyle name="Standaard 19 2 5 3 4 2 3 2" xfId="6520" xr:uid="{00000000-0005-0000-0000-000056420000}"/>
    <cellStyle name="Standaard 19 2 5 3 4 2 3 2 2" xfId="15658" xr:uid="{00000000-0005-0000-0000-000057420000}"/>
    <cellStyle name="Standaard 19 2 5 3 4 2 3 2 2 2" xfId="38171" xr:uid="{00000000-0005-0000-0000-000058420000}"/>
    <cellStyle name="Standaard 19 2 5 3 4 2 3 2 3" xfId="24718" xr:uid="{00000000-0005-0000-0000-000059420000}"/>
    <cellStyle name="Standaard 19 2 5 3 4 2 3 2 3 2" xfId="47099" xr:uid="{00000000-0005-0000-0000-00005A420000}"/>
    <cellStyle name="Standaard 19 2 5 3 4 2 3 2 4" xfId="29249" xr:uid="{00000000-0005-0000-0000-00005B420000}"/>
    <cellStyle name="Standaard 19 2 5 3 4 2 3 3" xfId="8829" xr:uid="{00000000-0005-0000-0000-00005C420000}"/>
    <cellStyle name="Standaard 19 2 5 3 4 2 3 3 2" xfId="17956" xr:uid="{00000000-0005-0000-0000-00005D420000}"/>
    <cellStyle name="Standaard 19 2 5 3 4 2 3 3 2 2" xfId="40403" xr:uid="{00000000-0005-0000-0000-00005E420000}"/>
    <cellStyle name="Standaard 19 2 5 3 4 2 3 3 3" xfId="31481" xr:uid="{00000000-0005-0000-0000-00005F420000}"/>
    <cellStyle name="Standaard 19 2 5 3 4 2 3 4" xfId="11193" xr:uid="{00000000-0005-0000-0000-000060420000}"/>
    <cellStyle name="Standaard 19 2 5 3 4 2 3 4 2" xfId="20254" xr:uid="{00000000-0005-0000-0000-000061420000}"/>
    <cellStyle name="Standaard 19 2 5 3 4 2 3 4 2 2" xfId="42635" xr:uid="{00000000-0005-0000-0000-000062420000}"/>
    <cellStyle name="Standaard 19 2 5 3 4 2 3 4 3" xfId="33713" xr:uid="{00000000-0005-0000-0000-000063420000}"/>
    <cellStyle name="Standaard 19 2 5 3 4 2 3 5" xfId="13426" xr:uid="{00000000-0005-0000-0000-000064420000}"/>
    <cellStyle name="Standaard 19 2 5 3 4 2 3 5 2" xfId="35939" xr:uid="{00000000-0005-0000-0000-000065420000}"/>
    <cellStyle name="Standaard 19 2 5 3 4 2 3 6" xfId="22486" xr:uid="{00000000-0005-0000-0000-000066420000}"/>
    <cellStyle name="Standaard 19 2 5 3 4 2 3 6 2" xfId="44867" xr:uid="{00000000-0005-0000-0000-000067420000}"/>
    <cellStyle name="Standaard 19 2 5 3 4 2 3 7" xfId="27017" xr:uid="{00000000-0005-0000-0000-000068420000}"/>
    <cellStyle name="Standaard 19 2 5 3 4 2 4" xfId="4699" xr:uid="{00000000-0005-0000-0000-000069420000}"/>
    <cellStyle name="Standaard 19 2 5 3 4 2 4 2" xfId="14170" xr:uid="{00000000-0005-0000-0000-00006A420000}"/>
    <cellStyle name="Standaard 19 2 5 3 4 2 4 2 2" xfId="36683" xr:uid="{00000000-0005-0000-0000-00006B420000}"/>
    <cellStyle name="Standaard 19 2 5 3 4 2 4 3" xfId="23230" xr:uid="{00000000-0005-0000-0000-00006C420000}"/>
    <cellStyle name="Standaard 19 2 5 3 4 2 4 3 2" xfId="45611" xr:uid="{00000000-0005-0000-0000-00006D420000}"/>
    <cellStyle name="Standaard 19 2 5 3 4 2 4 4" xfId="27761" xr:uid="{00000000-0005-0000-0000-00006E420000}"/>
    <cellStyle name="Standaard 19 2 5 3 4 2 5" xfId="7275" xr:uid="{00000000-0005-0000-0000-00006F420000}"/>
    <cellStyle name="Standaard 19 2 5 3 4 2 5 2" xfId="16402" xr:uid="{00000000-0005-0000-0000-000070420000}"/>
    <cellStyle name="Standaard 19 2 5 3 4 2 5 2 2" xfId="38915" xr:uid="{00000000-0005-0000-0000-000071420000}"/>
    <cellStyle name="Standaard 19 2 5 3 4 2 5 3" xfId="29993" xr:uid="{00000000-0005-0000-0000-000072420000}"/>
    <cellStyle name="Standaard 19 2 5 3 4 2 6" xfId="9639" xr:uid="{00000000-0005-0000-0000-000073420000}"/>
    <cellStyle name="Standaard 19 2 5 3 4 2 6 2" xfId="18700" xr:uid="{00000000-0005-0000-0000-000074420000}"/>
    <cellStyle name="Standaard 19 2 5 3 4 2 6 2 2" xfId="41147" xr:uid="{00000000-0005-0000-0000-000075420000}"/>
    <cellStyle name="Standaard 19 2 5 3 4 2 6 3" xfId="32225" xr:uid="{00000000-0005-0000-0000-000076420000}"/>
    <cellStyle name="Standaard 19 2 5 3 4 2 7" xfId="11988" xr:uid="{00000000-0005-0000-0000-000077420000}"/>
    <cellStyle name="Standaard 19 2 5 3 4 2 7 2" xfId="34501" xr:uid="{00000000-0005-0000-0000-000078420000}"/>
    <cellStyle name="Standaard 19 2 5 3 4 2 8" xfId="20998" xr:uid="{00000000-0005-0000-0000-000079420000}"/>
    <cellStyle name="Standaard 19 2 5 3 4 2 8 2" xfId="43379" xr:uid="{00000000-0005-0000-0000-00007A420000}"/>
    <cellStyle name="Standaard 19 2 5 3 4 2 9" xfId="25529" xr:uid="{00000000-0005-0000-0000-00007B420000}"/>
    <cellStyle name="Standaard 19 2 5 3 4 3" xfId="2440" xr:uid="{00000000-0005-0000-0000-00007C420000}"/>
    <cellStyle name="Standaard 19 2 5 3 4 3 2" xfId="5233" xr:uid="{00000000-0005-0000-0000-00007D420000}"/>
    <cellStyle name="Standaard 19 2 5 3 4 3 2 2" xfId="14586" xr:uid="{00000000-0005-0000-0000-00007E420000}"/>
    <cellStyle name="Standaard 19 2 5 3 4 3 2 2 2" xfId="37099" xr:uid="{00000000-0005-0000-0000-00007F420000}"/>
    <cellStyle name="Standaard 19 2 5 3 4 3 2 3" xfId="23646" xr:uid="{00000000-0005-0000-0000-000080420000}"/>
    <cellStyle name="Standaard 19 2 5 3 4 3 2 3 2" xfId="46027" xr:uid="{00000000-0005-0000-0000-000081420000}"/>
    <cellStyle name="Standaard 19 2 5 3 4 3 2 4" xfId="28177" xr:uid="{00000000-0005-0000-0000-000082420000}"/>
    <cellStyle name="Standaard 19 2 5 3 4 3 3" xfId="7691" xr:uid="{00000000-0005-0000-0000-000083420000}"/>
    <cellStyle name="Standaard 19 2 5 3 4 3 3 2" xfId="16818" xr:uid="{00000000-0005-0000-0000-000084420000}"/>
    <cellStyle name="Standaard 19 2 5 3 4 3 3 2 2" xfId="39331" xr:uid="{00000000-0005-0000-0000-000085420000}"/>
    <cellStyle name="Standaard 19 2 5 3 4 3 3 3" xfId="30409" xr:uid="{00000000-0005-0000-0000-000086420000}"/>
    <cellStyle name="Standaard 19 2 5 3 4 3 4" xfId="10055" xr:uid="{00000000-0005-0000-0000-000087420000}"/>
    <cellStyle name="Standaard 19 2 5 3 4 3 4 2" xfId="19116" xr:uid="{00000000-0005-0000-0000-000088420000}"/>
    <cellStyle name="Standaard 19 2 5 3 4 3 4 2 2" xfId="41563" xr:uid="{00000000-0005-0000-0000-000089420000}"/>
    <cellStyle name="Standaard 19 2 5 3 4 3 4 3" xfId="32641" xr:uid="{00000000-0005-0000-0000-00008A420000}"/>
    <cellStyle name="Standaard 19 2 5 3 4 3 5" xfId="12360" xr:uid="{00000000-0005-0000-0000-00008B420000}"/>
    <cellStyle name="Standaard 19 2 5 3 4 3 5 2" xfId="34873" xr:uid="{00000000-0005-0000-0000-00008C420000}"/>
    <cellStyle name="Standaard 19 2 5 3 4 3 6" xfId="21414" xr:uid="{00000000-0005-0000-0000-00008D420000}"/>
    <cellStyle name="Standaard 19 2 5 3 4 3 6 2" xfId="43795" xr:uid="{00000000-0005-0000-0000-00008E420000}"/>
    <cellStyle name="Standaard 19 2 5 3 4 3 7" xfId="25945" xr:uid="{00000000-0005-0000-0000-00008F420000}"/>
    <cellStyle name="Standaard 19 2 5 3 4 4" xfId="3492" xr:uid="{00000000-0005-0000-0000-000090420000}"/>
    <cellStyle name="Standaard 19 2 5 3 4 4 2" xfId="6190" xr:uid="{00000000-0005-0000-0000-000091420000}"/>
    <cellStyle name="Standaard 19 2 5 3 4 4 2 2" xfId="15330" xr:uid="{00000000-0005-0000-0000-000092420000}"/>
    <cellStyle name="Standaard 19 2 5 3 4 4 2 2 2" xfId="37843" xr:uid="{00000000-0005-0000-0000-000093420000}"/>
    <cellStyle name="Standaard 19 2 5 3 4 4 2 3" xfId="24390" xr:uid="{00000000-0005-0000-0000-000094420000}"/>
    <cellStyle name="Standaard 19 2 5 3 4 4 2 3 2" xfId="46771" xr:uid="{00000000-0005-0000-0000-000095420000}"/>
    <cellStyle name="Standaard 19 2 5 3 4 4 2 4" xfId="28921" xr:uid="{00000000-0005-0000-0000-000096420000}"/>
    <cellStyle name="Standaard 19 2 5 3 4 4 3" xfId="8501" xr:uid="{00000000-0005-0000-0000-000097420000}"/>
    <cellStyle name="Standaard 19 2 5 3 4 4 3 2" xfId="17628" xr:uid="{00000000-0005-0000-0000-000098420000}"/>
    <cellStyle name="Standaard 19 2 5 3 4 4 3 2 2" xfId="40075" xr:uid="{00000000-0005-0000-0000-000099420000}"/>
    <cellStyle name="Standaard 19 2 5 3 4 4 3 3" xfId="31153" xr:uid="{00000000-0005-0000-0000-00009A420000}"/>
    <cellStyle name="Standaard 19 2 5 3 4 4 4" xfId="10865" xr:uid="{00000000-0005-0000-0000-00009B420000}"/>
    <cellStyle name="Standaard 19 2 5 3 4 4 4 2" xfId="19926" xr:uid="{00000000-0005-0000-0000-00009C420000}"/>
    <cellStyle name="Standaard 19 2 5 3 4 4 4 2 2" xfId="42307" xr:uid="{00000000-0005-0000-0000-00009D420000}"/>
    <cellStyle name="Standaard 19 2 5 3 4 4 4 3" xfId="33385" xr:uid="{00000000-0005-0000-0000-00009E420000}"/>
    <cellStyle name="Standaard 19 2 5 3 4 4 5" xfId="13098" xr:uid="{00000000-0005-0000-0000-00009F420000}"/>
    <cellStyle name="Standaard 19 2 5 3 4 4 5 2" xfId="35611" xr:uid="{00000000-0005-0000-0000-0000A0420000}"/>
    <cellStyle name="Standaard 19 2 5 3 4 4 6" xfId="22158" xr:uid="{00000000-0005-0000-0000-0000A1420000}"/>
    <cellStyle name="Standaard 19 2 5 3 4 4 6 2" xfId="44539" xr:uid="{00000000-0005-0000-0000-0000A2420000}"/>
    <cellStyle name="Standaard 19 2 5 3 4 4 7" xfId="26689" xr:uid="{00000000-0005-0000-0000-0000A3420000}"/>
    <cellStyle name="Standaard 19 2 5 3 4 5" xfId="4371" xr:uid="{00000000-0005-0000-0000-0000A4420000}"/>
    <cellStyle name="Standaard 19 2 5 3 4 5 2" xfId="13842" xr:uid="{00000000-0005-0000-0000-0000A5420000}"/>
    <cellStyle name="Standaard 19 2 5 3 4 5 2 2" xfId="36355" xr:uid="{00000000-0005-0000-0000-0000A6420000}"/>
    <cellStyle name="Standaard 19 2 5 3 4 5 3" xfId="22902" xr:uid="{00000000-0005-0000-0000-0000A7420000}"/>
    <cellStyle name="Standaard 19 2 5 3 4 5 3 2" xfId="45283" xr:uid="{00000000-0005-0000-0000-0000A8420000}"/>
    <cellStyle name="Standaard 19 2 5 3 4 5 4" xfId="27433" xr:uid="{00000000-0005-0000-0000-0000A9420000}"/>
    <cellStyle name="Standaard 19 2 5 3 4 6" xfId="6947" xr:uid="{00000000-0005-0000-0000-0000AA420000}"/>
    <cellStyle name="Standaard 19 2 5 3 4 6 2" xfId="16074" xr:uid="{00000000-0005-0000-0000-0000AB420000}"/>
    <cellStyle name="Standaard 19 2 5 3 4 6 2 2" xfId="38587" xr:uid="{00000000-0005-0000-0000-0000AC420000}"/>
    <cellStyle name="Standaard 19 2 5 3 4 6 3" xfId="29665" xr:uid="{00000000-0005-0000-0000-0000AD420000}"/>
    <cellStyle name="Standaard 19 2 5 3 4 7" xfId="9311" xr:uid="{00000000-0005-0000-0000-0000AE420000}"/>
    <cellStyle name="Standaard 19 2 5 3 4 7 2" xfId="18372" xr:uid="{00000000-0005-0000-0000-0000AF420000}"/>
    <cellStyle name="Standaard 19 2 5 3 4 7 2 2" xfId="40819" xr:uid="{00000000-0005-0000-0000-0000B0420000}"/>
    <cellStyle name="Standaard 19 2 5 3 4 7 3" xfId="31897" xr:uid="{00000000-0005-0000-0000-0000B1420000}"/>
    <cellStyle name="Standaard 19 2 5 3 4 8" xfId="11667" xr:uid="{00000000-0005-0000-0000-0000B2420000}"/>
    <cellStyle name="Standaard 19 2 5 3 4 8 2" xfId="34185" xr:uid="{00000000-0005-0000-0000-0000B3420000}"/>
    <cellStyle name="Standaard 19 2 5 3 4 9" xfId="20670" xr:uid="{00000000-0005-0000-0000-0000B4420000}"/>
    <cellStyle name="Standaard 19 2 5 3 4 9 2" xfId="43051" xr:uid="{00000000-0005-0000-0000-0000B5420000}"/>
    <cellStyle name="Standaard 19 2 5 3 5" xfId="1570" xr:uid="{00000000-0005-0000-0000-0000B6420000}"/>
    <cellStyle name="Standaard 19 2 5 3 5 10" xfId="25285" xr:uid="{00000000-0005-0000-0000-0000B7420000}"/>
    <cellStyle name="Standaard 19 2 5 3 5 2" xfId="1903" xr:uid="{00000000-0005-0000-0000-0000B8420000}"/>
    <cellStyle name="Standaard 19 2 5 3 5 2 2" xfId="2849" xr:uid="{00000000-0005-0000-0000-0000B9420000}"/>
    <cellStyle name="Standaard 19 2 5 3 5 2 2 2" xfId="5642" xr:uid="{00000000-0005-0000-0000-0000BA420000}"/>
    <cellStyle name="Standaard 19 2 5 3 5 2 2 2 2" xfId="14986" xr:uid="{00000000-0005-0000-0000-0000BB420000}"/>
    <cellStyle name="Standaard 19 2 5 3 5 2 2 2 2 2" xfId="37499" xr:uid="{00000000-0005-0000-0000-0000BC420000}"/>
    <cellStyle name="Standaard 19 2 5 3 5 2 2 2 3" xfId="24046" xr:uid="{00000000-0005-0000-0000-0000BD420000}"/>
    <cellStyle name="Standaard 19 2 5 3 5 2 2 2 3 2" xfId="46427" xr:uid="{00000000-0005-0000-0000-0000BE420000}"/>
    <cellStyle name="Standaard 19 2 5 3 5 2 2 2 4" xfId="28577" xr:uid="{00000000-0005-0000-0000-0000BF420000}"/>
    <cellStyle name="Standaard 19 2 5 3 5 2 2 3" xfId="8091" xr:uid="{00000000-0005-0000-0000-0000C0420000}"/>
    <cellStyle name="Standaard 19 2 5 3 5 2 2 3 2" xfId="17218" xr:uid="{00000000-0005-0000-0000-0000C1420000}"/>
    <cellStyle name="Standaard 19 2 5 3 5 2 2 3 2 2" xfId="39731" xr:uid="{00000000-0005-0000-0000-0000C2420000}"/>
    <cellStyle name="Standaard 19 2 5 3 5 2 2 3 3" xfId="30809" xr:uid="{00000000-0005-0000-0000-0000C3420000}"/>
    <cellStyle name="Standaard 19 2 5 3 5 2 2 4" xfId="10455" xr:uid="{00000000-0005-0000-0000-0000C4420000}"/>
    <cellStyle name="Standaard 19 2 5 3 5 2 2 4 2" xfId="19516" xr:uid="{00000000-0005-0000-0000-0000C5420000}"/>
    <cellStyle name="Standaard 19 2 5 3 5 2 2 4 2 2" xfId="41963" xr:uid="{00000000-0005-0000-0000-0000C6420000}"/>
    <cellStyle name="Standaard 19 2 5 3 5 2 2 4 3" xfId="33041" xr:uid="{00000000-0005-0000-0000-0000C7420000}"/>
    <cellStyle name="Standaard 19 2 5 3 5 2 2 5" xfId="12754" xr:uid="{00000000-0005-0000-0000-0000C8420000}"/>
    <cellStyle name="Standaard 19 2 5 3 5 2 2 5 2" xfId="35267" xr:uid="{00000000-0005-0000-0000-0000C9420000}"/>
    <cellStyle name="Standaard 19 2 5 3 5 2 2 6" xfId="21814" xr:uid="{00000000-0005-0000-0000-0000CA420000}"/>
    <cellStyle name="Standaard 19 2 5 3 5 2 2 6 2" xfId="44195" xr:uid="{00000000-0005-0000-0000-0000CB420000}"/>
    <cellStyle name="Standaard 19 2 5 3 5 2 2 7" xfId="26345" xr:uid="{00000000-0005-0000-0000-0000CC420000}"/>
    <cellStyle name="Standaard 19 2 5 3 5 2 3" xfId="3895" xr:uid="{00000000-0005-0000-0000-0000CD420000}"/>
    <cellStyle name="Standaard 19 2 5 3 5 2 3 2" xfId="6592" xr:uid="{00000000-0005-0000-0000-0000CE420000}"/>
    <cellStyle name="Standaard 19 2 5 3 5 2 3 2 2" xfId="15730" xr:uid="{00000000-0005-0000-0000-0000CF420000}"/>
    <cellStyle name="Standaard 19 2 5 3 5 2 3 2 2 2" xfId="38243" xr:uid="{00000000-0005-0000-0000-0000D0420000}"/>
    <cellStyle name="Standaard 19 2 5 3 5 2 3 2 3" xfId="24790" xr:uid="{00000000-0005-0000-0000-0000D1420000}"/>
    <cellStyle name="Standaard 19 2 5 3 5 2 3 2 3 2" xfId="47171" xr:uid="{00000000-0005-0000-0000-0000D2420000}"/>
    <cellStyle name="Standaard 19 2 5 3 5 2 3 2 4" xfId="29321" xr:uid="{00000000-0005-0000-0000-0000D3420000}"/>
    <cellStyle name="Standaard 19 2 5 3 5 2 3 3" xfId="8901" xr:uid="{00000000-0005-0000-0000-0000D4420000}"/>
    <cellStyle name="Standaard 19 2 5 3 5 2 3 3 2" xfId="18028" xr:uid="{00000000-0005-0000-0000-0000D5420000}"/>
    <cellStyle name="Standaard 19 2 5 3 5 2 3 3 2 2" xfId="40475" xr:uid="{00000000-0005-0000-0000-0000D6420000}"/>
    <cellStyle name="Standaard 19 2 5 3 5 2 3 3 3" xfId="31553" xr:uid="{00000000-0005-0000-0000-0000D7420000}"/>
    <cellStyle name="Standaard 19 2 5 3 5 2 3 4" xfId="11265" xr:uid="{00000000-0005-0000-0000-0000D8420000}"/>
    <cellStyle name="Standaard 19 2 5 3 5 2 3 4 2" xfId="20326" xr:uid="{00000000-0005-0000-0000-0000D9420000}"/>
    <cellStyle name="Standaard 19 2 5 3 5 2 3 4 2 2" xfId="42707" xr:uid="{00000000-0005-0000-0000-0000DA420000}"/>
    <cellStyle name="Standaard 19 2 5 3 5 2 3 4 3" xfId="33785" xr:uid="{00000000-0005-0000-0000-0000DB420000}"/>
    <cellStyle name="Standaard 19 2 5 3 5 2 3 5" xfId="13498" xr:uid="{00000000-0005-0000-0000-0000DC420000}"/>
    <cellStyle name="Standaard 19 2 5 3 5 2 3 5 2" xfId="36011" xr:uid="{00000000-0005-0000-0000-0000DD420000}"/>
    <cellStyle name="Standaard 19 2 5 3 5 2 3 6" xfId="22558" xr:uid="{00000000-0005-0000-0000-0000DE420000}"/>
    <cellStyle name="Standaard 19 2 5 3 5 2 3 6 2" xfId="44939" xr:uid="{00000000-0005-0000-0000-0000DF420000}"/>
    <cellStyle name="Standaard 19 2 5 3 5 2 3 7" xfId="27089" xr:uid="{00000000-0005-0000-0000-0000E0420000}"/>
    <cellStyle name="Standaard 19 2 5 3 5 2 4" xfId="4771" xr:uid="{00000000-0005-0000-0000-0000E1420000}"/>
    <cellStyle name="Standaard 19 2 5 3 5 2 4 2" xfId="14242" xr:uid="{00000000-0005-0000-0000-0000E2420000}"/>
    <cellStyle name="Standaard 19 2 5 3 5 2 4 2 2" xfId="36755" xr:uid="{00000000-0005-0000-0000-0000E3420000}"/>
    <cellStyle name="Standaard 19 2 5 3 5 2 4 3" xfId="23302" xr:uid="{00000000-0005-0000-0000-0000E4420000}"/>
    <cellStyle name="Standaard 19 2 5 3 5 2 4 3 2" xfId="45683" xr:uid="{00000000-0005-0000-0000-0000E5420000}"/>
    <cellStyle name="Standaard 19 2 5 3 5 2 4 4" xfId="27833" xr:uid="{00000000-0005-0000-0000-0000E6420000}"/>
    <cellStyle name="Standaard 19 2 5 3 5 2 5" xfId="7347" xr:uid="{00000000-0005-0000-0000-0000E7420000}"/>
    <cellStyle name="Standaard 19 2 5 3 5 2 5 2" xfId="16474" xr:uid="{00000000-0005-0000-0000-0000E8420000}"/>
    <cellStyle name="Standaard 19 2 5 3 5 2 5 2 2" xfId="38987" xr:uid="{00000000-0005-0000-0000-0000E9420000}"/>
    <cellStyle name="Standaard 19 2 5 3 5 2 5 3" xfId="30065" xr:uid="{00000000-0005-0000-0000-0000EA420000}"/>
    <cellStyle name="Standaard 19 2 5 3 5 2 6" xfId="9711" xr:uid="{00000000-0005-0000-0000-0000EB420000}"/>
    <cellStyle name="Standaard 19 2 5 3 5 2 6 2" xfId="18772" xr:uid="{00000000-0005-0000-0000-0000EC420000}"/>
    <cellStyle name="Standaard 19 2 5 3 5 2 6 2 2" xfId="41219" xr:uid="{00000000-0005-0000-0000-0000ED420000}"/>
    <cellStyle name="Standaard 19 2 5 3 5 2 6 3" xfId="32297" xr:uid="{00000000-0005-0000-0000-0000EE420000}"/>
    <cellStyle name="Standaard 19 2 5 3 5 2 7" xfId="12060" xr:uid="{00000000-0005-0000-0000-0000EF420000}"/>
    <cellStyle name="Standaard 19 2 5 3 5 2 7 2" xfId="34573" xr:uid="{00000000-0005-0000-0000-0000F0420000}"/>
    <cellStyle name="Standaard 19 2 5 3 5 2 8" xfId="21070" xr:uid="{00000000-0005-0000-0000-0000F1420000}"/>
    <cellStyle name="Standaard 19 2 5 3 5 2 8 2" xfId="43451" xr:uid="{00000000-0005-0000-0000-0000F2420000}"/>
    <cellStyle name="Standaard 19 2 5 3 5 2 9" xfId="25601" xr:uid="{00000000-0005-0000-0000-0000F3420000}"/>
    <cellStyle name="Standaard 19 2 5 3 5 3" xfId="2514" xr:uid="{00000000-0005-0000-0000-0000F4420000}"/>
    <cellStyle name="Standaard 19 2 5 3 5 3 2" xfId="5307" xr:uid="{00000000-0005-0000-0000-0000F5420000}"/>
    <cellStyle name="Standaard 19 2 5 3 5 3 2 2" xfId="14658" xr:uid="{00000000-0005-0000-0000-0000F6420000}"/>
    <cellStyle name="Standaard 19 2 5 3 5 3 2 2 2" xfId="37171" xr:uid="{00000000-0005-0000-0000-0000F7420000}"/>
    <cellStyle name="Standaard 19 2 5 3 5 3 2 3" xfId="23718" xr:uid="{00000000-0005-0000-0000-0000F8420000}"/>
    <cellStyle name="Standaard 19 2 5 3 5 3 2 3 2" xfId="46099" xr:uid="{00000000-0005-0000-0000-0000F9420000}"/>
    <cellStyle name="Standaard 19 2 5 3 5 3 2 4" xfId="28249" xr:uid="{00000000-0005-0000-0000-0000FA420000}"/>
    <cellStyle name="Standaard 19 2 5 3 5 3 3" xfId="7763" xr:uid="{00000000-0005-0000-0000-0000FB420000}"/>
    <cellStyle name="Standaard 19 2 5 3 5 3 3 2" xfId="16890" xr:uid="{00000000-0005-0000-0000-0000FC420000}"/>
    <cellStyle name="Standaard 19 2 5 3 5 3 3 2 2" xfId="39403" xr:uid="{00000000-0005-0000-0000-0000FD420000}"/>
    <cellStyle name="Standaard 19 2 5 3 5 3 3 3" xfId="30481" xr:uid="{00000000-0005-0000-0000-0000FE420000}"/>
    <cellStyle name="Standaard 19 2 5 3 5 3 4" xfId="10127" xr:uid="{00000000-0005-0000-0000-0000FF420000}"/>
    <cellStyle name="Standaard 19 2 5 3 5 3 4 2" xfId="19188" xr:uid="{00000000-0005-0000-0000-000000430000}"/>
    <cellStyle name="Standaard 19 2 5 3 5 3 4 2 2" xfId="41635" xr:uid="{00000000-0005-0000-0000-000001430000}"/>
    <cellStyle name="Standaard 19 2 5 3 5 3 4 3" xfId="32713" xr:uid="{00000000-0005-0000-0000-000002430000}"/>
    <cellStyle name="Standaard 19 2 5 3 5 3 5" xfId="12432" xr:uid="{00000000-0005-0000-0000-000003430000}"/>
    <cellStyle name="Standaard 19 2 5 3 5 3 5 2" xfId="34945" xr:uid="{00000000-0005-0000-0000-000004430000}"/>
    <cellStyle name="Standaard 19 2 5 3 5 3 6" xfId="21486" xr:uid="{00000000-0005-0000-0000-000005430000}"/>
    <cellStyle name="Standaard 19 2 5 3 5 3 6 2" xfId="43867" xr:uid="{00000000-0005-0000-0000-000006430000}"/>
    <cellStyle name="Standaard 19 2 5 3 5 3 7" xfId="26017" xr:uid="{00000000-0005-0000-0000-000007430000}"/>
    <cellStyle name="Standaard 19 2 5 3 5 4" xfId="3564" xr:uid="{00000000-0005-0000-0000-000008430000}"/>
    <cellStyle name="Standaard 19 2 5 3 5 4 2" xfId="6262" xr:uid="{00000000-0005-0000-0000-000009430000}"/>
    <cellStyle name="Standaard 19 2 5 3 5 4 2 2" xfId="15402" xr:uid="{00000000-0005-0000-0000-00000A430000}"/>
    <cellStyle name="Standaard 19 2 5 3 5 4 2 2 2" xfId="37915" xr:uid="{00000000-0005-0000-0000-00000B430000}"/>
    <cellStyle name="Standaard 19 2 5 3 5 4 2 3" xfId="24462" xr:uid="{00000000-0005-0000-0000-00000C430000}"/>
    <cellStyle name="Standaard 19 2 5 3 5 4 2 3 2" xfId="46843" xr:uid="{00000000-0005-0000-0000-00000D430000}"/>
    <cellStyle name="Standaard 19 2 5 3 5 4 2 4" xfId="28993" xr:uid="{00000000-0005-0000-0000-00000E430000}"/>
    <cellStyle name="Standaard 19 2 5 3 5 4 3" xfId="8573" xr:uid="{00000000-0005-0000-0000-00000F430000}"/>
    <cellStyle name="Standaard 19 2 5 3 5 4 3 2" xfId="17700" xr:uid="{00000000-0005-0000-0000-000010430000}"/>
    <cellStyle name="Standaard 19 2 5 3 5 4 3 2 2" xfId="40147" xr:uid="{00000000-0005-0000-0000-000011430000}"/>
    <cellStyle name="Standaard 19 2 5 3 5 4 3 3" xfId="31225" xr:uid="{00000000-0005-0000-0000-000012430000}"/>
    <cellStyle name="Standaard 19 2 5 3 5 4 4" xfId="10937" xr:uid="{00000000-0005-0000-0000-000013430000}"/>
    <cellStyle name="Standaard 19 2 5 3 5 4 4 2" xfId="19998" xr:uid="{00000000-0005-0000-0000-000014430000}"/>
    <cellStyle name="Standaard 19 2 5 3 5 4 4 2 2" xfId="42379" xr:uid="{00000000-0005-0000-0000-000015430000}"/>
    <cellStyle name="Standaard 19 2 5 3 5 4 4 3" xfId="33457" xr:uid="{00000000-0005-0000-0000-000016430000}"/>
    <cellStyle name="Standaard 19 2 5 3 5 4 5" xfId="13170" xr:uid="{00000000-0005-0000-0000-000017430000}"/>
    <cellStyle name="Standaard 19 2 5 3 5 4 5 2" xfId="35683" xr:uid="{00000000-0005-0000-0000-000018430000}"/>
    <cellStyle name="Standaard 19 2 5 3 5 4 6" xfId="22230" xr:uid="{00000000-0005-0000-0000-000019430000}"/>
    <cellStyle name="Standaard 19 2 5 3 5 4 6 2" xfId="44611" xr:uid="{00000000-0005-0000-0000-00001A430000}"/>
    <cellStyle name="Standaard 19 2 5 3 5 4 7" xfId="26761" xr:uid="{00000000-0005-0000-0000-00001B430000}"/>
    <cellStyle name="Standaard 19 2 5 3 5 5" xfId="4443" xr:uid="{00000000-0005-0000-0000-00001C430000}"/>
    <cellStyle name="Standaard 19 2 5 3 5 5 2" xfId="13914" xr:uid="{00000000-0005-0000-0000-00001D430000}"/>
    <cellStyle name="Standaard 19 2 5 3 5 5 2 2" xfId="36427" xr:uid="{00000000-0005-0000-0000-00001E430000}"/>
    <cellStyle name="Standaard 19 2 5 3 5 5 3" xfId="22974" xr:uid="{00000000-0005-0000-0000-00001F430000}"/>
    <cellStyle name="Standaard 19 2 5 3 5 5 3 2" xfId="45355" xr:uid="{00000000-0005-0000-0000-000020430000}"/>
    <cellStyle name="Standaard 19 2 5 3 5 5 4" xfId="27505" xr:uid="{00000000-0005-0000-0000-000021430000}"/>
    <cellStyle name="Standaard 19 2 5 3 5 6" xfId="7019" xr:uid="{00000000-0005-0000-0000-000022430000}"/>
    <cellStyle name="Standaard 19 2 5 3 5 6 2" xfId="16146" xr:uid="{00000000-0005-0000-0000-000023430000}"/>
    <cellStyle name="Standaard 19 2 5 3 5 6 2 2" xfId="38659" xr:uid="{00000000-0005-0000-0000-000024430000}"/>
    <cellStyle name="Standaard 19 2 5 3 5 6 3" xfId="29737" xr:uid="{00000000-0005-0000-0000-000025430000}"/>
    <cellStyle name="Standaard 19 2 5 3 5 7" xfId="9383" xr:uid="{00000000-0005-0000-0000-000026430000}"/>
    <cellStyle name="Standaard 19 2 5 3 5 7 2" xfId="18444" xr:uid="{00000000-0005-0000-0000-000027430000}"/>
    <cellStyle name="Standaard 19 2 5 3 5 7 2 2" xfId="40891" xr:uid="{00000000-0005-0000-0000-000028430000}"/>
    <cellStyle name="Standaard 19 2 5 3 5 7 3" xfId="31969" xr:uid="{00000000-0005-0000-0000-000029430000}"/>
    <cellStyle name="Standaard 19 2 5 3 5 8" xfId="11740" xr:uid="{00000000-0005-0000-0000-00002A430000}"/>
    <cellStyle name="Standaard 19 2 5 3 5 8 2" xfId="34257" xr:uid="{00000000-0005-0000-0000-00002B430000}"/>
    <cellStyle name="Standaard 19 2 5 3 5 9" xfId="20742" xr:uid="{00000000-0005-0000-0000-00002C430000}"/>
    <cellStyle name="Standaard 19 2 5 3 5 9 2" xfId="43123" xr:uid="{00000000-0005-0000-0000-00002D430000}"/>
    <cellStyle name="Standaard 19 2 5 3 6" xfId="1653" xr:uid="{00000000-0005-0000-0000-00002E430000}"/>
    <cellStyle name="Standaard 19 2 5 3 6 2" xfId="2601" xr:uid="{00000000-0005-0000-0000-00002F430000}"/>
    <cellStyle name="Standaard 19 2 5 3 6 2 2" xfId="5394" xr:uid="{00000000-0005-0000-0000-000030430000}"/>
    <cellStyle name="Standaard 19 2 5 3 6 2 2 2" xfId="14738" xr:uid="{00000000-0005-0000-0000-000031430000}"/>
    <cellStyle name="Standaard 19 2 5 3 6 2 2 2 2" xfId="37251" xr:uid="{00000000-0005-0000-0000-000032430000}"/>
    <cellStyle name="Standaard 19 2 5 3 6 2 2 3" xfId="23798" xr:uid="{00000000-0005-0000-0000-000033430000}"/>
    <cellStyle name="Standaard 19 2 5 3 6 2 2 3 2" xfId="46179" xr:uid="{00000000-0005-0000-0000-000034430000}"/>
    <cellStyle name="Standaard 19 2 5 3 6 2 2 4" xfId="28329" xr:uid="{00000000-0005-0000-0000-000035430000}"/>
    <cellStyle name="Standaard 19 2 5 3 6 2 3" xfId="7843" xr:uid="{00000000-0005-0000-0000-000036430000}"/>
    <cellStyle name="Standaard 19 2 5 3 6 2 3 2" xfId="16970" xr:uid="{00000000-0005-0000-0000-000037430000}"/>
    <cellStyle name="Standaard 19 2 5 3 6 2 3 2 2" xfId="39483" xr:uid="{00000000-0005-0000-0000-000038430000}"/>
    <cellStyle name="Standaard 19 2 5 3 6 2 3 3" xfId="30561" xr:uid="{00000000-0005-0000-0000-000039430000}"/>
    <cellStyle name="Standaard 19 2 5 3 6 2 4" xfId="10207" xr:uid="{00000000-0005-0000-0000-00003A430000}"/>
    <cellStyle name="Standaard 19 2 5 3 6 2 4 2" xfId="19268" xr:uid="{00000000-0005-0000-0000-00003B430000}"/>
    <cellStyle name="Standaard 19 2 5 3 6 2 4 2 2" xfId="41715" xr:uid="{00000000-0005-0000-0000-00003C430000}"/>
    <cellStyle name="Standaard 19 2 5 3 6 2 4 3" xfId="32793" xr:uid="{00000000-0005-0000-0000-00003D430000}"/>
    <cellStyle name="Standaard 19 2 5 3 6 2 5" xfId="12506" xr:uid="{00000000-0005-0000-0000-00003E430000}"/>
    <cellStyle name="Standaard 19 2 5 3 6 2 5 2" xfId="35019" xr:uid="{00000000-0005-0000-0000-00003F430000}"/>
    <cellStyle name="Standaard 19 2 5 3 6 2 6" xfId="21566" xr:uid="{00000000-0005-0000-0000-000040430000}"/>
    <cellStyle name="Standaard 19 2 5 3 6 2 6 2" xfId="43947" xr:uid="{00000000-0005-0000-0000-000041430000}"/>
    <cellStyle name="Standaard 19 2 5 3 6 2 7" xfId="26097" xr:uid="{00000000-0005-0000-0000-000042430000}"/>
    <cellStyle name="Standaard 19 2 5 3 6 3" xfId="3647" xr:uid="{00000000-0005-0000-0000-000043430000}"/>
    <cellStyle name="Standaard 19 2 5 3 6 3 2" xfId="6344" xr:uid="{00000000-0005-0000-0000-000044430000}"/>
    <cellStyle name="Standaard 19 2 5 3 6 3 2 2" xfId="15482" xr:uid="{00000000-0005-0000-0000-000045430000}"/>
    <cellStyle name="Standaard 19 2 5 3 6 3 2 2 2" xfId="37995" xr:uid="{00000000-0005-0000-0000-000046430000}"/>
    <cellStyle name="Standaard 19 2 5 3 6 3 2 3" xfId="24542" xr:uid="{00000000-0005-0000-0000-000047430000}"/>
    <cellStyle name="Standaard 19 2 5 3 6 3 2 3 2" xfId="46923" xr:uid="{00000000-0005-0000-0000-000048430000}"/>
    <cellStyle name="Standaard 19 2 5 3 6 3 2 4" xfId="29073" xr:uid="{00000000-0005-0000-0000-000049430000}"/>
    <cellStyle name="Standaard 19 2 5 3 6 3 3" xfId="8653" xr:uid="{00000000-0005-0000-0000-00004A430000}"/>
    <cellStyle name="Standaard 19 2 5 3 6 3 3 2" xfId="17780" xr:uid="{00000000-0005-0000-0000-00004B430000}"/>
    <cellStyle name="Standaard 19 2 5 3 6 3 3 2 2" xfId="40227" xr:uid="{00000000-0005-0000-0000-00004C430000}"/>
    <cellStyle name="Standaard 19 2 5 3 6 3 3 3" xfId="31305" xr:uid="{00000000-0005-0000-0000-00004D430000}"/>
    <cellStyle name="Standaard 19 2 5 3 6 3 4" xfId="11017" xr:uid="{00000000-0005-0000-0000-00004E430000}"/>
    <cellStyle name="Standaard 19 2 5 3 6 3 4 2" xfId="20078" xr:uid="{00000000-0005-0000-0000-00004F430000}"/>
    <cellStyle name="Standaard 19 2 5 3 6 3 4 2 2" xfId="42459" xr:uid="{00000000-0005-0000-0000-000050430000}"/>
    <cellStyle name="Standaard 19 2 5 3 6 3 4 3" xfId="33537" xr:uid="{00000000-0005-0000-0000-000051430000}"/>
    <cellStyle name="Standaard 19 2 5 3 6 3 5" xfId="13250" xr:uid="{00000000-0005-0000-0000-000052430000}"/>
    <cellStyle name="Standaard 19 2 5 3 6 3 5 2" xfId="35763" xr:uid="{00000000-0005-0000-0000-000053430000}"/>
    <cellStyle name="Standaard 19 2 5 3 6 3 6" xfId="22310" xr:uid="{00000000-0005-0000-0000-000054430000}"/>
    <cellStyle name="Standaard 19 2 5 3 6 3 6 2" xfId="44691" xr:uid="{00000000-0005-0000-0000-000055430000}"/>
    <cellStyle name="Standaard 19 2 5 3 6 3 7" xfId="26841" xr:uid="{00000000-0005-0000-0000-000056430000}"/>
    <cellStyle name="Standaard 19 2 5 3 6 4" xfId="4523" xr:uid="{00000000-0005-0000-0000-000057430000}"/>
    <cellStyle name="Standaard 19 2 5 3 6 4 2" xfId="13994" xr:uid="{00000000-0005-0000-0000-000058430000}"/>
    <cellStyle name="Standaard 19 2 5 3 6 4 2 2" xfId="36507" xr:uid="{00000000-0005-0000-0000-000059430000}"/>
    <cellStyle name="Standaard 19 2 5 3 6 4 3" xfId="23054" xr:uid="{00000000-0005-0000-0000-00005A430000}"/>
    <cellStyle name="Standaard 19 2 5 3 6 4 3 2" xfId="45435" xr:uid="{00000000-0005-0000-0000-00005B430000}"/>
    <cellStyle name="Standaard 19 2 5 3 6 4 4" xfId="27585" xr:uid="{00000000-0005-0000-0000-00005C430000}"/>
    <cellStyle name="Standaard 19 2 5 3 6 5" xfId="7099" xr:uid="{00000000-0005-0000-0000-00005D430000}"/>
    <cellStyle name="Standaard 19 2 5 3 6 5 2" xfId="16226" xr:uid="{00000000-0005-0000-0000-00005E430000}"/>
    <cellStyle name="Standaard 19 2 5 3 6 5 2 2" xfId="38739" xr:uid="{00000000-0005-0000-0000-00005F430000}"/>
    <cellStyle name="Standaard 19 2 5 3 6 5 3" xfId="29817" xr:uid="{00000000-0005-0000-0000-000060430000}"/>
    <cellStyle name="Standaard 19 2 5 3 6 6" xfId="9463" xr:uid="{00000000-0005-0000-0000-000061430000}"/>
    <cellStyle name="Standaard 19 2 5 3 6 6 2" xfId="18524" xr:uid="{00000000-0005-0000-0000-000062430000}"/>
    <cellStyle name="Standaard 19 2 5 3 6 6 2 2" xfId="40971" xr:uid="{00000000-0005-0000-0000-000063430000}"/>
    <cellStyle name="Standaard 19 2 5 3 6 6 3" xfId="32049" xr:uid="{00000000-0005-0000-0000-000064430000}"/>
    <cellStyle name="Standaard 19 2 5 3 6 7" xfId="11812" xr:uid="{00000000-0005-0000-0000-000065430000}"/>
    <cellStyle name="Standaard 19 2 5 3 6 7 2" xfId="34325" xr:uid="{00000000-0005-0000-0000-000066430000}"/>
    <cellStyle name="Standaard 19 2 5 3 6 8" xfId="20822" xr:uid="{00000000-0005-0000-0000-000067430000}"/>
    <cellStyle name="Standaard 19 2 5 3 6 8 2" xfId="43203" xr:uid="{00000000-0005-0000-0000-000068430000}"/>
    <cellStyle name="Standaard 19 2 5 3 6 9" xfId="25353" xr:uid="{00000000-0005-0000-0000-000069430000}"/>
    <cellStyle name="Standaard 19 2 5 3 7" xfId="1988" xr:uid="{00000000-0005-0000-0000-00006A430000}"/>
    <cellStyle name="Standaard 19 2 5 3 7 2" xfId="2933" xr:uid="{00000000-0005-0000-0000-00006B430000}"/>
    <cellStyle name="Standaard 19 2 5 3 7 2 2" xfId="5725" xr:uid="{00000000-0005-0000-0000-00006C430000}"/>
    <cellStyle name="Standaard 19 2 5 3 7 2 2 2" xfId="15066" xr:uid="{00000000-0005-0000-0000-00006D430000}"/>
    <cellStyle name="Standaard 19 2 5 3 7 2 2 2 2" xfId="37579" xr:uid="{00000000-0005-0000-0000-00006E430000}"/>
    <cellStyle name="Standaard 19 2 5 3 7 2 2 3" xfId="24126" xr:uid="{00000000-0005-0000-0000-00006F430000}"/>
    <cellStyle name="Standaard 19 2 5 3 7 2 2 3 2" xfId="46507" xr:uid="{00000000-0005-0000-0000-000070430000}"/>
    <cellStyle name="Standaard 19 2 5 3 7 2 2 4" xfId="28657" xr:uid="{00000000-0005-0000-0000-000071430000}"/>
    <cellStyle name="Standaard 19 2 5 3 7 2 3" xfId="8172" xr:uid="{00000000-0005-0000-0000-000072430000}"/>
    <cellStyle name="Standaard 19 2 5 3 7 2 3 2" xfId="17299" xr:uid="{00000000-0005-0000-0000-000073430000}"/>
    <cellStyle name="Standaard 19 2 5 3 7 2 3 2 2" xfId="39811" xr:uid="{00000000-0005-0000-0000-000074430000}"/>
    <cellStyle name="Standaard 19 2 5 3 7 2 3 3" xfId="30889" xr:uid="{00000000-0005-0000-0000-000075430000}"/>
    <cellStyle name="Standaard 19 2 5 3 7 2 4" xfId="10536" xr:uid="{00000000-0005-0000-0000-000076430000}"/>
    <cellStyle name="Standaard 19 2 5 3 7 2 4 2" xfId="19597" xr:uid="{00000000-0005-0000-0000-000077430000}"/>
    <cellStyle name="Standaard 19 2 5 3 7 2 4 2 2" xfId="42043" xr:uid="{00000000-0005-0000-0000-000078430000}"/>
    <cellStyle name="Standaard 19 2 5 3 7 2 4 3" xfId="33121" xr:uid="{00000000-0005-0000-0000-000079430000}"/>
    <cellStyle name="Standaard 19 2 5 3 7 2 5" xfId="12834" xr:uid="{00000000-0005-0000-0000-00007A430000}"/>
    <cellStyle name="Standaard 19 2 5 3 7 2 5 2" xfId="35347" xr:uid="{00000000-0005-0000-0000-00007B430000}"/>
    <cellStyle name="Standaard 19 2 5 3 7 2 6" xfId="21894" xr:uid="{00000000-0005-0000-0000-00007C430000}"/>
    <cellStyle name="Standaard 19 2 5 3 7 2 6 2" xfId="44275" xr:uid="{00000000-0005-0000-0000-00007D430000}"/>
    <cellStyle name="Standaard 19 2 5 3 7 2 7" xfId="26425" xr:uid="{00000000-0005-0000-0000-00007E430000}"/>
    <cellStyle name="Standaard 19 2 5 3 7 3" xfId="3976" xr:uid="{00000000-0005-0000-0000-00007F430000}"/>
    <cellStyle name="Standaard 19 2 5 3 7 3 2" xfId="6672" xr:uid="{00000000-0005-0000-0000-000080430000}"/>
    <cellStyle name="Standaard 19 2 5 3 7 3 2 2" xfId="15810" xr:uid="{00000000-0005-0000-0000-000081430000}"/>
    <cellStyle name="Standaard 19 2 5 3 7 3 2 2 2" xfId="38323" xr:uid="{00000000-0005-0000-0000-000082430000}"/>
    <cellStyle name="Standaard 19 2 5 3 7 3 2 3" xfId="24870" xr:uid="{00000000-0005-0000-0000-000083430000}"/>
    <cellStyle name="Standaard 19 2 5 3 7 3 2 3 2" xfId="47251" xr:uid="{00000000-0005-0000-0000-000084430000}"/>
    <cellStyle name="Standaard 19 2 5 3 7 3 2 4" xfId="29401" xr:uid="{00000000-0005-0000-0000-000085430000}"/>
    <cellStyle name="Standaard 19 2 5 3 7 3 3" xfId="8981" xr:uid="{00000000-0005-0000-0000-000086430000}"/>
    <cellStyle name="Standaard 19 2 5 3 7 3 3 2" xfId="18108" xr:uid="{00000000-0005-0000-0000-000087430000}"/>
    <cellStyle name="Standaard 19 2 5 3 7 3 3 2 2" xfId="40555" xr:uid="{00000000-0005-0000-0000-000088430000}"/>
    <cellStyle name="Standaard 19 2 5 3 7 3 3 3" xfId="31633" xr:uid="{00000000-0005-0000-0000-000089430000}"/>
    <cellStyle name="Standaard 19 2 5 3 7 3 4" xfId="11345" xr:uid="{00000000-0005-0000-0000-00008A430000}"/>
    <cellStyle name="Standaard 19 2 5 3 7 3 4 2" xfId="20406" xr:uid="{00000000-0005-0000-0000-00008B430000}"/>
    <cellStyle name="Standaard 19 2 5 3 7 3 4 2 2" xfId="42787" xr:uid="{00000000-0005-0000-0000-00008C430000}"/>
    <cellStyle name="Standaard 19 2 5 3 7 3 4 3" xfId="33865" xr:uid="{00000000-0005-0000-0000-00008D430000}"/>
    <cellStyle name="Standaard 19 2 5 3 7 3 5" xfId="13578" xr:uid="{00000000-0005-0000-0000-00008E430000}"/>
    <cellStyle name="Standaard 19 2 5 3 7 3 5 2" xfId="36091" xr:uid="{00000000-0005-0000-0000-00008F430000}"/>
    <cellStyle name="Standaard 19 2 5 3 7 3 6" xfId="22638" xr:uid="{00000000-0005-0000-0000-000090430000}"/>
    <cellStyle name="Standaard 19 2 5 3 7 3 6 2" xfId="45019" xr:uid="{00000000-0005-0000-0000-000091430000}"/>
    <cellStyle name="Standaard 19 2 5 3 7 3 7" xfId="27169" xr:uid="{00000000-0005-0000-0000-000092430000}"/>
    <cellStyle name="Standaard 19 2 5 3 7 4" xfId="4851" xr:uid="{00000000-0005-0000-0000-000093430000}"/>
    <cellStyle name="Standaard 19 2 5 3 7 4 2" xfId="14322" xr:uid="{00000000-0005-0000-0000-000094430000}"/>
    <cellStyle name="Standaard 19 2 5 3 7 4 2 2" xfId="36835" xr:uid="{00000000-0005-0000-0000-000095430000}"/>
    <cellStyle name="Standaard 19 2 5 3 7 4 3" xfId="23382" xr:uid="{00000000-0005-0000-0000-000096430000}"/>
    <cellStyle name="Standaard 19 2 5 3 7 4 3 2" xfId="45763" xr:uid="{00000000-0005-0000-0000-000097430000}"/>
    <cellStyle name="Standaard 19 2 5 3 7 4 4" xfId="27913" xr:uid="{00000000-0005-0000-0000-000098430000}"/>
    <cellStyle name="Standaard 19 2 5 3 7 5" xfId="7427" xr:uid="{00000000-0005-0000-0000-000099430000}"/>
    <cellStyle name="Standaard 19 2 5 3 7 5 2" xfId="16554" xr:uid="{00000000-0005-0000-0000-00009A430000}"/>
    <cellStyle name="Standaard 19 2 5 3 7 5 2 2" xfId="39067" xr:uid="{00000000-0005-0000-0000-00009B430000}"/>
    <cellStyle name="Standaard 19 2 5 3 7 5 3" xfId="30145" xr:uid="{00000000-0005-0000-0000-00009C430000}"/>
    <cellStyle name="Standaard 19 2 5 3 7 6" xfId="9791" xr:uid="{00000000-0005-0000-0000-00009D430000}"/>
    <cellStyle name="Standaard 19 2 5 3 7 6 2" xfId="18852" xr:uid="{00000000-0005-0000-0000-00009E430000}"/>
    <cellStyle name="Standaard 19 2 5 3 7 6 2 2" xfId="41299" xr:uid="{00000000-0005-0000-0000-00009F430000}"/>
    <cellStyle name="Standaard 19 2 5 3 7 6 3" xfId="32377" xr:uid="{00000000-0005-0000-0000-0000A0430000}"/>
    <cellStyle name="Standaard 19 2 5 3 7 7" xfId="12140" xr:uid="{00000000-0005-0000-0000-0000A1430000}"/>
    <cellStyle name="Standaard 19 2 5 3 7 7 2" xfId="34653" xr:uid="{00000000-0005-0000-0000-0000A2430000}"/>
    <cellStyle name="Standaard 19 2 5 3 7 8" xfId="21150" xr:uid="{00000000-0005-0000-0000-0000A3430000}"/>
    <cellStyle name="Standaard 19 2 5 3 7 8 2" xfId="43531" xr:uid="{00000000-0005-0000-0000-0000A4430000}"/>
    <cellStyle name="Standaard 19 2 5 3 7 9" xfId="25681" xr:uid="{00000000-0005-0000-0000-0000A5430000}"/>
    <cellStyle name="Standaard 19 2 5 3 8" xfId="2102" xr:uid="{00000000-0005-0000-0000-0000A6430000}"/>
    <cellStyle name="Standaard 19 2 5 3 8 2" xfId="3046" xr:uid="{00000000-0005-0000-0000-0000A7430000}"/>
    <cellStyle name="Standaard 19 2 5 3 8 2 2" xfId="5773" xr:uid="{00000000-0005-0000-0000-0000A8430000}"/>
    <cellStyle name="Standaard 19 2 5 3 8 2 2 2" xfId="15110" xr:uid="{00000000-0005-0000-0000-0000A9430000}"/>
    <cellStyle name="Standaard 19 2 5 3 8 2 2 2 2" xfId="37623" xr:uid="{00000000-0005-0000-0000-0000AA430000}"/>
    <cellStyle name="Standaard 19 2 5 3 8 2 2 3" xfId="24170" xr:uid="{00000000-0005-0000-0000-0000AB430000}"/>
    <cellStyle name="Standaard 19 2 5 3 8 2 2 3 2" xfId="46551" xr:uid="{00000000-0005-0000-0000-0000AC430000}"/>
    <cellStyle name="Standaard 19 2 5 3 8 2 2 4" xfId="28701" xr:uid="{00000000-0005-0000-0000-0000AD430000}"/>
    <cellStyle name="Standaard 19 2 5 3 8 2 3" xfId="8281" xr:uid="{00000000-0005-0000-0000-0000AE430000}"/>
    <cellStyle name="Standaard 19 2 5 3 8 2 3 2" xfId="17408" xr:uid="{00000000-0005-0000-0000-0000AF430000}"/>
    <cellStyle name="Standaard 19 2 5 3 8 2 3 2 2" xfId="39855" xr:uid="{00000000-0005-0000-0000-0000B0430000}"/>
    <cellStyle name="Standaard 19 2 5 3 8 2 3 3" xfId="30933" xr:uid="{00000000-0005-0000-0000-0000B1430000}"/>
    <cellStyle name="Standaard 19 2 5 3 8 2 4" xfId="10645" xr:uid="{00000000-0005-0000-0000-0000B2430000}"/>
    <cellStyle name="Standaard 19 2 5 3 8 2 4 2" xfId="19706" xr:uid="{00000000-0005-0000-0000-0000B3430000}"/>
    <cellStyle name="Standaard 19 2 5 3 8 2 4 2 2" xfId="42087" xr:uid="{00000000-0005-0000-0000-0000B4430000}"/>
    <cellStyle name="Standaard 19 2 5 3 8 2 4 3" xfId="33165" xr:uid="{00000000-0005-0000-0000-0000B5430000}"/>
    <cellStyle name="Standaard 19 2 5 3 8 2 5" xfId="12878" xr:uid="{00000000-0005-0000-0000-0000B6430000}"/>
    <cellStyle name="Standaard 19 2 5 3 8 2 5 2" xfId="35391" xr:uid="{00000000-0005-0000-0000-0000B7430000}"/>
    <cellStyle name="Standaard 19 2 5 3 8 2 6" xfId="21938" xr:uid="{00000000-0005-0000-0000-0000B8430000}"/>
    <cellStyle name="Standaard 19 2 5 3 8 2 6 2" xfId="44319" xr:uid="{00000000-0005-0000-0000-0000B9430000}"/>
    <cellStyle name="Standaard 19 2 5 3 8 2 7" xfId="26469" xr:uid="{00000000-0005-0000-0000-0000BA430000}"/>
    <cellStyle name="Standaard 19 2 5 3 8 3" xfId="4037" xr:uid="{00000000-0005-0000-0000-0000BB430000}"/>
    <cellStyle name="Standaard 19 2 5 3 8 3 2" xfId="6727" xr:uid="{00000000-0005-0000-0000-0000BC430000}"/>
    <cellStyle name="Standaard 19 2 5 3 8 3 2 2" xfId="15854" xr:uid="{00000000-0005-0000-0000-0000BD430000}"/>
    <cellStyle name="Standaard 19 2 5 3 8 3 2 2 2" xfId="38367" xr:uid="{00000000-0005-0000-0000-0000BE430000}"/>
    <cellStyle name="Standaard 19 2 5 3 8 3 2 3" xfId="24914" xr:uid="{00000000-0005-0000-0000-0000BF430000}"/>
    <cellStyle name="Standaard 19 2 5 3 8 3 2 3 2" xfId="47295" xr:uid="{00000000-0005-0000-0000-0000C0430000}"/>
    <cellStyle name="Standaard 19 2 5 3 8 3 2 4" xfId="29445" xr:uid="{00000000-0005-0000-0000-0000C1430000}"/>
    <cellStyle name="Standaard 19 2 5 3 8 3 3" xfId="9025" xr:uid="{00000000-0005-0000-0000-0000C2430000}"/>
    <cellStyle name="Standaard 19 2 5 3 8 3 3 2" xfId="18152" xr:uid="{00000000-0005-0000-0000-0000C3430000}"/>
    <cellStyle name="Standaard 19 2 5 3 8 3 3 2 2" xfId="40599" xr:uid="{00000000-0005-0000-0000-0000C4430000}"/>
    <cellStyle name="Standaard 19 2 5 3 8 3 3 3" xfId="31677" xr:uid="{00000000-0005-0000-0000-0000C5430000}"/>
    <cellStyle name="Standaard 19 2 5 3 8 3 4" xfId="11389" xr:uid="{00000000-0005-0000-0000-0000C6430000}"/>
    <cellStyle name="Standaard 19 2 5 3 8 3 4 2" xfId="20450" xr:uid="{00000000-0005-0000-0000-0000C7430000}"/>
    <cellStyle name="Standaard 19 2 5 3 8 3 4 2 2" xfId="42831" xr:uid="{00000000-0005-0000-0000-0000C8430000}"/>
    <cellStyle name="Standaard 19 2 5 3 8 3 4 3" xfId="33909" xr:uid="{00000000-0005-0000-0000-0000C9430000}"/>
    <cellStyle name="Standaard 19 2 5 3 8 3 5" xfId="13622" xr:uid="{00000000-0005-0000-0000-0000CA430000}"/>
    <cellStyle name="Standaard 19 2 5 3 8 3 5 2" xfId="36135" xr:uid="{00000000-0005-0000-0000-0000CB430000}"/>
    <cellStyle name="Standaard 19 2 5 3 8 3 6" xfId="22682" xr:uid="{00000000-0005-0000-0000-0000CC430000}"/>
    <cellStyle name="Standaard 19 2 5 3 8 3 6 2" xfId="45063" xr:uid="{00000000-0005-0000-0000-0000CD430000}"/>
    <cellStyle name="Standaard 19 2 5 3 8 3 7" xfId="27213" xr:uid="{00000000-0005-0000-0000-0000CE430000}"/>
    <cellStyle name="Standaard 19 2 5 3 8 4" xfId="4895" xr:uid="{00000000-0005-0000-0000-0000CF430000}"/>
    <cellStyle name="Standaard 19 2 5 3 8 4 2" xfId="14366" xr:uid="{00000000-0005-0000-0000-0000D0430000}"/>
    <cellStyle name="Standaard 19 2 5 3 8 4 2 2" xfId="36879" xr:uid="{00000000-0005-0000-0000-0000D1430000}"/>
    <cellStyle name="Standaard 19 2 5 3 8 4 3" xfId="23426" xr:uid="{00000000-0005-0000-0000-0000D2430000}"/>
    <cellStyle name="Standaard 19 2 5 3 8 4 3 2" xfId="45807" xr:uid="{00000000-0005-0000-0000-0000D3430000}"/>
    <cellStyle name="Standaard 19 2 5 3 8 4 4" xfId="27957" xr:uid="{00000000-0005-0000-0000-0000D4430000}"/>
    <cellStyle name="Standaard 19 2 5 3 8 5" xfId="7471" xr:uid="{00000000-0005-0000-0000-0000D5430000}"/>
    <cellStyle name="Standaard 19 2 5 3 8 5 2" xfId="16598" xr:uid="{00000000-0005-0000-0000-0000D6430000}"/>
    <cellStyle name="Standaard 19 2 5 3 8 5 2 2" xfId="39111" xr:uid="{00000000-0005-0000-0000-0000D7430000}"/>
    <cellStyle name="Standaard 19 2 5 3 8 5 3" xfId="30189" xr:uid="{00000000-0005-0000-0000-0000D8430000}"/>
    <cellStyle name="Standaard 19 2 5 3 8 6" xfId="9835" xr:uid="{00000000-0005-0000-0000-0000D9430000}"/>
    <cellStyle name="Standaard 19 2 5 3 8 6 2" xfId="18896" xr:uid="{00000000-0005-0000-0000-0000DA430000}"/>
    <cellStyle name="Standaard 19 2 5 3 8 6 2 2" xfId="41343" xr:uid="{00000000-0005-0000-0000-0000DB430000}"/>
    <cellStyle name="Standaard 19 2 5 3 8 6 3" xfId="32421" xr:uid="{00000000-0005-0000-0000-0000DC430000}"/>
    <cellStyle name="Standaard 19 2 5 3 8 7" xfId="12184" xr:uid="{00000000-0005-0000-0000-0000DD430000}"/>
    <cellStyle name="Standaard 19 2 5 3 8 7 2" xfId="34697" xr:uid="{00000000-0005-0000-0000-0000DE430000}"/>
    <cellStyle name="Standaard 19 2 5 3 8 8" xfId="21194" xr:uid="{00000000-0005-0000-0000-0000DF430000}"/>
    <cellStyle name="Standaard 19 2 5 3 8 8 2" xfId="43575" xr:uid="{00000000-0005-0000-0000-0000E0430000}"/>
    <cellStyle name="Standaard 19 2 5 3 8 9" xfId="25725" xr:uid="{00000000-0005-0000-0000-0000E1430000}"/>
    <cellStyle name="Standaard 19 2 5 3 9" xfId="2264" xr:uid="{00000000-0005-0000-0000-0000E2430000}"/>
    <cellStyle name="Standaard 19 2 5 3 9 2" xfId="5057" xr:uid="{00000000-0005-0000-0000-0000E3430000}"/>
    <cellStyle name="Standaard 19 2 5 3 9 2 2" xfId="14410" xr:uid="{00000000-0005-0000-0000-0000E4430000}"/>
    <cellStyle name="Standaard 19 2 5 3 9 2 2 2" xfId="36923" xr:uid="{00000000-0005-0000-0000-0000E5430000}"/>
    <cellStyle name="Standaard 19 2 5 3 9 2 3" xfId="23470" xr:uid="{00000000-0005-0000-0000-0000E6430000}"/>
    <cellStyle name="Standaard 19 2 5 3 9 2 3 2" xfId="45851" xr:uid="{00000000-0005-0000-0000-0000E7430000}"/>
    <cellStyle name="Standaard 19 2 5 3 9 2 4" xfId="28001" xr:uid="{00000000-0005-0000-0000-0000E8430000}"/>
    <cellStyle name="Standaard 19 2 5 3 9 3" xfId="7515" xr:uid="{00000000-0005-0000-0000-0000E9430000}"/>
    <cellStyle name="Standaard 19 2 5 3 9 3 2" xfId="16642" xr:uid="{00000000-0005-0000-0000-0000EA430000}"/>
    <cellStyle name="Standaard 19 2 5 3 9 3 2 2" xfId="39155" xr:uid="{00000000-0005-0000-0000-0000EB430000}"/>
    <cellStyle name="Standaard 19 2 5 3 9 3 3" xfId="30233" xr:uid="{00000000-0005-0000-0000-0000EC430000}"/>
    <cellStyle name="Standaard 19 2 5 3 9 4" xfId="9879" xr:uid="{00000000-0005-0000-0000-0000ED430000}"/>
    <cellStyle name="Standaard 19 2 5 3 9 4 2" xfId="18940" xr:uid="{00000000-0005-0000-0000-0000EE430000}"/>
    <cellStyle name="Standaard 19 2 5 3 9 4 2 2" xfId="41387" xr:uid="{00000000-0005-0000-0000-0000EF430000}"/>
    <cellStyle name="Standaard 19 2 5 3 9 4 3" xfId="32465" xr:uid="{00000000-0005-0000-0000-0000F0430000}"/>
    <cellStyle name="Standaard 19 2 5 3 9 5" xfId="11489" xr:uid="{00000000-0005-0000-0000-0000F1430000}"/>
    <cellStyle name="Standaard 19 2 5 3 9 5 2" xfId="34009" xr:uid="{00000000-0005-0000-0000-0000F2430000}"/>
    <cellStyle name="Standaard 19 2 5 3 9 6" xfId="21238" xr:uid="{00000000-0005-0000-0000-0000F3430000}"/>
    <cellStyle name="Standaard 19 2 5 3 9 6 2" xfId="43619" xr:uid="{00000000-0005-0000-0000-0000F4430000}"/>
    <cellStyle name="Standaard 19 2 5 3 9 7" xfId="25769" xr:uid="{00000000-0005-0000-0000-0000F5430000}"/>
    <cellStyle name="Standaard 19 2 5 4" xfId="952" xr:uid="{00000000-0005-0000-0000-0000F6430000}"/>
    <cellStyle name="Standaard 19 2 5 4 10" xfId="3326" xr:uid="{00000000-0005-0000-0000-0000F7430000}"/>
    <cellStyle name="Standaard 19 2 5 4 10 2" xfId="6024" xr:uid="{00000000-0005-0000-0000-0000F8430000}"/>
    <cellStyle name="Standaard 19 2 5 4 10 2 2" xfId="15164" xr:uid="{00000000-0005-0000-0000-0000F9430000}"/>
    <cellStyle name="Standaard 19 2 5 4 10 2 2 2" xfId="37677" xr:uid="{00000000-0005-0000-0000-0000FA430000}"/>
    <cellStyle name="Standaard 19 2 5 4 10 2 3" xfId="24224" xr:uid="{00000000-0005-0000-0000-0000FB430000}"/>
    <cellStyle name="Standaard 19 2 5 4 10 2 3 2" xfId="46605" xr:uid="{00000000-0005-0000-0000-0000FC430000}"/>
    <cellStyle name="Standaard 19 2 5 4 10 2 4" xfId="28755" xr:uid="{00000000-0005-0000-0000-0000FD430000}"/>
    <cellStyle name="Standaard 19 2 5 4 10 3" xfId="8335" xr:uid="{00000000-0005-0000-0000-0000FE430000}"/>
    <cellStyle name="Standaard 19 2 5 4 10 3 2" xfId="17462" xr:uid="{00000000-0005-0000-0000-0000FF430000}"/>
    <cellStyle name="Standaard 19 2 5 4 10 3 2 2" xfId="39909" xr:uid="{00000000-0005-0000-0000-000000440000}"/>
    <cellStyle name="Standaard 19 2 5 4 10 3 3" xfId="30987" xr:uid="{00000000-0005-0000-0000-000001440000}"/>
    <cellStyle name="Standaard 19 2 5 4 10 4" xfId="10699" xr:uid="{00000000-0005-0000-0000-000002440000}"/>
    <cellStyle name="Standaard 19 2 5 4 10 4 2" xfId="19760" xr:uid="{00000000-0005-0000-0000-000003440000}"/>
    <cellStyle name="Standaard 19 2 5 4 10 4 2 2" xfId="42141" xr:uid="{00000000-0005-0000-0000-000004440000}"/>
    <cellStyle name="Standaard 19 2 5 4 10 4 3" xfId="33219" xr:uid="{00000000-0005-0000-0000-000005440000}"/>
    <cellStyle name="Standaard 19 2 5 4 10 5" xfId="12932" xr:uid="{00000000-0005-0000-0000-000006440000}"/>
    <cellStyle name="Standaard 19 2 5 4 10 5 2" xfId="35445" xr:uid="{00000000-0005-0000-0000-000007440000}"/>
    <cellStyle name="Standaard 19 2 5 4 10 6" xfId="21992" xr:uid="{00000000-0005-0000-0000-000008440000}"/>
    <cellStyle name="Standaard 19 2 5 4 10 6 2" xfId="44373" xr:uid="{00000000-0005-0000-0000-000009440000}"/>
    <cellStyle name="Standaard 19 2 5 4 10 7" xfId="26523" xr:uid="{00000000-0005-0000-0000-00000A440000}"/>
    <cellStyle name="Standaard 19 2 5 4 11" xfId="4205" xr:uid="{00000000-0005-0000-0000-00000B440000}"/>
    <cellStyle name="Standaard 19 2 5 4 11 2" xfId="13676" xr:uid="{00000000-0005-0000-0000-00000C440000}"/>
    <cellStyle name="Standaard 19 2 5 4 11 2 2" xfId="36189" xr:uid="{00000000-0005-0000-0000-00000D440000}"/>
    <cellStyle name="Standaard 19 2 5 4 11 3" xfId="22736" xr:uid="{00000000-0005-0000-0000-00000E440000}"/>
    <cellStyle name="Standaard 19 2 5 4 11 3 2" xfId="45117" xr:uid="{00000000-0005-0000-0000-00000F440000}"/>
    <cellStyle name="Standaard 19 2 5 4 11 4" xfId="27267" xr:uid="{00000000-0005-0000-0000-000010440000}"/>
    <cellStyle name="Standaard 19 2 5 4 12" xfId="6781" xr:uid="{00000000-0005-0000-0000-000011440000}"/>
    <cellStyle name="Standaard 19 2 5 4 12 2" xfId="15908" xr:uid="{00000000-0005-0000-0000-000012440000}"/>
    <cellStyle name="Standaard 19 2 5 4 12 2 2" xfId="38421" xr:uid="{00000000-0005-0000-0000-000013440000}"/>
    <cellStyle name="Standaard 19 2 5 4 12 3" xfId="29499" xr:uid="{00000000-0005-0000-0000-000014440000}"/>
    <cellStyle name="Standaard 19 2 5 4 13" xfId="9145" xr:uid="{00000000-0005-0000-0000-000015440000}"/>
    <cellStyle name="Standaard 19 2 5 4 13 2" xfId="18206" xr:uid="{00000000-0005-0000-0000-000016440000}"/>
    <cellStyle name="Standaard 19 2 5 4 13 2 2" xfId="40653" xr:uid="{00000000-0005-0000-0000-000017440000}"/>
    <cellStyle name="Standaard 19 2 5 4 13 3" xfId="31731" xr:uid="{00000000-0005-0000-0000-000018440000}"/>
    <cellStyle name="Standaard 19 2 5 4 14" xfId="11443" xr:uid="{00000000-0005-0000-0000-000019440000}"/>
    <cellStyle name="Standaard 19 2 5 4 14 2" xfId="33963" xr:uid="{00000000-0005-0000-0000-00001A440000}"/>
    <cellStyle name="Standaard 19 2 5 4 15" xfId="20504" xr:uid="{00000000-0005-0000-0000-00001B440000}"/>
    <cellStyle name="Standaard 19 2 5 4 15 2" xfId="42885" xr:uid="{00000000-0005-0000-0000-00001C440000}"/>
    <cellStyle name="Standaard 19 2 5 4 16" xfId="1329" xr:uid="{00000000-0005-0000-0000-00001D440000}"/>
    <cellStyle name="Standaard 19 2 5 4 16 2" xfId="25047" xr:uid="{00000000-0005-0000-0000-00001E440000}"/>
    <cellStyle name="Standaard 19 2 5 4 17" xfId="24953" xr:uid="{00000000-0005-0000-0000-00001F440000}"/>
    <cellStyle name="Standaard 19 2 5 4 2" xfId="1373" xr:uid="{00000000-0005-0000-0000-000020440000}"/>
    <cellStyle name="Standaard 19 2 5 4 2 10" xfId="11544" xr:uid="{00000000-0005-0000-0000-000021440000}"/>
    <cellStyle name="Standaard 19 2 5 4 2 10 2" xfId="34063" xr:uid="{00000000-0005-0000-0000-000022440000}"/>
    <cellStyle name="Standaard 19 2 5 4 2 11" xfId="20548" xr:uid="{00000000-0005-0000-0000-000023440000}"/>
    <cellStyle name="Standaard 19 2 5 4 2 11 2" xfId="42929" xr:uid="{00000000-0005-0000-0000-000024440000}"/>
    <cellStyle name="Standaard 19 2 5 4 2 12" xfId="25091" xr:uid="{00000000-0005-0000-0000-000025440000}"/>
    <cellStyle name="Standaard 19 2 5 4 2 2" xfId="1461" xr:uid="{00000000-0005-0000-0000-000026440000}"/>
    <cellStyle name="Standaard 19 2 5 4 2 2 10" xfId="25179" xr:uid="{00000000-0005-0000-0000-000027440000}"/>
    <cellStyle name="Standaard 19 2 5 4 2 2 2" xfId="1795" xr:uid="{00000000-0005-0000-0000-000028440000}"/>
    <cellStyle name="Standaard 19 2 5 4 2 2 2 2" xfId="2743" xr:uid="{00000000-0005-0000-0000-000029440000}"/>
    <cellStyle name="Standaard 19 2 5 4 2 2 2 2 2" xfId="5536" xr:uid="{00000000-0005-0000-0000-00002A440000}"/>
    <cellStyle name="Standaard 19 2 5 4 2 2 2 2 2 2" xfId="14880" xr:uid="{00000000-0005-0000-0000-00002B440000}"/>
    <cellStyle name="Standaard 19 2 5 4 2 2 2 2 2 2 2" xfId="37393" xr:uid="{00000000-0005-0000-0000-00002C440000}"/>
    <cellStyle name="Standaard 19 2 5 4 2 2 2 2 2 3" xfId="23940" xr:uid="{00000000-0005-0000-0000-00002D440000}"/>
    <cellStyle name="Standaard 19 2 5 4 2 2 2 2 2 3 2" xfId="46321" xr:uid="{00000000-0005-0000-0000-00002E440000}"/>
    <cellStyle name="Standaard 19 2 5 4 2 2 2 2 2 4" xfId="28471" xr:uid="{00000000-0005-0000-0000-00002F440000}"/>
    <cellStyle name="Standaard 19 2 5 4 2 2 2 2 3" xfId="7985" xr:uid="{00000000-0005-0000-0000-000030440000}"/>
    <cellStyle name="Standaard 19 2 5 4 2 2 2 2 3 2" xfId="17112" xr:uid="{00000000-0005-0000-0000-000031440000}"/>
    <cellStyle name="Standaard 19 2 5 4 2 2 2 2 3 2 2" xfId="39625" xr:uid="{00000000-0005-0000-0000-000032440000}"/>
    <cellStyle name="Standaard 19 2 5 4 2 2 2 2 3 3" xfId="30703" xr:uid="{00000000-0005-0000-0000-000033440000}"/>
    <cellStyle name="Standaard 19 2 5 4 2 2 2 2 4" xfId="10349" xr:uid="{00000000-0005-0000-0000-000034440000}"/>
    <cellStyle name="Standaard 19 2 5 4 2 2 2 2 4 2" xfId="19410" xr:uid="{00000000-0005-0000-0000-000035440000}"/>
    <cellStyle name="Standaard 19 2 5 4 2 2 2 2 4 2 2" xfId="41857" xr:uid="{00000000-0005-0000-0000-000036440000}"/>
    <cellStyle name="Standaard 19 2 5 4 2 2 2 2 4 3" xfId="32935" xr:uid="{00000000-0005-0000-0000-000037440000}"/>
    <cellStyle name="Standaard 19 2 5 4 2 2 2 2 5" xfId="12648" xr:uid="{00000000-0005-0000-0000-000038440000}"/>
    <cellStyle name="Standaard 19 2 5 4 2 2 2 2 5 2" xfId="35161" xr:uid="{00000000-0005-0000-0000-000039440000}"/>
    <cellStyle name="Standaard 19 2 5 4 2 2 2 2 6" xfId="21708" xr:uid="{00000000-0005-0000-0000-00003A440000}"/>
    <cellStyle name="Standaard 19 2 5 4 2 2 2 2 6 2" xfId="44089" xr:uid="{00000000-0005-0000-0000-00003B440000}"/>
    <cellStyle name="Standaard 19 2 5 4 2 2 2 2 7" xfId="26239" xr:uid="{00000000-0005-0000-0000-00003C440000}"/>
    <cellStyle name="Standaard 19 2 5 4 2 2 2 3" xfId="3789" xr:uid="{00000000-0005-0000-0000-00003D440000}"/>
    <cellStyle name="Standaard 19 2 5 4 2 2 2 3 2" xfId="6486" xr:uid="{00000000-0005-0000-0000-00003E440000}"/>
    <cellStyle name="Standaard 19 2 5 4 2 2 2 3 2 2" xfId="15624" xr:uid="{00000000-0005-0000-0000-00003F440000}"/>
    <cellStyle name="Standaard 19 2 5 4 2 2 2 3 2 2 2" xfId="38137" xr:uid="{00000000-0005-0000-0000-000040440000}"/>
    <cellStyle name="Standaard 19 2 5 4 2 2 2 3 2 3" xfId="24684" xr:uid="{00000000-0005-0000-0000-000041440000}"/>
    <cellStyle name="Standaard 19 2 5 4 2 2 2 3 2 3 2" xfId="47065" xr:uid="{00000000-0005-0000-0000-000042440000}"/>
    <cellStyle name="Standaard 19 2 5 4 2 2 2 3 2 4" xfId="29215" xr:uid="{00000000-0005-0000-0000-000043440000}"/>
    <cellStyle name="Standaard 19 2 5 4 2 2 2 3 3" xfId="8795" xr:uid="{00000000-0005-0000-0000-000044440000}"/>
    <cellStyle name="Standaard 19 2 5 4 2 2 2 3 3 2" xfId="17922" xr:uid="{00000000-0005-0000-0000-000045440000}"/>
    <cellStyle name="Standaard 19 2 5 4 2 2 2 3 3 2 2" xfId="40369" xr:uid="{00000000-0005-0000-0000-000046440000}"/>
    <cellStyle name="Standaard 19 2 5 4 2 2 2 3 3 3" xfId="31447" xr:uid="{00000000-0005-0000-0000-000047440000}"/>
    <cellStyle name="Standaard 19 2 5 4 2 2 2 3 4" xfId="11159" xr:uid="{00000000-0005-0000-0000-000048440000}"/>
    <cellStyle name="Standaard 19 2 5 4 2 2 2 3 4 2" xfId="20220" xr:uid="{00000000-0005-0000-0000-000049440000}"/>
    <cellStyle name="Standaard 19 2 5 4 2 2 2 3 4 2 2" xfId="42601" xr:uid="{00000000-0005-0000-0000-00004A440000}"/>
    <cellStyle name="Standaard 19 2 5 4 2 2 2 3 4 3" xfId="33679" xr:uid="{00000000-0005-0000-0000-00004B440000}"/>
    <cellStyle name="Standaard 19 2 5 4 2 2 2 3 5" xfId="13392" xr:uid="{00000000-0005-0000-0000-00004C440000}"/>
    <cellStyle name="Standaard 19 2 5 4 2 2 2 3 5 2" xfId="35905" xr:uid="{00000000-0005-0000-0000-00004D440000}"/>
    <cellStyle name="Standaard 19 2 5 4 2 2 2 3 6" xfId="22452" xr:uid="{00000000-0005-0000-0000-00004E440000}"/>
    <cellStyle name="Standaard 19 2 5 4 2 2 2 3 6 2" xfId="44833" xr:uid="{00000000-0005-0000-0000-00004F440000}"/>
    <cellStyle name="Standaard 19 2 5 4 2 2 2 3 7" xfId="26983" xr:uid="{00000000-0005-0000-0000-000050440000}"/>
    <cellStyle name="Standaard 19 2 5 4 2 2 2 4" xfId="4665" xr:uid="{00000000-0005-0000-0000-000051440000}"/>
    <cellStyle name="Standaard 19 2 5 4 2 2 2 4 2" xfId="14136" xr:uid="{00000000-0005-0000-0000-000052440000}"/>
    <cellStyle name="Standaard 19 2 5 4 2 2 2 4 2 2" xfId="36649" xr:uid="{00000000-0005-0000-0000-000053440000}"/>
    <cellStyle name="Standaard 19 2 5 4 2 2 2 4 3" xfId="23196" xr:uid="{00000000-0005-0000-0000-000054440000}"/>
    <cellStyle name="Standaard 19 2 5 4 2 2 2 4 3 2" xfId="45577" xr:uid="{00000000-0005-0000-0000-000055440000}"/>
    <cellStyle name="Standaard 19 2 5 4 2 2 2 4 4" xfId="27727" xr:uid="{00000000-0005-0000-0000-000056440000}"/>
    <cellStyle name="Standaard 19 2 5 4 2 2 2 5" xfId="7241" xr:uid="{00000000-0005-0000-0000-000057440000}"/>
    <cellStyle name="Standaard 19 2 5 4 2 2 2 5 2" xfId="16368" xr:uid="{00000000-0005-0000-0000-000058440000}"/>
    <cellStyle name="Standaard 19 2 5 4 2 2 2 5 2 2" xfId="38881" xr:uid="{00000000-0005-0000-0000-000059440000}"/>
    <cellStyle name="Standaard 19 2 5 4 2 2 2 5 3" xfId="29959" xr:uid="{00000000-0005-0000-0000-00005A440000}"/>
    <cellStyle name="Standaard 19 2 5 4 2 2 2 6" xfId="9605" xr:uid="{00000000-0005-0000-0000-00005B440000}"/>
    <cellStyle name="Standaard 19 2 5 4 2 2 2 6 2" xfId="18666" xr:uid="{00000000-0005-0000-0000-00005C440000}"/>
    <cellStyle name="Standaard 19 2 5 4 2 2 2 6 2 2" xfId="41113" xr:uid="{00000000-0005-0000-0000-00005D440000}"/>
    <cellStyle name="Standaard 19 2 5 4 2 2 2 6 3" xfId="32191" xr:uid="{00000000-0005-0000-0000-00005E440000}"/>
    <cellStyle name="Standaard 19 2 5 4 2 2 2 7" xfId="11954" xr:uid="{00000000-0005-0000-0000-00005F440000}"/>
    <cellStyle name="Standaard 19 2 5 4 2 2 2 7 2" xfId="34467" xr:uid="{00000000-0005-0000-0000-000060440000}"/>
    <cellStyle name="Standaard 19 2 5 4 2 2 2 8" xfId="20964" xr:uid="{00000000-0005-0000-0000-000061440000}"/>
    <cellStyle name="Standaard 19 2 5 4 2 2 2 8 2" xfId="43345" xr:uid="{00000000-0005-0000-0000-000062440000}"/>
    <cellStyle name="Standaard 19 2 5 4 2 2 2 9" xfId="25495" xr:uid="{00000000-0005-0000-0000-000063440000}"/>
    <cellStyle name="Standaard 19 2 5 4 2 2 3" xfId="2406" xr:uid="{00000000-0005-0000-0000-000064440000}"/>
    <cellStyle name="Standaard 19 2 5 4 2 2 3 2" xfId="5199" xr:uid="{00000000-0005-0000-0000-000065440000}"/>
    <cellStyle name="Standaard 19 2 5 4 2 2 3 2 2" xfId="14552" xr:uid="{00000000-0005-0000-0000-000066440000}"/>
    <cellStyle name="Standaard 19 2 5 4 2 2 3 2 2 2" xfId="37065" xr:uid="{00000000-0005-0000-0000-000067440000}"/>
    <cellStyle name="Standaard 19 2 5 4 2 2 3 2 3" xfId="23612" xr:uid="{00000000-0005-0000-0000-000068440000}"/>
    <cellStyle name="Standaard 19 2 5 4 2 2 3 2 3 2" xfId="45993" xr:uid="{00000000-0005-0000-0000-000069440000}"/>
    <cellStyle name="Standaard 19 2 5 4 2 2 3 2 4" xfId="28143" xr:uid="{00000000-0005-0000-0000-00006A440000}"/>
    <cellStyle name="Standaard 19 2 5 4 2 2 3 3" xfId="7657" xr:uid="{00000000-0005-0000-0000-00006B440000}"/>
    <cellStyle name="Standaard 19 2 5 4 2 2 3 3 2" xfId="16784" xr:uid="{00000000-0005-0000-0000-00006C440000}"/>
    <cellStyle name="Standaard 19 2 5 4 2 2 3 3 2 2" xfId="39297" xr:uid="{00000000-0005-0000-0000-00006D440000}"/>
    <cellStyle name="Standaard 19 2 5 4 2 2 3 3 3" xfId="30375" xr:uid="{00000000-0005-0000-0000-00006E440000}"/>
    <cellStyle name="Standaard 19 2 5 4 2 2 3 4" xfId="10021" xr:uid="{00000000-0005-0000-0000-00006F440000}"/>
    <cellStyle name="Standaard 19 2 5 4 2 2 3 4 2" xfId="19082" xr:uid="{00000000-0005-0000-0000-000070440000}"/>
    <cellStyle name="Standaard 19 2 5 4 2 2 3 4 2 2" xfId="41529" xr:uid="{00000000-0005-0000-0000-000071440000}"/>
    <cellStyle name="Standaard 19 2 5 4 2 2 3 4 3" xfId="32607" xr:uid="{00000000-0005-0000-0000-000072440000}"/>
    <cellStyle name="Standaard 19 2 5 4 2 2 3 5" xfId="12326" xr:uid="{00000000-0005-0000-0000-000073440000}"/>
    <cellStyle name="Standaard 19 2 5 4 2 2 3 5 2" xfId="34839" xr:uid="{00000000-0005-0000-0000-000074440000}"/>
    <cellStyle name="Standaard 19 2 5 4 2 2 3 6" xfId="21380" xr:uid="{00000000-0005-0000-0000-000075440000}"/>
    <cellStyle name="Standaard 19 2 5 4 2 2 3 6 2" xfId="43761" xr:uid="{00000000-0005-0000-0000-000076440000}"/>
    <cellStyle name="Standaard 19 2 5 4 2 2 3 7" xfId="25911" xr:uid="{00000000-0005-0000-0000-000077440000}"/>
    <cellStyle name="Standaard 19 2 5 4 2 2 4" xfId="3458" xr:uid="{00000000-0005-0000-0000-000078440000}"/>
    <cellStyle name="Standaard 19 2 5 4 2 2 4 2" xfId="6156" xr:uid="{00000000-0005-0000-0000-000079440000}"/>
    <cellStyle name="Standaard 19 2 5 4 2 2 4 2 2" xfId="15296" xr:uid="{00000000-0005-0000-0000-00007A440000}"/>
    <cellStyle name="Standaard 19 2 5 4 2 2 4 2 2 2" xfId="37809" xr:uid="{00000000-0005-0000-0000-00007B440000}"/>
    <cellStyle name="Standaard 19 2 5 4 2 2 4 2 3" xfId="24356" xr:uid="{00000000-0005-0000-0000-00007C440000}"/>
    <cellStyle name="Standaard 19 2 5 4 2 2 4 2 3 2" xfId="46737" xr:uid="{00000000-0005-0000-0000-00007D440000}"/>
    <cellStyle name="Standaard 19 2 5 4 2 2 4 2 4" xfId="28887" xr:uid="{00000000-0005-0000-0000-00007E440000}"/>
    <cellStyle name="Standaard 19 2 5 4 2 2 4 3" xfId="8467" xr:uid="{00000000-0005-0000-0000-00007F440000}"/>
    <cellStyle name="Standaard 19 2 5 4 2 2 4 3 2" xfId="17594" xr:uid="{00000000-0005-0000-0000-000080440000}"/>
    <cellStyle name="Standaard 19 2 5 4 2 2 4 3 2 2" xfId="40041" xr:uid="{00000000-0005-0000-0000-000081440000}"/>
    <cellStyle name="Standaard 19 2 5 4 2 2 4 3 3" xfId="31119" xr:uid="{00000000-0005-0000-0000-000082440000}"/>
    <cellStyle name="Standaard 19 2 5 4 2 2 4 4" xfId="10831" xr:uid="{00000000-0005-0000-0000-000083440000}"/>
    <cellStyle name="Standaard 19 2 5 4 2 2 4 4 2" xfId="19892" xr:uid="{00000000-0005-0000-0000-000084440000}"/>
    <cellStyle name="Standaard 19 2 5 4 2 2 4 4 2 2" xfId="42273" xr:uid="{00000000-0005-0000-0000-000085440000}"/>
    <cellStyle name="Standaard 19 2 5 4 2 2 4 4 3" xfId="33351" xr:uid="{00000000-0005-0000-0000-000086440000}"/>
    <cellStyle name="Standaard 19 2 5 4 2 2 4 5" xfId="13064" xr:uid="{00000000-0005-0000-0000-000087440000}"/>
    <cellStyle name="Standaard 19 2 5 4 2 2 4 5 2" xfId="35577" xr:uid="{00000000-0005-0000-0000-000088440000}"/>
    <cellStyle name="Standaard 19 2 5 4 2 2 4 6" xfId="22124" xr:uid="{00000000-0005-0000-0000-000089440000}"/>
    <cellStyle name="Standaard 19 2 5 4 2 2 4 6 2" xfId="44505" xr:uid="{00000000-0005-0000-0000-00008A440000}"/>
    <cellStyle name="Standaard 19 2 5 4 2 2 4 7" xfId="26655" xr:uid="{00000000-0005-0000-0000-00008B440000}"/>
    <cellStyle name="Standaard 19 2 5 4 2 2 5" xfId="4337" xr:uid="{00000000-0005-0000-0000-00008C440000}"/>
    <cellStyle name="Standaard 19 2 5 4 2 2 5 2" xfId="13808" xr:uid="{00000000-0005-0000-0000-00008D440000}"/>
    <cellStyle name="Standaard 19 2 5 4 2 2 5 2 2" xfId="36321" xr:uid="{00000000-0005-0000-0000-00008E440000}"/>
    <cellStyle name="Standaard 19 2 5 4 2 2 5 3" xfId="22868" xr:uid="{00000000-0005-0000-0000-00008F440000}"/>
    <cellStyle name="Standaard 19 2 5 4 2 2 5 3 2" xfId="45249" xr:uid="{00000000-0005-0000-0000-000090440000}"/>
    <cellStyle name="Standaard 19 2 5 4 2 2 5 4" xfId="27399" xr:uid="{00000000-0005-0000-0000-000091440000}"/>
    <cellStyle name="Standaard 19 2 5 4 2 2 6" xfId="6913" xr:uid="{00000000-0005-0000-0000-000092440000}"/>
    <cellStyle name="Standaard 19 2 5 4 2 2 6 2" xfId="16040" xr:uid="{00000000-0005-0000-0000-000093440000}"/>
    <cellStyle name="Standaard 19 2 5 4 2 2 6 2 2" xfId="38553" xr:uid="{00000000-0005-0000-0000-000094440000}"/>
    <cellStyle name="Standaard 19 2 5 4 2 2 6 3" xfId="29631" xr:uid="{00000000-0005-0000-0000-000095440000}"/>
    <cellStyle name="Standaard 19 2 5 4 2 2 7" xfId="9277" xr:uid="{00000000-0005-0000-0000-000096440000}"/>
    <cellStyle name="Standaard 19 2 5 4 2 2 7 2" xfId="18338" xr:uid="{00000000-0005-0000-0000-000097440000}"/>
    <cellStyle name="Standaard 19 2 5 4 2 2 7 2 2" xfId="40785" xr:uid="{00000000-0005-0000-0000-000098440000}"/>
    <cellStyle name="Standaard 19 2 5 4 2 2 7 3" xfId="31863" xr:uid="{00000000-0005-0000-0000-000099440000}"/>
    <cellStyle name="Standaard 19 2 5 4 2 2 8" xfId="11632" xr:uid="{00000000-0005-0000-0000-00009A440000}"/>
    <cellStyle name="Standaard 19 2 5 4 2 2 8 2" xfId="34151" xr:uid="{00000000-0005-0000-0000-00009B440000}"/>
    <cellStyle name="Standaard 19 2 5 4 2 2 9" xfId="20636" xr:uid="{00000000-0005-0000-0000-00009C440000}"/>
    <cellStyle name="Standaard 19 2 5 4 2 2 9 2" xfId="43017" xr:uid="{00000000-0005-0000-0000-00009D440000}"/>
    <cellStyle name="Standaard 19 2 5 4 2 3" xfId="1551" xr:uid="{00000000-0005-0000-0000-00009E440000}"/>
    <cellStyle name="Standaard 19 2 5 4 2 3 10" xfId="25267" xr:uid="{00000000-0005-0000-0000-00009F440000}"/>
    <cellStyle name="Standaard 19 2 5 4 2 3 2" xfId="1885" xr:uid="{00000000-0005-0000-0000-0000A0440000}"/>
    <cellStyle name="Standaard 19 2 5 4 2 3 2 2" xfId="2831" xr:uid="{00000000-0005-0000-0000-0000A1440000}"/>
    <cellStyle name="Standaard 19 2 5 4 2 3 2 2 2" xfId="5624" xr:uid="{00000000-0005-0000-0000-0000A2440000}"/>
    <cellStyle name="Standaard 19 2 5 4 2 3 2 2 2 2" xfId="14968" xr:uid="{00000000-0005-0000-0000-0000A3440000}"/>
    <cellStyle name="Standaard 19 2 5 4 2 3 2 2 2 2 2" xfId="37481" xr:uid="{00000000-0005-0000-0000-0000A4440000}"/>
    <cellStyle name="Standaard 19 2 5 4 2 3 2 2 2 3" xfId="24028" xr:uid="{00000000-0005-0000-0000-0000A5440000}"/>
    <cellStyle name="Standaard 19 2 5 4 2 3 2 2 2 3 2" xfId="46409" xr:uid="{00000000-0005-0000-0000-0000A6440000}"/>
    <cellStyle name="Standaard 19 2 5 4 2 3 2 2 2 4" xfId="28559" xr:uid="{00000000-0005-0000-0000-0000A7440000}"/>
    <cellStyle name="Standaard 19 2 5 4 2 3 2 2 3" xfId="8073" xr:uid="{00000000-0005-0000-0000-0000A8440000}"/>
    <cellStyle name="Standaard 19 2 5 4 2 3 2 2 3 2" xfId="17200" xr:uid="{00000000-0005-0000-0000-0000A9440000}"/>
    <cellStyle name="Standaard 19 2 5 4 2 3 2 2 3 2 2" xfId="39713" xr:uid="{00000000-0005-0000-0000-0000AA440000}"/>
    <cellStyle name="Standaard 19 2 5 4 2 3 2 2 3 3" xfId="30791" xr:uid="{00000000-0005-0000-0000-0000AB440000}"/>
    <cellStyle name="Standaard 19 2 5 4 2 3 2 2 4" xfId="10437" xr:uid="{00000000-0005-0000-0000-0000AC440000}"/>
    <cellStyle name="Standaard 19 2 5 4 2 3 2 2 4 2" xfId="19498" xr:uid="{00000000-0005-0000-0000-0000AD440000}"/>
    <cellStyle name="Standaard 19 2 5 4 2 3 2 2 4 2 2" xfId="41945" xr:uid="{00000000-0005-0000-0000-0000AE440000}"/>
    <cellStyle name="Standaard 19 2 5 4 2 3 2 2 4 3" xfId="33023" xr:uid="{00000000-0005-0000-0000-0000AF440000}"/>
    <cellStyle name="Standaard 19 2 5 4 2 3 2 2 5" xfId="12736" xr:uid="{00000000-0005-0000-0000-0000B0440000}"/>
    <cellStyle name="Standaard 19 2 5 4 2 3 2 2 5 2" xfId="35249" xr:uid="{00000000-0005-0000-0000-0000B1440000}"/>
    <cellStyle name="Standaard 19 2 5 4 2 3 2 2 6" xfId="21796" xr:uid="{00000000-0005-0000-0000-0000B2440000}"/>
    <cellStyle name="Standaard 19 2 5 4 2 3 2 2 6 2" xfId="44177" xr:uid="{00000000-0005-0000-0000-0000B3440000}"/>
    <cellStyle name="Standaard 19 2 5 4 2 3 2 2 7" xfId="26327" xr:uid="{00000000-0005-0000-0000-0000B4440000}"/>
    <cellStyle name="Standaard 19 2 5 4 2 3 2 3" xfId="3877" xr:uid="{00000000-0005-0000-0000-0000B5440000}"/>
    <cellStyle name="Standaard 19 2 5 4 2 3 2 3 2" xfId="6574" xr:uid="{00000000-0005-0000-0000-0000B6440000}"/>
    <cellStyle name="Standaard 19 2 5 4 2 3 2 3 2 2" xfId="15712" xr:uid="{00000000-0005-0000-0000-0000B7440000}"/>
    <cellStyle name="Standaard 19 2 5 4 2 3 2 3 2 2 2" xfId="38225" xr:uid="{00000000-0005-0000-0000-0000B8440000}"/>
    <cellStyle name="Standaard 19 2 5 4 2 3 2 3 2 3" xfId="24772" xr:uid="{00000000-0005-0000-0000-0000B9440000}"/>
    <cellStyle name="Standaard 19 2 5 4 2 3 2 3 2 3 2" xfId="47153" xr:uid="{00000000-0005-0000-0000-0000BA440000}"/>
    <cellStyle name="Standaard 19 2 5 4 2 3 2 3 2 4" xfId="29303" xr:uid="{00000000-0005-0000-0000-0000BB440000}"/>
    <cellStyle name="Standaard 19 2 5 4 2 3 2 3 3" xfId="8883" xr:uid="{00000000-0005-0000-0000-0000BC440000}"/>
    <cellStyle name="Standaard 19 2 5 4 2 3 2 3 3 2" xfId="18010" xr:uid="{00000000-0005-0000-0000-0000BD440000}"/>
    <cellStyle name="Standaard 19 2 5 4 2 3 2 3 3 2 2" xfId="40457" xr:uid="{00000000-0005-0000-0000-0000BE440000}"/>
    <cellStyle name="Standaard 19 2 5 4 2 3 2 3 3 3" xfId="31535" xr:uid="{00000000-0005-0000-0000-0000BF440000}"/>
    <cellStyle name="Standaard 19 2 5 4 2 3 2 3 4" xfId="11247" xr:uid="{00000000-0005-0000-0000-0000C0440000}"/>
    <cellStyle name="Standaard 19 2 5 4 2 3 2 3 4 2" xfId="20308" xr:uid="{00000000-0005-0000-0000-0000C1440000}"/>
    <cellStyle name="Standaard 19 2 5 4 2 3 2 3 4 2 2" xfId="42689" xr:uid="{00000000-0005-0000-0000-0000C2440000}"/>
    <cellStyle name="Standaard 19 2 5 4 2 3 2 3 4 3" xfId="33767" xr:uid="{00000000-0005-0000-0000-0000C3440000}"/>
    <cellStyle name="Standaard 19 2 5 4 2 3 2 3 5" xfId="13480" xr:uid="{00000000-0005-0000-0000-0000C4440000}"/>
    <cellStyle name="Standaard 19 2 5 4 2 3 2 3 5 2" xfId="35993" xr:uid="{00000000-0005-0000-0000-0000C5440000}"/>
    <cellStyle name="Standaard 19 2 5 4 2 3 2 3 6" xfId="22540" xr:uid="{00000000-0005-0000-0000-0000C6440000}"/>
    <cellStyle name="Standaard 19 2 5 4 2 3 2 3 6 2" xfId="44921" xr:uid="{00000000-0005-0000-0000-0000C7440000}"/>
    <cellStyle name="Standaard 19 2 5 4 2 3 2 3 7" xfId="27071" xr:uid="{00000000-0005-0000-0000-0000C8440000}"/>
    <cellStyle name="Standaard 19 2 5 4 2 3 2 4" xfId="4753" xr:uid="{00000000-0005-0000-0000-0000C9440000}"/>
    <cellStyle name="Standaard 19 2 5 4 2 3 2 4 2" xfId="14224" xr:uid="{00000000-0005-0000-0000-0000CA440000}"/>
    <cellStyle name="Standaard 19 2 5 4 2 3 2 4 2 2" xfId="36737" xr:uid="{00000000-0005-0000-0000-0000CB440000}"/>
    <cellStyle name="Standaard 19 2 5 4 2 3 2 4 3" xfId="23284" xr:uid="{00000000-0005-0000-0000-0000CC440000}"/>
    <cellStyle name="Standaard 19 2 5 4 2 3 2 4 3 2" xfId="45665" xr:uid="{00000000-0005-0000-0000-0000CD440000}"/>
    <cellStyle name="Standaard 19 2 5 4 2 3 2 4 4" xfId="27815" xr:uid="{00000000-0005-0000-0000-0000CE440000}"/>
    <cellStyle name="Standaard 19 2 5 4 2 3 2 5" xfId="7329" xr:uid="{00000000-0005-0000-0000-0000CF440000}"/>
    <cellStyle name="Standaard 19 2 5 4 2 3 2 5 2" xfId="16456" xr:uid="{00000000-0005-0000-0000-0000D0440000}"/>
    <cellStyle name="Standaard 19 2 5 4 2 3 2 5 2 2" xfId="38969" xr:uid="{00000000-0005-0000-0000-0000D1440000}"/>
    <cellStyle name="Standaard 19 2 5 4 2 3 2 5 3" xfId="30047" xr:uid="{00000000-0005-0000-0000-0000D2440000}"/>
    <cellStyle name="Standaard 19 2 5 4 2 3 2 6" xfId="9693" xr:uid="{00000000-0005-0000-0000-0000D3440000}"/>
    <cellStyle name="Standaard 19 2 5 4 2 3 2 6 2" xfId="18754" xr:uid="{00000000-0005-0000-0000-0000D4440000}"/>
    <cellStyle name="Standaard 19 2 5 4 2 3 2 6 2 2" xfId="41201" xr:uid="{00000000-0005-0000-0000-0000D5440000}"/>
    <cellStyle name="Standaard 19 2 5 4 2 3 2 6 3" xfId="32279" xr:uid="{00000000-0005-0000-0000-0000D6440000}"/>
    <cellStyle name="Standaard 19 2 5 4 2 3 2 7" xfId="12042" xr:uid="{00000000-0005-0000-0000-0000D7440000}"/>
    <cellStyle name="Standaard 19 2 5 4 2 3 2 7 2" xfId="34555" xr:uid="{00000000-0005-0000-0000-0000D8440000}"/>
    <cellStyle name="Standaard 19 2 5 4 2 3 2 8" xfId="21052" xr:uid="{00000000-0005-0000-0000-0000D9440000}"/>
    <cellStyle name="Standaard 19 2 5 4 2 3 2 8 2" xfId="43433" xr:uid="{00000000-0005-0000-0000-0000DA440000}"/>
    <cellStyle name="Standaard 19 2 5 4 2 3 2 9" xfId="25583" xr:uid="{00000000-0005-0000-0000-0000DB440000}"/>
    <cellStyle name="Standaard 19 2 5 4 2 3 3" xfId="2495" xr:uid="{00000000-0005-0000-0000-0000DC440000}"/>
    <cellStyle name="Standaard 19 2 5 4 2 3 3 2" xfId="5288" xr:uid="{00000000-0005-0000-0000-0000DD440000}"/>
    <cellStyle name="Standaard 19 2 5 4 2 3 3 2 2" xfId="14640" xr:uid="{00000000-0005-0000-0000-0000DE440000}"/>
    <cellStyle name="Standaard 19 2 5 4 2 3 3 2 2 2" xfId="37153" xr:uid="{00000000-0005-0000-0000-0000DF440000}"/>
    <cellStyle name="Standaard 19 2 5 4 2 3 3 2 3" xfId="23700" xr:uid="{00000000-0005-0000-0000-0000E0440000}"/>
    <cellStyle name="Standaard 19 2 5 4 2 3 3 2 3 2" xfId="46081" xr:uid="{00000000-0005-0000-0000-0000E1440000}"/>
    <cellStyle name="Standaard 19 2 5 4 2 3 3 2 4" xfId="28231" xr:uid="{00000000-0005-0000-0000-0000E2440000}"/>
    <cellStyle name="Standaard 19 2 5 4 2 3 3 3" xfId="7745" xr:uid="{00000000-0005-0000-0000-0000E3440000}"/>
    <cellStyle name="Standaard 19 2 5 4 2 3 3 3 2" xfId="16872" xr:uid="{00000000-0005-0000-0000-0000E4440000}"/>
    <cellStyle name="Standaard 19 2 5 4 2 3 3 3 2 2" xfId="39385" xr:uid="{00000000-0005-0000-0000-0000E5440000}"/>
    <cellStyle name="Standaard 19 2 5 4 2 3 3 3 3" xfId="30463" xr:uid="{00000000-0005-0000-0000-0000E6440000}"/>
    <cellStyle name="Standaard 19 2 5 4 2 3 3 4" xfId="10109" xr:uid="{00000000-0005-0000-0000-0000E7440000}"/>
    <cellStyle name="Standaard 19 2 5 4 2 3 3 4 2" xfId="19170" xr:uid="{00000000-0005-0000-0000-0000E8440000}"/>
    <cellStyle name="Standaard 19 2 5 4 2 3 3 4 2 2" xfId="41617" xr:uid="{00000000-0005-0000-0000-0000E9440000}"/>
    <cellStyle name="Standaard 19 2 5 4 2 3 3 4 3" xfId="32695" xr:uid="{00000000-0005-0000-0000-0000EA440000}"/>
    <cellStyle name="Standaard 19 2 5 4 2 3 3 5" xfId="12414" xr:uid="{00000000-0005-0000-0000-0000EB440000}"/>
    <cellStyle name="Standaard 19 2 5 4 2 3 3 5 2" xfId="34927" xr:uid="{00000000-0005-0000-0000-0000EC440000}"/>
    <cellStyle name="Standaard 19 2 5 4 2 3 3 6" xfId="21468" xr:uid="{00000000-0005-0000-0000-0000ED440000}"/>
    <cellStyle name="Standaard 19 2 5 4 2 3 3 6 2" xfId="43849" xr:uid="{00000000-0005-0000-0000-0000EE440000}"/>
    <cellStyle name="Standaard 19 2 5 4 2 3 3 7" xfId="25999" xr:uid="{00000000-0005-0000-0000-0000EF440000}"/>
    <cellStyle name="Standaard 19 2 5 4 2 3 4" xfId="3546" xr:uid="{00000000-0005-0000-0000-0000F0440000}"/>
    <cellStyle name="Standaard 19 2 5 4 2 3 4 2" xfId="6244" xr:uid="{00000000-0005-0000-0000-0000F1440000}"/>
    <cellStyle name="Standaard 19 2 5 4 2 3 4 2 2" xfId="15384" xr:uid="{00000000-0005-0000-0000-0000F2440000}"/>
    <cellStyle name="Standaard 19 2 5 4 2 3 4 2 2 2" xfId="37897" xr:uid="{00000000-0005-0000-0000-0000F3440000}"/>
    <cellStyle name="Standaard 19 2 5 4 2 3 4 2 3" xfId="24444" xr:uid="{00000000-0005-0000-0000-0000F4440000}"/>
    <cellStyle name="Standaard 19 2 5 4 2 3 4 2 3 2" xfId="46825" xr:uid="{00000000-0005-0000-0000-0000F5440000}"/>
    <cellStyle name="Standaard 19 2 5 4 2 3 4 2 4" xfId="28975" xr:uid="{00000000-0005-0000-0000-0000F6440000}"/>
    <cellStyle name="Standaard 19 2 5 4 2 3 4 3" xfId="8555" xr:uid="{00000000-0005-0000-0000-0000F7440000}"/>
    <cellStyle name="Standaard 19 2 5 4 2 3 4 3 2" xfId="17682" xr:uid="{00000000-0005-0000-0000-0000F8440000}"/>
    <cellStyle name="Standaard 19 2 5 4 2 3 4 3 2 2" xfId="40129" xr:uid="{00000000-0005-0000-0000-0000F9440000}"/>
    <cellStyle name="Standaard 19 2 5 4 2 3 4 3 3" xfId="31207" xr:uid="{00000000-0005-0000-0000-0000FA440000}"/>
    <cellStyle name="Standaard 19 2 5 4 2 3 4 4" xfId="10919" xr:uid="{00000000-0005-0000-0000-0000FB440000}"/>
    <cellStyle name="Standaard 19 2 5 4 2 3 4 4 2" xfId="19980" xr:uid="{00000000-0005-0000-0000-0000FC440000}"/>
    <cellStyle name="Standaard 19 2 5 4 2 3 4 4 2 2" xfId="42361" xr:uid="{00000000-0005-0000-0000-0000FD440000}"/>
    <cellStyle name="Standaard 19 2 5 4 2 3 4 4 3" xfId="33439" xr:uid="{00000000-0005-0000-0000-0000FE440000}"/>
    <cellStyle name="Standaard 19 2 5 4 2 3 4 5" xfId="13152" xr:uid="{00000000-0005-0000-0000-0000FF440000}"/>
    <cellStyle name="Standaard 19 2 5 4 2 3 4 5 2" xfId="35665" xr:uid="{00000000-0005-0000-0000-000000450000}"/>
    <cellStyle name="Standaard 19 2 5 4 2 3 4 6" xfId="22212" xr:uid="{00000000-0005-0000-0000-000001450000}"/>
    <cellStyle name="Standaard 19 2 5 4 2 3 4 6 2" xfId="44593" xr:uid="{00000000-0005-0000-0000-000002450000}"/>
    <cellStyle name="Standaard 19 2 5 4 2 3 4 7" xfId="26743" xr:uid="{00000000-0005-0000-0000-000003450000}"/>
    <cellStyle name="Standaard 19 2 5 4 2 3 5" xfId="4425" xr:uid="{00000000-0005-0000-0000-000004450000}"/>
    <cellStyle name="Standaard 19 2 5 4 2 3 5 2" xfId="13896" xr:uid="{00000000-0005-0000-0000-000005450000}"/>
    <cellStyle name="Standaard 19 2 5 4 2 3 5 2 2" xfId="36409" xr:uid="{00000000-0005-0000-0000-000006450000}"/>
    <cellStyle name="Standaard 19 2 5 4 2 3 5 3" xfId="22956" xr:uid="{00000000-0005-0000-0000-000007450000}"/>
    <cellStyle name="Standaard 19 2 5 4 2 3 5 3 2" xfId="45337" xr:uid="{00000000-0005-0000-0000-000008450000}"/>
    <cellStyle name="Standaard 19 2 5 4 2 3 5 4" xfId="27487" xr:uid="{00000000-0005-0000-0000-000009450000}"/>
    <cellStyle name="Standaard 19 2 5 4 2 3 6" xfId="7001" xr:uid="{00000000-0005-0000-0000-00000A450000}"/>
    <cellStyle name="Standaard 19 2 5 4 2 3 6 2" xfId="16128" xr:uid="{00000000-0005-0000-0000-00000B450000}"/>
    <cellStyle name="Standaard 19 2 5 4 2 3 6 2 2" xfId="38641" xr:uid="{00000000-0005-0000-0000-00000C450000}"/>
    <cellStyle name="Standaard 19 2 5 4 2 3 6 3" xfId="29719" xr:uid="{00000000-0005-0000-0000-00000D450000}"/>
    <cellStyle name="Standaard 19 2 5 4 2 3 7" xfId="9365" xr:uid="{00000000-0005-0000-0000-00000E450000}"/>
    <cellStyle name="Standaard 19 2 5 4 2 3 7 2" xfId="18426" xr:uid="{00000000-0005-0000-0000-00000F450000}"/>
    <cellStyle name="Standaard 19 2 5 4 2 3 7 2 2" xfId="40873" xr:uid="{00000000-0005-0000-0000-000010450000}"/>
    <cellStyle name="Standaard 19 2 5 4 2 3 7 3" xfId="31951" xr:uid="{00000000-0005-0000-0000-000011450000}"/>
    <cellStyle name="Standaard 19 2 5 4 2 3 8" xfId="11721" xr:uid="{00000000-0005-0000-0000-000012450000}"/>
    <cellStyle name="Standaard 19 2 5 4 2 3 8 2" xfId="34239" xr:uid="{00000000-0005-0000-0000-000013450000}"/>
    <cellStyle name="Standaard 19 2 5 4 2 3 9" xfId="20724" xr:uid="{00000000-0005-0000-0000-000014450000}"/>
    <cellStyle name="Standaard 19 2 5 4 2 3 9 2" xfId="43105" xr:uid="{00000000-0005-0000-0000-000015450000}"/>
    <cellStyle name="Standaard 19 2 5 4 2 4" xfId="1707" xr:uid="{00000000-0005-0000-0000-000016450000}"/>
    <cellStyle name="Standaard 19 2 5 4 2 4 2" xfId="2655" xr:uid="{00000000-0005-0000-0000-000017450000}"/>
    <cellStyle name="Standaard 19 2 5 4 2 4 2 2" xfId="5448" xr:uid="{00000000-0005-0000-0000-000018450000}"/>
    <cellStyle name="Standaard 19 2 5 4 2 4 2 2 2" xfId="14792" xr:uid="{00000000-0005-0000-0000-000019450000}"/>
    <cellStyle name="Standaard 19 2 5 4 2 4 2 2 2 2" xfId="37305" xr:uid="{00000000-0005-0000-0000-00001A450000}"/>
    <cellStyle name="Standaard 19 2 5 4 2 4 2 2 3" xfId="23852" xr:uid="{00000000-0005-0000-0000-00001B450000}"/>
    <cellStyle name="Standaard 19 2 5 4 2 4 2 2 3 2" xfId="46233" xr:uid="{00000000-0005-0000-0000-00001C450000}"/>
    <cellStyle name="Standaard 19 2 5 4 2 4 2 2 4" xfId="28383" xr:uid="{00000000-0005-0000-0000-00001D450000}"/>
    <cellStyle name="Standaard 19 2 5 4 2 4 2 3" xfId="7897" xr:uid="{00000000-0005-0000-0000-00001E450000}"/>
    <cellStyle name="Standaard 19 2 5 4 2 4 2 3 2" xfId="17024" xr:uid="{00000000-0005-0000-0000-00001F450000}"/>
    <cellStyle name="Standaard 19 2 5 4 2 4 2 3 2 2" xfId="39537" xr:uid="{00000000-0005-0000-0000-000020450000}"/>
    <cellStyle name="Standaard 19 2 5 4 2 4 2 3 3" xfId="30615" xr:uid="{00000000-0005-0000-0000-000021450000}"/>
    <cellStyle name="Standaard 19 2 5 4 2 4 2 4" xfId="10261" xr:uid="{00000000-0005-0000-0000-000022450000}"/>
    <cellStyle name="Standaard 19 2 5 4 2 4 2 4 2" xfId="19322" xr:uid="{00000000-0005-0000-0000-000023450000}"/>
    <cellStyle name="Standaard 19 2 5 4 2 4 2 4 2 2" xfId="41769" xr:uid="{00000000-0005-0000-0000-000024450000}"/>
    <cellStyle name="Standaard 19 2 5 4 2 4 2 4 3" xfId="32847" xr:uid="{00000000-0005-0000-0000-000025450000}"/>
    <cellStyle name="Standaard 19 2 5 4 2 4 2 5" xfId="12560" xr:uid="{00000000-0005-0000-0000-000026450000}"/>
    <cellStyle name="Standaard 19 2 5 4 2 4 2 5 2" xfId="35073" xr:uid="{00000000-0005-0000-0000-000027450000}"/>
    <cellStyle name="Standaard 19 2 5 4 2 4 2 6" xfId="21620" xr:uid="{00000000-0005-0000-0000-000028450000}"/>
    <cellStyle name="Standaard 19 2 5 4 2 4 2 6 2" xfId="44001" xr:uid="{00000000-0005-0000-0000-000029450000}"/>
    <cellStyle name="Standaard 19 2 5 4 2 4 2 7" xfId="26151" xr:uid="{00000000-0005-0000-0000-00002A450000}"/>
    <cellStyle name="Standaard 19 2 5 4 2 4 3" xfId="3701" xr:uid="{00000000-0005-0000-0000-00002B450000}"/>
    <cellStyle name="Standaard 19 2 5 4 2 4 3 2" xfId="6398" xr:uid="{00000000-0005-0000-0000-00002C450000}"/>
    <cellStyle name="Standaard 19 2 5 4 2 4 3 2 2" xfId="15536" xr:uid="{00000000-0005-0000-0000-00002D450000}"/>
    <cellStyle name="Standaard 19 2 5 4 2 4 3 2 2 2" xfId="38049" xr:uid="{00000000-0005-0000-0000-00002E450000}"/>
    <cellStyle name="Standaard 19 2 5 4 2 4 3 2 3" xfId="24596" xr:uid="{00000000-0005-0000-0000-00002F450000}"/>
    <cellStyle name="Standaard 19 2 5 4 2 4 3 2 3 2" xfId="46977" xr:uid="{00000000-0005-0000-0000-000030450000}"/>
    <cellStyle name="Standaard 19 2 5 4 2 4 3 2 4" xfId="29127" xr:uid="{00000000-0005-0000-0000-000031450000}"/>
    <cellStyle name="Standaard 19 2 5 4 2 4 3 3" xfId="8707" xr:uid="{00000000-0005-0000-0000-000032450000}"/>
    <cellStyle name="Standaard 19 2 5 4 2 4 3 3 2" xfId="17834" xr:uid="{00000000-0005-0000-0000-000033450000}"/>
    <cellStyle name="Standaard 19 2 5 4 2 4 3 3 2 2" xfId="40281" xr:uid="{00000000-0005-0000-0000-000034450000}"/>
    <cellStyle name="Standaard 19 2 5 4 2 4 3 3 3" xfId="31359" xr:uid="{00000000-0005-0000-0000-000035450000}"/>
    <cellStyle name="Standaard 19 2 5 4 2 4 3 4" xfId="11071" xr:uid="{00000000-0005-0000-0000-000036450000}"/>
    <cellStyle name="Standaard 19 2 5 4 2 4 3 4 2" xfId="20132" xr:uid="{00000000-0005-0000-0000-000037450000}"/>
    <cellStyle name="Standaard 19 2 5 4 2 4 3 4 2 2" xfId="42513" xr:uid="{00000000-0005-0000-0000-000038450000}"/>
    <cellStyle name="Standaard 19 2 5 4 2 4 3 4 3" xfId="33591" xr:uid="{00000000-0005-0000-0000-000039450000}"/>
    <cellStyle name="Standaard 19 2 5 4 2 4 3 5" xfId="13304" xr:uid="{00000000-0005-0000-0000-00003A450000}"/>
    <cellStyle name="Standaard 19 2 5 4 2 4 3 5 2" xfId="35817" xr:uid="{00000000-0005-0000-0000-00003B450000}"/>
    <cellStyle name="Standaard 19 2 5 4 2 4 3 6" xfId="22364" xr:uid="{00000000-0005-0000-0000-00003C450000}"/>
    <cellStyle name="Standaard 19 2 5 4 2 4 3 6 2" xfId="44745" xr:uid="{00000000-0005-0000-0000-00003D450000}"/>
    <cellStyle name="Standaard 19 2 5 4 2 4 3 7" xfId="26895" xr:uid="{00000000-0005-0000-0000-00003E450000}"/>
    <cellStyle name="Standaard 19 2 5 4 2 4 4" xfId="4577" xr:uid="{00000000-0005-0000-0000-00003F450000}"/>
    <cellStyle name="Standaard 19 2 5 4 2 4 4 2" xfId="14048" xr:uid="{00000000-0005-0000-0000-000040450000}"/>
    <cellStyle name="Standaard 19 2 5 4 2 4 4 2 2" xfId="36561" xr:uid="{00000000-0005-0000-0000-000041450000}"/>
    <cellStyle name="Standaard 19 2 5 4 2 4 4 3" xfId="23108" xr:uid="{00000000-0005-0000-0000-000042450000}"/>
    <cellStyle name="Standaard 19 2 5 4 2 4 4 3 2" xfId="45489" xr:uid="{00000000-0005-0000-0000-000043450000}"/>
    <cellStyle name="Standaard 19 2 5 4 2 4 4 4" xfId="27639" xr:uid="{00000000-0005-0000-0000-000044450000}"/>
    <cellStyle name="Standaard 19 2 5 4 2 4 5" xfId="7153" xr:uid="{00000000-0005-0000-0000-000045450000}"/>
    <cellStyle name="Standaard 19 2 5 4 2 4 5 2" xfId="16280" xr:uid="{00000000-0005-0000-0000-000046450000}"/>
    <cellStyle name="Standaard 19 2 5 4 2 4 5 2 2" xfId="38793" xr:uid="{00000000-0005-0000-0000-000047450000}"/>
    <cellStyle name="Standaard 19 2 5 4 2 4 5 3" xfId="29871" xr:uid="{00000000-0005-0000-0000-000048450000}"/>
    <cellStyle name="Standaard 19 2 5 4 2 4 6" xfId="9517" xr:uid="{00000000-0005-0000-0000-000049450000}"/>
    <cellStyle name="Standaard 19 2 5 4 2 4 6 2" xfId="18578" xr:uid="{00000000-0005-0000-0000-00004A450000}"/>
    <cellStyle name="Standaard 19 2 5 4 2 4 6 2 2" xfId="41025" xr:uid="{00000000-0005-0000-0000-00004B450000}"/>
    <cellStyle name="Standaard 19 2 5 4 2 4 6 3" xfId="32103" xr:uid="{00000000-0005-0000-0000-00004C450000}"/>
    <cellStyle name="Standaard 19 2 5 4 2 4 7" xfId="11866" xr:uid="{00000000-0005-0000-0000-00004D450000}"/>
    <cellStyle name="Standaard 19 2 5 4 2 4 7 2" xfId="34379" xr:uid="{00000000-0005-0000-0000-00004E450000}"/>
    <cellStyle name="Standaard 19 2 5 4 2 4 8" xfId="20876" xr:uid="{00000000-0005-0000-0000-00004F450000}"/>
    <cellStyle name="Standaard 19 2 5 4 2 4 8 2" xfId="43257" xr:uid="{00000000-0005-0000-0000-000050450000}"/>
    <cellStyle name="Standaard 19 2 5 4 2 4 9" xfId="25407" xr:uid="{00000000-0005-0000-0000-000051450000}"/>
    <cellStyle name="Standaard 19 2 5 4 2 5" xfId="2318" xr:uid="{00000000-0005-0000-0000-000052450000}"/>
    <cellStyle name="Standaard 19 2 5 4 2 5 2" xfId="5111" xr:uid="{00000000-0005-0000-0000-000053450000}"/>
    <cellStyle name="Standaard 19 2 5 4 2 5 2 2" xfId="14464" xr:uid="{00000000-0005-0000-0000-000054450000}"/>
    <cellStyle name="Standaard 19 2 5 4 2 5 2 2 2" xfId="36977" xr:uid="{00000000-0005-0000-0000-000055450000}"/>
    <cellStyle name="Standaard 19 2 5 4 2 5 2 3" xfId="23524" xr:uid="{00000000-0005-0000-0000-000056450000}"/>
    <cellStyle name="Standaard 19 2 5 4 2 5 2 3 2" xfId="45905" xr:uid="{00000000-0005-0000-0000-000057450000}"/>
    <cellStyle name="Standaard 19 2 5 4 2 5 2 4" xfId="28055" xr:uid="{00000000-0005-0000-0000-000058450000}"/>
    <cellStyle name="Standaard 19 2 5 4 2 5 3" xfId="7569" xr:uid="{00000000-0005-0000-0000-000059450000}"/>
    <cellStyle name="Standaard 19 2 5 4 2 5 3 2" xfId="16696" xr:uid="{00000000-0005-0000-0000-00005A450000}"/>
    <cellStyle name="Standaard 19 2 5 4 2 5 3 2 2" xfId="39209" xr:uid="{00000000-0005-0000-0000-00005B450000}"/>
    <cellStyle name="Standaard 19 2 5 4 2 5 3 3" xfId="30287" xr:uid="{00000000-0005-0000-0000-00005C450000}"/>
    <cellStyle name="Standaard 19 2 5 4 2 5 4" xfId="9933" xr:uid="{00000000-0005-0000-0000-00005D450000}"/>
    <cellStyle name="Standaard 19 2 5 4 2 5 4 2" xfId="18994" xr:uid="{00000000-0005-0000-0000-00005E450000}"/>
    <cellStyle name="Standaard 19 2 5 4 2 5 4 2 2" xfId="41441" xr:uid="{00000000-0005-0000-0000-00005F450000}"/>
    <cellStyle name="Standaard 19 2 5 4 2 5 4 3" xfId="32519" xr:uid="{00000000-0005-0000-0000-000060450000}"/>
    <cellStyle name="Standaard 19 2 5 4 2 5 5" xfId="12238" xr:uid="{00000000-0005-0000-0000-000061450000}"/>
    <cellStyle name="Standaard 19 2 5 4 2 5 5 2" xfId="34751" xr:uid="{00000000-0005-0000-0000-000062450000}"/>
    <cellStyle name="Standaard 19 2 5 4 2 5 6" xfId="21292" xr:uid="{00000000-0005-0000-0000-000063450000}"/>
    <cellStyle name="Standaard 19 2 5 4 2 5 6 2" xfId="43673" xr:uid="{00000000-0005-0000-0000-000064450000}"/>
    <cellStyle name="Standaard 19 2 5 4 2 5 7" xfId="25823" xr:uid="{00000000-0005-0000-0000-000065450000}"/>
    <cellStyle name="Standaard 19 2 5 4 2 6" xfId="3370" xr:uid="{00000000-0005-0000-0000-000066450000}"/>
    <cellStyle name="Standaard 19 2 5 4 2 6 2" xfId="6068" xr:uid="{00000000-0005-0000-0000-000067450000}"/>
    <cellStyle name="Standaard 19 2 5 4 2 6 2 2" xfId="15208" xr:uid="{00000000-0005-0000-0000-000068450000}"/>
    <cellStyle name="Standaard 19 2 5 4 2 6 2 2 2" xfId="37721" xr:uid="{00000000-0005-0000-0000-000069450000}"/>
    <cellStyle name="Standaard 19 2 5 4 2 6 2 3" xfId="24268" xr:uid="{00000000-0005-0000-0000-00006A450000}"/>
    <cellStyle name="Standaard 19 2 5 4 2 6 2 3 2" xfId="46649" xr:uid="{00000000-0005-0000-0000-00006B450000}"/>
    <cellStyle name="Standaard 19 2 5 4 2 6 2 4" xfId="28799" xr:uid="{00000000-0005-0000-0000-00006C450000}"/>
    <cellStyle name="Standaard 19 2 5 4 2 6 3" xfId="8379" xr:uid="{00000000-0005-0000-0000-00006D450000}"/>
    <cellStyle name="Standaard 19 2 5 4 2 6 3 2" xfId="17506" xr:uid="{00000000-0005-0000-0000-00006E450000}"/>
    <cellStyle name="Standaard 19 2 5 4 2 6 3 2 2" xfId="39953" xr:uid="{00000000-0005-0000-0000-00006F450000}"/>
    <cellStyle name="Standaard 19 2 5 4 2 6 3 3" xfId="31031" xr:uid="{00000000-0005-0000-0000-000070450000}"/>
    <cellStyle name="Standaard 19 2 5 4 2 6 4" xfId="10743" xr:uid="{00000000-0005-0000-0000-000071450000}"/>
    <cellStyle name="Standaard 19 2 5 4 2 6 4 2" xfId="19804" xr:uid="{00000000-0005-0000-0000-000072450000}"/>
    <cellStyle name="Standaard 19 2 5 4 2 6 4 2 2" xfId="42185" xr:uid="{00000000-0005-0000-0000-000073450000}"/>
    <cellStyle name="Standaard 19 2 5 4 2 6 4 3" xfId="33263" xr:uid="{00000000-0005-0000-0000-000074450000}"/>
    <cellStyle name="Standaard 19 2 5 4 2 6 5" xfId="12976" xr:uid="{00000000-0005-0000-0000-000075450000}"/>
    <cellStyle name="Standaard 19 2 5 4 2 6 5 2" xfId="35489" xr:uid="{00000000-0005-0000-0000-000076450000}"/>
    <cellStyle name="Standaard 19 2 5 4 2 6 6" xfId="22036" xr:uid="{00000000-0005-0000-0000-000077450000}"/>
    <cellStyle name="Standaard 19 2 5 4 2 6 6 2" xfId="44417" xr:uid="{00000000-0005-0000-0000-000078450000}"/>
    <cellStyle name="Standaard 19 2 5 4 2 6 7" xfId="26567" xr:uid="{00000000-0005-0000-0000-000079450000}"/>
    <cellStyle name="Standaard 19 2 5 4 2 7" xfId="4249" xr:uid="{00000000-0005-0000-0000-00007A450000}"/>
    <cellStyle name="Standaard 19 2 5 4 2 7 2" xfId="13720" xr:uid="{00000000-0005-0000-0000-00007B450000}"/>
    <cellStyle name="Standaard 19 2 5 4 2 7 2 2" xfId="36233" xr:uid="{00000000-0005-0000-0000-00007C450000}"/>
    <cellStyle name="Standaard 19 2 5 4 2 7 3" xfId="22780" xr:uid="{00000000-0005-0000-0000-00007D450000}"/>
    <cellStyle name="Standaard 19 2 5 4 2 7 3 2" xfId="45161" xr:uid="{00000000-0005-0000-0000-00007E450000}"/>
    <cellStyle name="Standaard 19 2 5 4 2 7 4" xfId="27311" xr:uid="{00000000-0005-0000-0000-00007F450000}"/>
    <cellStyle name="Standaard 19 2 5 4 2 8" xfId="6825" xr:uid="{00000000-0005-0000-0000-000080450000}"/>
    <cellStyle name="Standaard 19 2 5 4 2 8 2" xfId="15952" xr:uid="{00000000-0005-0000-0000-000081450000}"/>
    <cellStyle name="Standaard 19 2 5 4 2 8 2 2" xfId="38465" xr:uid="{00000000-0005-0000-0000-000082450000}"/>
    <cellStyle name="Standaard 19 2 5 4 2 8 3" xfId="29543" xr:uid="{00000000-0005-0000-0000-000083450000}"/>
    <cellStyle name="Standaard 19 2 5 4 2 9" xfId="9189" xr:uid="{00000000-0005-0000-0000-000084450000}"/>
    <cellStyle name="Standaard 19 2 5 4 2 9 2" xfId="18250" xr:uid="{00000000-0005-0000-0000-000085450000}"/>
    <cellStyle name="Standaard 19 2 5 4 2 9 2 2" xfId="40697" xr:uid="{00000000-0005-0000-0000-000086450000}"/>
    <cellStyle name="Standaard 19 2 5 4 2 9 3" xfId="31775" xr:uid="{00000000-0005-0000-0000-000087450000}"/>
    <cellStyle name="Standaard 19 2 5 4 3" xfId="1417" xr:uid="{00000000-0005-0000-0000-000088450000}"/>
    <cellStyle name="Standaard 19 2 5 4 3 10" xfId="25135" xr:uid="{00000000-0005-0000-0000-000089450000}"/>
    <cellStyle name="Standaard 19 2 5 4 3 2" xfId="1751" xr:uid="{00000000-0005-0000-0000-00008A450000}"/>
    <cellStyle name="Standaard 19 2 5 4 3 2 2" xfId="2699" xr:uid="{00000000-0005-0000-0000-00008B450000}"/>
    <cellStyle name="Standaard 19 2 5 4 3 2 2 2" xfId="5492" xr:uid="{00000000-0005-0000-0000-00008C450000}"/>
    <cellStyle name="Standaard 19 2 5 4 3 2 2 2 2" xfId="14836" xr:uid="{00000000-0005-0000-0000-00008D450000}"/>
    <cellStyle name="Standaard 19 2 5 4 3 2 2 2 2 2" xfId="37349" xr:uid="{00000000-0005-0000-0000-00008E450000}"/>
    <cellStyle name="Standaard 19 2 5 4 3 2 2 2 3" xfId="23896" xr:uid="{00000000-0005-0000-0000-00008F450000}"/>
    <cellStyle name="Standaard 19 2 5 4 3 2 2 2 3 2" xfId="46277" xr:uid="{00000000-0005-0000-0000-000090450000}"/>
    <cellStyle name="Standaard 19 2 5 4 3 2 2 2 4" xfId="28427" xr:uid="{00000000-0005-0000-0000-000091450000}"/>
    <cellStyle name="Standaard 19 2 5 4 3 2 2 3" xfId="7941" xr:uid="{00000000-0005-0000-0000-000092450000}"/>
    <cellStyle name="Standaard 19 2 5 4 3 2 2 3 2" xfId="17068" xr:uid="{00000000-0005-0000-0000-000093450000}"/>
    <cellStyle name="Standaard 19 2 5 4 3 2 2 3 2 2" xfId="39581" xr:uid="{00000000-0005-0000-0000-000094450000}"/>
    <cellStyle name="Standaard 19 2 5 4 3 2 2 3 3" xfId="30659" xr:uid="{00000000-0005-0000-0000-000095450000}"/>
    <cellStyle name="Standaard 19 2 5 4 3 2 2 4" xfId="10305" xr:uid="{00000000-0005-0000-0000-000096450000}"/>
    <cellStyle name="Standaard 19 2 5 4 3 2 2 4 2" xfId="19366" xr:uid="{00000000-0005-0000-0000-000097450000}"/>
    <cellStyle name="Standaard 19 2 5 4 3 2 2 4 2 2" xfId="41813" xr:uid="{00000000-0005-0000-0000-000098450000}"/>
    <cellStyle name="Standaard 19 2 5 4 3 2 2 4 3" xfId="32891" xr:uid="{00000000-0005-0000-0000-000099450000}"/>
    <cellStyle name="Standaard 19 2 5 4 3 2 2 5" xfId="12604" xr:uid="{00000000-0005-0000-0000-00009A450000}"/>
    <cellStyle name="Standaard 19 2 5 4 3 2 2 5 2" xfId="35117" xr:uid="{00000000-0005-0000-0000-00009B450000}"/>
    <cellStyle name="Standaard 19 2 5 4 3 2 2 6" xfId="21664" xr:uid="{00000000-0005-0000-0000-00009C450000}"/>
    <cellStyle name="Standaard 19 2 5 4 3 2 2 6 2" xfId="44045" xr:uid="{00000000-0005-0000-0000-00009D450000}"/>
    <cellStyle name="Standaard 19 2 5 4 3 2 2 7" xfId="26195" xr:uid="{00000000-0005-0000-0000-00009E450000}"/>
    <cellStyle name="Standaard 19 2 5 4 3 2 3" xfId="3745" xr:uid="{00000000-0005-0000-0000-00009F450000}"/>
    <cellStyle name="Standaard 19 2 5 4 3 2 3 2" xfId="6442" xr:uid="{00000000-0005-0000-0000-0000A0450000}"/>
    <cellStyle name="Standaard 19 2 5 4 3 2 3 2 2" xfId="15580" xr:uid="{00000000-0005-0000-0000-0000A1450000}"/>
    <cellStyle name="Standaard 19 2 5 4 3 2 3 2 2 2" xfId="38093" xr:uid="{00000000-0005-0000-0000-0000A2450000}"/>
    <cellStyle name="Standaard 19 2 5 4 3 2 3 2 3" xfId="24640" xr:uid="{00000000-0005-0000-0000-0000A3450000}"/>
    <cellStyle name="Standaard 19 2 5 4 3 2 3 2 3 2" xfId="47021" xr:uid="{00000000-0005-0000-0000-0000A4450000}"/>
    <cellStyle name="Standaard 19 2 5 4 3 2 3 2 4" xfId="29171" xr:uid="{00000000-0005-0000-0000-0000A5450000}"/>
    <cellStyle name="Standaard 19 2 5 4 3 2 3 3" xfId="8751" xr:uid="{00000000-0005-0000-0000-0000A6450000}"/>
    <cellStyle name="Standaard 19 2 5 4 3 2 3 3 2" xfId="17878" xr:uid="{00000000-0005-0000-0000-0000A7450000}"/>
    <cellStyle name="Standaard 19 2 5 4 3 2 3 3 2 2" xfId="40325" xr:uid="{00000000-0005-0000-0000-0000A8450000}"/>
    <cellStyle name="Standaard 19 2 5 4 3 2 3 3 3" xfId="31403" xr:uid="{00000000-0005-0000-0000-0000A9450000}"/>
    <cellStyle name="Standaard 19 2 5 4 3 2 3 4" xfId="11115" xr:uid="{00000000-0005-0000-0000-0000AA450000}"/>
    <cellStyle name="Standaard 19 2 5 4 3 2 3 4 2" xfId="20176" xr:uid="{00000000-0005-0000-0000-0000AB450000}"/>
    <cellStyle name="Standaard 19 2 5 4 3 2 3 4 2 2" xfId="42557" xr:uid="{00000000-0005-0000-0000-0000AC450000}"/>
    <cellStyle name="Standaard 19 2 5 4 3 2 3 4 3" xfId="33635" xr:uid="{00000000-0005-0000-0000-0000AD450000}"/>
    <cellStyle name="Standaard 19 2 5 4 3 2 3 5" xfId="13348" xr:uid="{00000000-0005-0000-0000-0000AE450000}"/>
    <cellStyle name="Standaard 19 2 5 4 3 2 3 5 2" xfId="35861" xr:uid="{00000000-0005-0000-0000-0000AF450000}"/>
    <cellStyle name="Standaard 19 2 5 4 3 2 3 6" xfId="22408" xr:uid="{00000000-0005-0000-0000-0000B0450000}"/>
    <cellStyle name="Standaard 19 2 5 4 3 2 3 6 2" xfId="44789" xr:uid="{00000000-0005-0000-0000-0000B1450000}"/>
    <cellStyle name="Standaard 19 2 5 4 3 2 3 7" xfId="26939" xr:uid="{00000000-0005-0000-0000-0000B2450000}"/>
    <cellStyle name="Standaard 19 2 5 4 3 2 4" xfId="4621" xr:uid="{00000000-0005-0000-0000-0000B3450000}"/>
    <cellStyle name="Standaard 19 2 5 4 3 2 4 2" xfId="14092" xr:uid="{00000000-0005-0000-0000-0000B4450000}"/>
    <cellStyle name="Standaard 19 2 5 4 3 2 4 2 2" xfId="36605" xr:uid="{00000000-0005-0000-0000-0000B5450000}"/>
    <cellStyle name="Standaard 19 2 5 4 3 2 4 3" xfId="23152" xr:uid="{00000000-0005-0000-0000-0000B6450000}"/>
    <cellStyle name="Standaard 19 2 5 4 3 2 4 3 2" xfId="45533" xr:uid="{00000000-0005-0000-0000-0000B7450000}"/>
    <cellStyle name="Standaard 19 2 5 4 3 2 4 4" xfId="27683" xr:uid="{00000000-0005-0000-0000-0000B8450000}"/>
    <cellStyle name="Standaard 19 2 5 4 3 2 5" xfId="7197" xr:uid="{00000000-0005-0000-0000-0000B9450000}"/>
    <cellStyle name="Standaard 19 2 5 4 3 2 5 2" xfId="16324" xr:uid="{00000000-0005-0000-0000-0000BA450000}"/>
    <cellStyle name="Standaard 19 2 5 4 3 2 5 2 2" xfId="38837" xr:uid="{00000000-0005-0000-0000-0000BB450000}"/>
    <cellStyle name="Standaard 19 2 5 4 3 2 5 3" xfId="29915" xr:uid="{00000000-0005-0000-0000-0000BC450000}"/>
    <cellStyle name="Standaard 19 2 5 4 3 2 6" xfId="9561" xr:uid="{00000000-0005-0000-0000-0000BD450000}"/>
    <cellStyle name="Standaard 19 2 5 4 3 2 6 2" xfId="18622" xr:uid="{00000000-0005-0000-0000-0000BE450000}"/>
    <cellStyle name="Standaard 19 2 5 4 3 2 6 2 2" xfId="41069" xr:uid="{00000000-0005-0000-0000-0000BF450000}"/>
    <cellStyle name="Standaard 19 2 5 4 3 2 6 3" xfId="32147" xr:uid="{00000000-0005-0000-0000-0000C0450000}"/>
    <cellStyle name="Standaard 19 2 5 4 3 2 7" xfId="11910" xr:uid="{00000000-0005-0000-0000-0000C1450000}"/>
    <cellStyle name="Standaard 19 2 5 4 3 2 7 2" xfId="34423" xr:uid="{00000000-0005-0000-0000-0000C2450000}"/>
    <cellStyle name="Standaard 19 2 5 4 3 2 8" xfId="20920" xr:uid="{00000000-0005-0000-0000-0000C3450000}"/>
    <cellStyle name="Standaard 19 2 5 4 3 2 8 2" xfId="43301" xr:uid="{00000000-0005-0000-0000-0000C4450000}"/>
    <cellStyle name="Standaard 19 2 5 4 3 2 9" xfId="25451" xr:uid="{00000000-0005-0000-0000-0000C5450000}"/>
    <cellStyle name="Standaard 19 2 5 4 3 3" xfId="2362" xr:uid="{00000000-0005-0000-0000-0000C6450000}"/>
    <cellStyle name="Standaard 19 2 5 4 3 3 2" xfId="5155" xr:uid="{00000000-0005-0000-0000-0000C7450000}"/>
    <cellStyle name="Standaard 19 2 5 4 3 3 2 2" xfId="14508" xr:uid="{00000000-0005-0000-0000-0000C8450000}"/>
    <cellStyle name="Standaard 19 2 5 4 3 3 2 2 2" xfId="37021" xr:uid="{00000000-0005-0000-0000-0000C9450000}"/>
    <cellStyle name="Standaard 19 2 5 4 3 3 2 3" xfId="23568" xr:uid="{00000000-0005-0000-0000-0000CA450000}"/>
    <cellStyle name="Standaard 19 2 5 4 3 3 2 3 2" xfId="45949" xr:uid="{00000000-0005-0000-0000-0000CB450000}"/>
    <cellStyle name="Standaard 19 2 5 4 3 3 2 4" xfId="28099" xr:uid="{00000000-0005-0000-0000-0000CC450000}"/>
    <cellStyle name="Standaard 19 2 5 4 3 3 3" xfId="7613" xr:uid="{00000000-0005-0000-0000-0000CD450000}"/>
    <cellStyle name="Standaard 19 2 5 4 3 3 3 2" xfId="16740" xr:uid="{00000000-0005-0000-0000-0000CE450000}"/>
    <cellStyle name="Standaard 19 2 5 4 3 3 3 2 2" xfId="39253" xr:uid="{00000000-0005-0000-0000-0000CF450000}"/>
    <cellStyle name="Standaard 19 2 5 4 3 3 3 3" xfId="30331" xr:uid="{00000000-0005-0000-0000-0000D0450000}"/>
    <cellStyle name="Standaard 19 2 5 4 3 3 4" xfId="9977" xr:uid="{00000000-0005-0000-0000-0000D1450000}"/>
    <cellStyle name="Standaard 19 2 5 4 3 3 4 2" xfId="19038" xr:uid="{00000000-0005-0000-0000-0000D2450000}"/>
    <cellStyle name="Standaard 19 2 5 4 3 3 4 2 2" xfId="41485" xr:uid="{00000000-0005-0000-0000-0000D3450000}"/>
    <cellStyle name="Standaard 19 2 5 4 3 3 4 3" xfId="32563" xr:uid="{00000000-0005-0000-0000-0000D4450000}"/>
    <cellStyle name="Standaard 19 2 5 4 3 3 5" xfId="12282" xr:uid="{00000000-0005-0000-0000-0000D5450000}"/>
    <cellStyle name="Standaard 19 2 5 4 3 3 5 2" xfId="34795" xr:uid="{00000000-0005-0000-0000-0000D6450000}"/>
    <cellStyle name="Standaard 19 2 5 4 3 3 6" xfId="21336" xr:uid="{00000000-0005-0000-0000-0000D7450000}"/>
    <cellStyle name="Standaard 19 2 5 4 3 3 6 2" xfId="43717" xr:uid="{00000000-0005-0000-0000-0000D8450000}"/>
    <cellStyle name="Standaard 19 2 5 4 3 3 7" xfId="25867" xr:uid="{00000000-0005-0000-0000-0000D9450000}"/>
    <cellStyle name="Standaard 19 2 5 4 3 4" xfId="3414" xr:uid="{00000000-0005-0000-0000-0000DA450000}"/>
    <cellStyle name="Standaard 19 2 5 4 3 4 2" xfId="6112" xr:uid="{00000000-0005-0000-0000-0000DB450000}"/>
    <cellStyle name="Standaard 19 2 5 4 3 4 2 2" xfId="15252" xr:uid="{00000000-0005-0000-0000-0000DC450000}"/>
    <cellStyle name="Standaard 19 2 5 4 3 4 2 2 2" xfId="37765" xr:uid="{00000000-0005-0000-0000-0000DD450000}"/>
    <cellStyle name="Standaard 19 2 5 4 3 4 2 3" xfId="24312" xr:uid="{00000000-0005-0000-0000-0000DE450000}"/>
    <cellStyle name="Standaard 19 2 5 4 3 4 2 3 2" xfId="46693" xr:uid="{00000000-0005-0000-0000-0000DF450000}"/>
    <cellStyle name="Standaard 19 2 5 4 3 4 2 4" xfId="28843" xr:uid="{00000000-0005-0000-0000-0000E0450000}"/>
    <cellStyle name="Standaard 19 2 5 4 3 4 3" xfId="8423" xr:uid="{00000000-0005-0000-0000-0000E1450000}"/>
    <cellStyle name="Standaard 19 2 5 4 3 4 3 2" xfId="17550" xr:uid="{00000000-0005-0000-0000-0000E2450000}"/>
    <cellStyle name="Standaard 19 2 5 4 3 4 3 2 2" xfId="39997" xr:uid="{00000000-0005-0000-0000-0000E3450000}"/>
    <cellStyle name="Standaard 19 2 5 4 3 4 3 3" xfId="31075" xr:uid="{00000000-0005-0000-0000-0000E4450000}"/>
    <cellStyle name="Standaard 19 2 5 4 3 4 4" xfId="10787" xr:uid="{00000000-0005-0000-0000-0000E5450000}"/>
    <cellStyle name="Standaard 19 2 5 4 3 4 4 2" xfId="19848" xr:uid="{00000000-0005-0000-0000-0000E6450000}"/>
    <cellStyle name="Standaard 19 2 5 4 3 4 4 2 2" xfId="42229" xr:uid="{00000000-0005-0000-0000-0000E7450000}"/>
    <cellStyle name="Standaard 19 2 5 4 3 4 4 3" xfId="33307" xr:uid="{00000000-0005-0000-0000-0000E8450000}"/>
    <cellStyle name="Standaard 19 2 5 4 3 4 5" xfId="13020" xr:uid="{00000000-0005-0000-0000-0000E9450000}"/>
    <cellStyle name="Standaard 19 2 5 4 3 4 5 2" xfId="35533" xr:uid="{00000000-0005-0000-0000-0000EA450000}"/>
    <cellStyle name="Standaard 19 2 5 4 3 4 6" xfId="22080" xr:uid="{00000000-0005-0000-0000-0000EB450000}"/>
    <cellStyle name="Standaard 19 2 5 4 3 4 6 2" xfId="44461" xr:uid="{00000000-0005-0000-0000-0000EC450000}"/>
    <cellStyle name="Standaard 19 2 5 4 3 4 7" xfId="26611" xr:uid="{00000000-0005-0000-0000-0000ED450000}"/>
    <cellStyle name="Standaard 19 2 5 4 3 5" xfId="4293" xr:uid="{00000000-0005-0000-0000-0000EE450000}"/>
    <cellStyle name="Standaard 19 2 5 4 3 5 2" xfId="13764" xr:uid="{00000000-0005-0000-0000-0000EF450000}"/>
    <cellStyle name="Standaard 19 2 5 4 3 5 2 2" xfId="36277" xr:uid="{00000000-0005-0000-0000-0000F0450000}"/>
    <cellStyle name="Standaard 19 2 5 4 3 5 3" xfId="22824" xr:uid="{00000000-0005-0000-0000-0000F1450000}"/>
    <cellStyle name="Standaard 19 2 5 4 3 5 3 2" xfId="45205" xr:uid="{00000000-0005-0000-0000-0000F2450000}"/>
    <cellStyle name="Standaard 19 2 5 4 3 5 4" xfId="27355" xr:uid="{00000000-0005-0000-0000-0000F3450000}"/>
    <cellStyle name="Standaard 19 2 5 4 3 6" xfId="6869" xr:uid="{00000000-0005-0000-0000-0000F4450000}"/>
    <cellStyle name="Standaard 19 2 5 4 3 6 2" xfId="15996" xr:uid="{00000000-0005-0000-0000-0000F5450000}"/>
    <cellStyle name="Standaard 19 2 5 4 3 6 2 2" xfId="38509" xr:uid="{00000000-0005-0000-0000-0000F6450000}"/>
    <cellStyle name="Standaard 19 2 5 4 3 6 3" xfId="29587" xr:uid="{00000000-0005-0000-0000-0000F7450000}"/>
    <cellStyle name="Standaard 19 2 5 4 3 7" xfId="9233" xr:uid="{00000000-0005-0000-0000-0000F8450000}"/>
    <cellStyle name="Standaard 19 2 5 4 3 7 2" xfId="18294" xr:uid="{00000000-0005-0000-0000-0000F9450000}"/>
    <cellStyle name="Standaard 19 2 5 4 3 7 2 2" xfId="40741" xr:uid="{00000000-0005-0000-0000-0000FA450000}"/>
    <cellStyle name="Standaard 19 2 5 4 3 7 3" xfId="31819" xr:uid="{00000000-0005-0000-0000-0000FB450000}"/>
    <cellStyle name="Standaard 19 2 5 4 3 8" xfId="11588" xr:uid="{00000000-0005-0000-0000-0000FC450000}"/>
    <cellStyle name="Standaard 19 2 5 4 3 8 2" xfId="34107" xr:uid="{00000000-0005-0000-0000-0000FD450000}"/>
    <cellStyle name="Standaard 19 2 5 4 3 9" xfId="20592" xr:uid="{00000000-0005-0000-0000-0000FE450000}"/>
    <cellStyle name="Standaard 19 2 5 4 3 9 2" xfId="42973" xr:uid="{00000000-0005-0000-0000-0000FF450000}"/>
    <cellStyle name="Standaard 19 2 5 4 4" xfId="1506" xr:uid="{00000000-0005-0000-0000-000000460000}"/>
    <cellStyle name="Standaard 19 2 5 4 4 10" xfId="25223" xr:uid="{00000000-0005-0000-0000-000001460000}"/>
    <cellStyle name="Standaard 19 2 5 4 4 2" xfId="1840" xr:uid="{00000000-0005-0000-0000-000002460000}"/>
    <cellStyle name="Standaard 19 2 5 4 4 2 2" xfId="2787" xr:uid="{00000000-0005-0000-0000-000003460000}"/>
    <cellStyle name="Standaard 19 2 5 4 4 2 2 2" xfId="5580" xr:uid="{00000000-0005-0000-0000-000004460000}"/>
    <cellStyle name="Standaard 19 2 5 4 4 2 2 2 2" xfId="14924" xr:uid="{00000000-0005-0000-0000-000005460000}"/>
    <cellStyle name="Standaard 19 2 5 4 4 2 2 2 2 2" xfId="37437" xr:uid="{00000000-0005-0000-0000-000006460000}"/>
    <cellStyle name="Standaard 19 2 5 4 4 2 2 2 3" xfId="23984" xr:uid="{00000000-0005-0000-0000-000007460000}"/>
    <cellStyle name="Standaard 19 2 5 4 4 2 2 2 3 2" xfId="46365" xr:uid="{00000000-0005-0000-0000-000008460000}"/>
    <cellStyle name="Standaard 19 2 5 4 4 2 2 2 4" xfId="28515" xr:uid="{00000000-0005-0000-0000-000009460000}"/>
    <cellStyle name="Standaard 19 2 5 4 4 2 2 3" xfId="8029" xr:uid="{00000000-0005-0000-0000-00000A460000}"/>
    <cellStyle name="Standaard 19 2 5 4 4 2 2 3 2" xfId="17156" xr:uid="{00000000-0005-0000-0000-00000B460000}"/>
    <cellStyle name="Standaard 19 2 5 4 4 2 2 3 2 2" xfId="39669" xr:uid="{00000000-0005-0000-0000-00000C460000}"/>
    <cellStyle name="Standaard 19 2 5 4 4 2 2 3 3" xfId="30747" xr:uid="{00000000-0005-0000-0000-00000D460000}"/>
    <cellStyle name="Standaard 19 2 5 4 4 2 2 4" xfId="10393" xr:uid="{00000000-0005-0000-0000-00000E460000}"/>
    <cellStyle name="Standaard 19 2 5 4 4 2 2 4 2" xfId="19454" xr:uid="{00000000-0005-0000-0000-00000F460000}"/>
    <cellStyle name="Standaard 19 2 5 4 4 2 2 4 2 2" xfId="41901" xr:uid="{00000000-0005-0000-0000-000010460000}"/>
    <cellStyle name="Standaard 19 2 5 4 4 2 2 4 3" xfId="32979" xr:uid="{00000000-0005-0000-0000-000011460000}"/>
    <cellStyle name="Standaard 19 2 5 4 4 2 2 5" xfId="12692" xr:uid="{00000000-0005-0000-0000-000012460000}"/>
    <cellStyle name="Standaard 19 2 5 4 4 2 2 5 2" xfId="35205" xr:uid="{00000000-0005-0000-0000-000013460000}"/>
    <cellStyle name="Standaard 19 2 5 4 4 2 2 6" xfId="21752" xr:uid="{00000000-0005-0000-0000-000014460000}"/>
    <cellStyle name="Standaard 19 2 5 4 4 2 2 6 2" xfId="44133" xr:uid="{00000000-0005-0000-0000-000015460000}"/>
    <cellStyle name="Standaard 19 2 5 4 4 2 2 7" xfId="26283" xr:uid="{00000000-0005-0000-0000-000016460000}"/>
    <cellStyle name="Standaard 19 2 5 4 4 2 3" xfId="3833" xr:uid="{00000000-0005-0000-0000-000017460000}"/>
    <cellStyle name="Standaard 19 2 5 4 4 2 3 2" xfId="6530" xr:uid="{00000000-0005-0000-0000-000018460000}"/>
    <cellStyle name="Standaard 19 2 5 4 4 2 3 2 2" xfId="15668" xr:uid="{00000000-0005-0000-0000-000019460000}"/>
    <cellStyle name="Standaard 19 2 5 4 4 2 3 2 2 2" xfId="38181" xr:uid="{00000000-0005-0000-0000-00001A460000}"/>
    <cellStyle name="Standaard 19 2 5 4 4 2 3 2 3" xfId="24728" xr:uid="{00000000-0005-0000-0000-00001B460000}"/>
    <cellStyle name="Standaard 19 2 5 4 4 2 3 2 3 2" xfId="47109" xr:uid="{00000000-0005-0000-0000-00001C460000}"/>
    <cellStyle name="Standaard 19 2 5 4 4 2 3 2 4" xfId="29259" xr:uid="{00000000-0005-0000-0000-00001D460000}"/>
    <cellStyle name="Standaard 19 2 5 4 4 2 3 3" xfId="8839" xr:uid="{00000000-0005-0000-0000-00001E460000}"/>
    <cellStyle name="Standaard 19 2 5 4 4 2 3 3 2" xfId="17966" xr:uid="{00000000-0005-0000-0000-00001F460000}"/>
    <cellStyle name="Standaard 19 2 5 4 4 2 3 3 2 2" xfId="40413" xr:uid="{00000000-0005-0000-0000-000020460000}"/>
    <cellStyle name="Standaard 19 2 5 4 4 2 3 3 3" xfId="31491" xr:uid="{00000000-0005-0000-0000-000021460000}"/>
    <cellStyle name="Standaard 19 2 5 4 4 2 3 4" xfId="11203" xr:uid="{00000000-0005-0000-0000-000022460000}"/>
    <cellStyle name="Standaard 19 2 5 4 4 2 3 4 2" xfId="20264" xr:uid="{00000000-0005-0000-0000-000023460000}"/>
    <cellStyle name="Standaard 19 2 5 4 4 2 3 4 2 2" xfId="42645" xr:uid="{00000000-0005-0000-0000-000024460000}"/>
    <cellStyle name="Standaard 19 2 5 4 4 2 3 4 3" xfId="33723" xr:uid="{00000000-0005-0000-0000-000025460000}"/>
    <cellStyle name="Standaard 19 2 5 4 4 2 3 5" xfId="13436" xr:uid="{00000000-0005-0000-0000-000026460000}"/>
    <cellStyle name="Standaard 19 2 5 4 4 2 3 5 2" xfId="35949" xr:uid="{00000000-0005-0000-0000-000027460000}"/>
    <cellStyle name="Standaard 19 2 5 4 4 2 3 6" xfId="22496" xr:uid="{00000000-0005-0000-0000-000028460000}"/>
    <cellStyle name="Standaard 19 2 5 4 4 2 3 6 2" xfId="44877" xr:uid="{00000000-0005-0000-0000-000029460000}"/>
    <cellStyle name="Standaard 19 2 5 4 4 2 3 7" xfId="27027" xr:uid="{00000000-0005-0000-0000-00002A460000}"/>
    <cellStyle name="Standaard 19 2 5 4 4 2 4" xfId="4709" xr:uid="{00000000-0005-0000-0000-00002B460000}"/>
    <cellStyle name="Standaard 19 2 5 4 4 2 4 2" xfId="14180" xr:uid="{00000000-0005-0000-0000-00002C460000}"/>
    <cellStyle name="Standaard 19 2 5 4 4 2 4 2 2" xfId="36693" xr:uid="{00000000-0005-0000-0000-00002D460000}"/>
    <cellStyle name="Standaard 19 2 5 4 4 2 4 3" xfId="23240" xr:uid="{00000000-0005-0000-0000-00002E460000}"/>
    <cellStyle name="Standaard 19 2 5 4 4 2 4 3 2" xfId="45621" xr:uid="{00000000-0005-0000-0000-00002F460000}"/>
    <cellStyle name="Standaard 19 2 5 4 4 2 4 4" xfId="27771" xr:uid="{00000000-0005-0000-0000-000030460000}"/>
    <cellStyle name="Standaard 19 2 5 4 4 2 5" xfId="7285" xr:uid="{00000000-0005-0000-0000-000031460000}"/>
    <cellStyle name="Standaard 19 2 5 4 4 2 5 2" xfId="16412" xr:uid="{00000000-0005-0000-0000-000032460000}"/>
    <cellStyle name="Standaard 19 2 5 4 4 2 5 2 2" xfId="38925" xr:uid="{00000000-0005-0000-0000-000033460000}"/>
    <cellStyle name="Standaard 19 2 5 4 4 2 5 3" xfId="30003" xr:uid="{00000000-0005-0000-0000-000034460000}"/>
    <cellStyle name="Standaard 19 2 5 4 4 2 6" xfId="9649" xr:uid="{00000000-0005-0000-0000-000035460000}"/>
    <cellStyle name="Standaard 19 2 5 4 4 2 6 2" xfId="18710" xr:uid="{00000000-0005-0000-0000-000036460000}"/>
    <cellStyle name="Standaard 19 2 5 4 4 2 6 2 2" xfId="41157" xr:uid="{00000000-0005-0000-0000-000037460000}"/>
    <cellStyle name="Standaard 19 2 5 4 4 2 6 3" xfId="32235" xr:uid="{00000000-0005-0000-0000-000038460000}"/>
    <cellStyle name="Standaard 19 2 5 4 4 2 7" xfId="11998" xr:uid="{00000000-0005-0000-0000-000039460000}"/>
    <cellStyle name="Standaard 19 2 5 4 4 2 7 2" xfId="34511" xr:uid="{00000000-0005-0000-0000-00003A460000}"/>
    <cellStyle name="Standaard 19 2 5 4 4 2 8" xfId="21008" xr:uid="{00000000-0005-0000-0000-00003B460000}"/>
    <cellStyle name="Standaard 19 2 5 4 4 2 8 2" xfId="43389" xr:uid="{00000000-0005-0000-0000-00003C460000}"/>
    <cellStyle name="Standaard 19 2 5 4 4 2 9" xfId="25539" xr:uid="{00000000-0005-0000-0000-00003D460000}"/>
    <cellStyle name="Standaard 19 2 5 4 4 3" xfId="2450" xr:uid="{00000000-0005-0000-0000-00003E460000}"/>
    <cellStyle name="Standaard 19 2 5 4 4 3 2" xfId="5243" xr:uid="{00000000-0005-0000-0000-00003F460000}"/>
    <cellStyle name="Standaard 19 2 5 4 4 3 2 2" xfId="14596" xr:uid="{00000000-0005-0000-0000-000040460000}"/>
    <cellStyle name="Standaard 19 2 5 4 4 3 2 2 2" xfId="37109" xr:uid="{00000000-0005-0000-0000-000041460000}"/>
    <cellStyle name="Standaard 19 2 5 4 4 3 2 3" xfId="23656" xr:uid="{00000000-0005-0000-0000-000042460000}"/>
    <cellStyle name="Standaard 19 2 5 4 4 3 2 3 2" xfId="46037" xr:uid="{00000000-0005-0000-0000-000043460000}"/>
    <cellStyle name="Standaard 19 2 5 4 4 3 2 4" xfId="28187" xr:uid="{00000000-0005-0000-0000-000044460000}"/>
    <cellStyle name="Standaard 19 2 5 4 4 3 3" xfId="7701" xr:uid="{00000000-0005-0000-0000-000045460000}"/>
    <cellStyle name="Standaard 19 2 5 4 4 3 3 2" xfId="16828" xr:uid="{00000000-0005-0000-0000-000046460000}"/>
    <cellStyle name="Standaard 19 2 5 4 4 3 3 2 2" xfId="39341" xr:uid="{00000000-0005-0000-0000-000047460000}"/>
    <cellStyle name="Standaard 19 2 5 4 4 3 3 3" xfId="30419" xr:uid="{00000000-0005-0000-0000-000048460000}"/>
    <cellStyle name="Standaard 19 2 5 4 4 3 4" xfId="10065" xr:uid="{00000000-0005-0000-0000-000049460000}"/>
    <cellStyle name="Standaard 19 2 5 4 4 3 4 2" xfId="19126" xr:uid="{00000000-0005-0000-0000-00004A460000}"/>
    <cellStyle name="Standaard 19 2 5 4 4 3 4 2 2" xfId="41573" xr:uid="{00000000-0005-0000-0000-00004B460000}"/>
    <cellStyle name="Standaard 19 2 5 4 4 3 4 3" xfId="32651" xr:uid="{00000000-0005-0000-0000-00004C460000}"/>
    <cellStyle name="Standaard 19 2 5 4 4 3 5" xfId="12370" xr:uid="{00000000-0005-0000-0000-00004D460000}"/>
    <cellStyle name="Standaard 19 2 5 4 4 3 5 2" xfId="34883" xr:uid="{00000000-0005-0000-0000-00004E460000}"/>
    <cellStyle name="Standaard 19 2 5 4 4 3 6" xfId="21424" xr:uid="{00000000-0005-0000-0000-00004F460000}"/>
    <cellStyle name="Standaard 19 2 5 4 4 3 6 2" xfId="43805" xr:uid="{00000000-0005-0000-0000-000050460000}"/>
    <cellStyle name="Standaard 19 2 5 4 4 3 7" xfId="25955" xr:uid="{00000000-0005-0000-0000-000051460000}"/>
    <cellStyle name="Standaard 19 2 5 4 4 4" xfId="3502" xr:uid="{00000000-0005-0000-0000-000052460000}"/>
    <cellStyle name="Standaard 19 2 5 4 4 4 2" xfId="6200" xr:uid="{00000000-0005-0000-0000-000053460000}"/>
    <cellStyle name="Standaard 19 2 5 4 4 4 2 2" xfId="15340" xr:uid="{00000000-0005-0000-0000-000054460000}"/>
    <cellStyle name="Standaard 19 2 5 4 4 4 2 2 2" xfId="37853" xr:uid="{00000000-0005-0000-0000-000055460000}"/>
    <cellStyle name="Standaard 19 2 5 4 4 4 2 3" xfId="24400" xr:uid="{00000000-0005-0000-0000-000056460000}"/>
    <cellStyle name="Standaard 19 2 5 4 4 4 2 3 2" xfId="46781" xr:uid="{00000000-0005-0000-0000-000057460000}"/>
    <cellStyle name="Standaard 19 2 5 4 4 4 2 4" xfId="28931" xr:uid="{00000000-0005-0000-0000-000058460000}"/>
    <cellStyle name="Standaard 19 2 5 4 4 4 3" xfId="8511" xr:uid="{00000000-0005-0000-0000-000059460000}"/>
    <cellStyle name="Standaard 19 2 5 4 4 4 3 2" xfId="17638" xr:uid="{00000000-0005-0000-0000-00005A460000}"/>
    <cellStyle name="Standaard 19 2 5 4 4 4 3 2 2" xfId="40085" xr:uid="{00000000-0005-0000-0000-00005B460000}"/>
    <cellStyle name="Standaard 19 2 5 4 4 4 3 3" xfId="31163" xr:uid="{00000000-0005-0000-0000-00005C460000}"/>
    <cellStyle name="Standaard 19 2 5 4 4 4 4" xfId="10875" xr:uid="{00000000-0005-0000-0000-00005D460000}"/>
    <cellStyle name="Standaard 19 2 5 4 4 4 4 2" xfId="19936" xr:uid="{00000000-0005-0000-0000-00005E460000}"/>
    <cellStyle name="Standaard 19 2 5 4 4 4 4 2 2" xfId="42317" xr:uid="{00000000-0005-0000-0000-00005F460000}"/>
    <cellStyle name="Standaard 19 2 5 4 4 4 4 3" xfId="33395" xr:uid="{00000000-0005-0000-0000-000060460000}"/>
    <cellStyle name="Standaard 19 2 5 4 4 4 5" xfId="13108" xr:uid="{00000000-0005-0000-0000-000061460000}"/>
    <cellStyle name="Standaard 19 2 5 4 4 4 5 2" xfId="35621" xr:uid="{00000000-0005-0000-0000-000062460000}"/>
    <cellStyle name="Standaard 19 2 5 4 4 4 6" xfId="22168" xr:uid="{00000000-0005-0000-0000-000063460000}"/>
    <cellStyle name="Standaard 19 2 5 4 4 4 6 2" xfId="44549" xr:uid="{00000000-0005-0000-0000-000064460000}"/>
    <cellStyle name="Standaard 19 2 5 4 4 4 7" xfId="26699" xr:uid="{00000000-0005-0000-0000-000065460000}"/>
    <cellStyle name="Standaard 19 2 5 4 4 5" xfId="4381" xr:uid="{00000000-0005-0000-0000-000066460000}"/>
    <cellStyle name="Standaard 19 2 5 4 4 5 2" xfId="13852" xr:uid="{00000000-0005-0000-0000-000067460000}"/>
    <cellStyle name="Standaard 19 2 5 4 4 5 2 2" xfId="36365" xr:uid="{00000000-0005-0000-0000-000068460000}"/>
    <cellStyle name="Standaard 19 2 5 4 4 5 3" xfId="22912" xr:uid="{00000000-0005-0000-0000-000069460000}"/>
    <cellStyle name="Standaard 19 2 5 4 4 5 3 2" xfId="45293" xr:uid="{00000000-0005-0000-0000-00006A460000}"/>
    <cellStyle name="Standaard 19 2 5 4 4 5 4" xfId="27443" xr:uid="{00000000-0005-0000-0000-00006B460000}"/>
    <cellStyle name="Standaard 19 2 5 4 4 6" xfId="6957" xr:uid="{00000000-0005-0000-0000-00006C460000}"/>
    <cellStyle name="Standaard 19 2 5 4 4 6 2" xfId="16084" xr:uid="{00000000-0005-0000-0000-00006D460000}"/>
    <cellStyle name="Standaard 19 2 5 4 4 6 2 2" xfId="38597" xr:uid="{00000000-0005-0000-0000-00006E460000}"/>
    <cellStyle name="Standaard 19 2 5 4 4 6 3" xfId="29675" xr:uid="{00000000-0005-0000-0000-00006F460000}"/>
    <cellStyle name="Standaard 19 2 5 4 4 7" xfId="9321" xr:uid="{00000000-0005-0000-0000-000070460000}"/>
    <cellStyle name="Standaard 19 2 5 4 4 7 2" xfId="18382" xr:uid="{00000000-0005-0000-0000-000071460000}"/>
    <cellStyle name="Standaard 19 2 5 4 4 7 2 2" xfId="40829" xr:uid="{00000000-0005-0000-0000-000072460000}"/>
    <cellStyle name="Standaard 19 2 5 4 4 7 3" xfId="31907" xr:uid="{00000000-0005-0000-0000-000073460000}"/>
    <cellStyle name="Standaard 19 2 5 4 4 8" xfId="11677" xr:uid="{00000000-0005-0000-0000-000074460000}"/>
    <cellStyle name="Standaard 19 2 5 4 4 8 2" xfId="34195" xr:uid="{00000000-0005-0000-0000-000075460000}"/>
    <cellStyle name="Standaard 19 2 5 4 4 9" xfId="20680" xr:uid="{00000000-0005-0000-0000-000076460000}"/>
    <cellStyle name="Standaard 19 2 5 4 4 9 2" xfId="43061" xr:uid="{00000000-0005-0000-0000-000077460000}"/>
    <cellStyle name="Standaard 19 2 5 4 5" xfId="1571" xr:uid="{00000000-0005-0000-0000-000078460000}"/>
    <cellStyle name="Standaard 19 2 5 4 5 10" xfId="25286" xr:uid="{00000000-0005-0000-0000-000079460000}"/>
    <cellStyle name="Standaard 19 2 5 4 5 2" xfId="1904" xr:uid="{00000000-0005-0000-0000-00007A460000}"/>
    <cellStyle name="Standaard 19 2 5 4 5 2 2" xfId="2850" xr:uid="{00000000-0005-0000-0000-00007B460000}"/>
    <cellStyle name="Standaard 19 2 5 4 5 2 2 2" xfId="5643" xr:uid="{00000000-0005-0000-0000-00007C460000}"/>
    <cellStyle name="Standaard 19 2 5 4 5 2 2 2 2" xfId="14987" xr:uid="{00000000-0005-0000-0000-00007D460000}"/>
    <cellStyle name="Standaard 19 2 5 4 5 2 2 2 2 2" xfId="37500" xr:uid="{00000000-0005-0000-0000-00007E460000}"/>
    <cellStyle name="Standaard 19 2 5 4 5 2 2 2 3" xfId="24047" xr:uid="{00000000-0005-0000-0000-00007F460000}"/>
    <cellStyle name="Standaard 19 2 5 4 5 2 2 2 3 2" xfId="46428" xr:uid="{00000000-0005-0000-0000-000080460000}"/>
    <cellStyle name="Standaard 19 2 5 4 5 2 2 2 4" xfId="28578" xr:uid="{00000000-0005-0000-0000-000081460000}"/>
    <cellStyle name="Standaard 19 2 5 4 5 2 2 3" xfId="8092" xr:uid="{00000000-0005-0000-0000-000082460000}"/>
    <cellStyle name="Standaard 19 2 5 4 5 2 2 3 2" xfId="17219" xr:uid="{00000000-0005-0000-0000-000083460000}"/>
    <cellStyle name="Standaard 19 2 5 4 5 2 2 3 2 2" xfId="39732" xr:uid="{00000000-0005-0000-0000-000084460000}"/>
    <cellStyle name="Standaard 19 2 5 4 5 2 2 3 3" xfId="30810" xr:uid="{00000000-0005-0000-0000-000085460000}"/>
    <cellStyle name="Standaard 19 2 5 4 5 2 2 4" xfId="10456" xr:uid="{00000000-0005-0000-0000-000086460000}"/>
    <cellStyle name="Standaard 19 2 5 4 5 2 2 4 2" xfId="19517" xr:uid="{00000000-0005-0000-0000-000087460000}"/>
    <cellStyle name="Standaard 19 2 5 4 5 2 2 4 2 2" xfId="41964" xr:uid="{00000000-0005-0000-0000-000088460000}"/>
    <cellStyle name="Standaard 19 2 5 4 5 2 2 4 3" xfId="33042" xr:uid="{00000000-0005-0000-0000-000089460000}"/>
    <cellStyle name="Standaard 19 2 5 4 5 2 2 5" xfId="12755" xr:uid="{00000000-0005-0000-0000-00008A460000}"/>
    <cellStyle name="Standaard 19 2 5 4 5 2 2 5 2" xfId="35268" xr:uid="{00000000-0005-0000-0000-00008B460000}"/>
    <cellStyle name="Standaard 19 2 5 4 5 2 2 6" xfId="21815" xr:uid="{00000000-0005-0000-0000-00008C460000}"/>
    <cellStyle name="Standaard 19 2 5 4 5 2 2 6 2" xfId="44196" xr:uid="{00000000-0005-0000-0000-00008D460000}"/>
    <cellStyle name="Standaard 19 2 5 4 5 2 2 7" xfId="26346" xr:uid="{00000000-0005-0000-0000-00008E460000}"/>
    <cellStyle name="Standaard 19 2 5 4 5 2 3" xfId="3896" xr:uid="{00000000-0005-0000-0000-00008F460000}"/>
    <cellStyle name="Standaard 19 2 5 4 5 2 3 2" xfId="6593" xr:uid="{00000000-0005-0000-0000-000090460000}"/>
    <cellStyle name="Standaard 19 2 5 4 5 2 3 2 2" xfId="15731" xr:uid="{00000000-0005-0000-0000-000091460000}"/>
    <cellStyle name="Standaard 19 2 5 4 5 2 3 2 2 2" xfId="38244" xr:uid="{00000000-0005-0000-0000-000092460000}"/>
    <cellStyle name="Standaard 19 2 5 4 5 2 3 2 3" xfId="24791" xr:uid="{00000000-0005-0000-0000-000093460000}"/>
    <cellStyle name="Standaard 19 2 5 4 5 2 3 2 3 2" xfId="47172" xr:uid="{00000000-0005-0000-0000-000094460000}"/>
    <cellStyle name="Standaard 19 2 5 4 5 2 3 2 4" xfId="29322" xr:uid="{00000000-0005-0000-0000-000095460000}"/>
    <cellStyle name="Standaard 19 2 5 4 5 2 3 3" xfId="8902" xr:uid="{00000000-0005-0000-0000-000096460000}"/>
    <cellStyle name="Standaard 19 2 5 4 5 2 3 3 2" xfId="18029" xr:uid="{00000000-0005-0000-0000-000097460000}"/>
    <cellStyle name="Standaard 19 2 5 4 5 2 3 3 2 2" xfId="40476" xr:uid="{00000000-0005-0000-0000-000098460000}"/>
    <cellStyle name="Standaard 19 2 5 4 5 2 3 3 3" xfId="31554" xr:uid="{00000000-0005-0000-0000-000099460000}"/>
    <cellStyle name="Standaard 19 2 5 4 5 2 3 4" xfId="11266" xr:uid="{00000000-0005-0000-0000-00009A460000}"/>
    <cellStyle name="Standaard 19 2 5 4 5 2 3 4 2" xfId="20327" xr:uid="{00000000-0005-0000-0000-00009B460000}"/>
    <cellStyle name="Standaard 19 2 5 4 5 2 3 4 2 2" xfId="42708" xr:uid="{00000000-0005-0000-0000-00009C460000}"/>
    <cellStyle name="Standaard 19 2 5 4 5 2 3 4 3" xfId="33786" xr:uid="{00000000-0005-0000-0000-00009D460000}"/>
    <cellStyle name="Standaard 19 2 5 4 5 2 3 5" xfId="13499" xr:uid="{00000000-0005-0000-0000-00009E460000}"/>
    <cellStyle name="Standaard 19 2 5 4 5 2 3 5 2" xfId="36012" xr:uid="{00000000-0005-0000-0000-00009F460000}"/>
    <cellStyle name="Standaard 19 2 5 4 5 2 3 6" xfId="22559" xr:uid="{00000000-0005-0000-0000-0000A0460000}"/>
    <cellStyle name="Standaard 19 2 5 4 5 2 3 6 2" xfId="44940" xr:uid="{00000000-0005-0000-0000-0000A1460000}"/>
    <cellStyle name="Standaard 19 2 5 4 5 2 3 7" xfId="27090" xr:uid="{00000000-0005-0000-0000-0000A2460000}"/>
    <cellStyle name="Standaard 19 2 5 4 5 2 4" xfId="4772" xr:uid="{00000000-0005-0000-0000-0000A3460000}"/>
    <cellStyle name="Standaard 19 2 5 4 5 2 4 2" xfId="14243" xr:uid="{00000000-0005-0000-0000-0000A4460000}"/>
    <cellStyle name="Standaard 19 2 5 4 5 2 4 2 2" xfId="36756" xr:uid="{00000000-0005-0000-0000-0000A5460000}"/>
    <cellStyle name="Standaard 19 2 5 4 5 2 4 3" xfId="23303" xr:uid="{00000000-0005-0000-0000-0000A6460000}"/>
    <cellStyle name="Standaard 19 2 5 4 5 2 4 3 2" xfId="45684" xr:uid="{00000000-0005-0000-0000-0000A7460000}"/>
    <cellStyle name="Standaard 19 2 5 4 5 2 4 4" xfId="27834" xr:uid="{00000000-0005-0000-0000-0000A8460000}"/>
    <cellStyle name="Standaard 19 2 5 4 5 2 5" xfId="7348" xr:uid="{00000000-0005-0000-0000-0000A9460000}"/>
    <cellStyle name="Standaard 19 2 5 4 5 2 5 2" xfId="16475" xr:uid="{00000000-0005-0000-0000-0000AA460000}"/>
    <cellStyle name="Standaard 19 2 5 4 5 2 5 2 2" xfId="38988" xr:uid="{00000000-0005-0000-0000-0000AB460000}"/>
    <cellStyle name="Standaard 19 2 5 4 5 2 5 3" xfId="30066" xr:uid="{00000000-0005-0000-0000-0000AC460000}"/>
    <cellStyle name="Standaard 19 2 5 4 5 2 6" xfId="9712" xr:uid="{00000000-0005-0000-0000-0000AD460000}"/>
    <cellStyle name="Standaard 19 2 5 4 5 2 6 2" xfId="18773" xr:uid="{00000000-0005-0000-0000-0000AE460000}"/>
    <cellStyle name="Standaard 19 2 5 4 5 2 6 2 2" xfId="41220" xr:uid="{00000000-0005-0000-0000-0000AF460000}"/>
    <cellStyle name="Standaard 19 2 5 4 5 2 6 3" xfId="32298" xr:uid="{00000000-0005-0000-0000-0000B0460000}"/>
    <cellStyle name="Standaard 19 2 5 4 5 2 7" xfId="12061" xr:uid="{00000000-0005-0000-0000-0000B1460000}"/>
    <cellStyle name="Standaard 19 2 5 4 5 2 7 2" xfId="34574" xr:uid="{00000000-0005-0000-0000-0000B2460000}"/>
    <cellStyle name="Standaard 19 2 5 4 5 2 8" xfId="21071" xr:uid="{00000000-0005-0000-0000-0000B3460000}"/>
    <cellStyle name="Standaard 19 2 5 4 5 2 8 2" xfId="43452" xr:uid="{00000000-0005-0000-0000-0000B4460000}"/>
    <cellStyle name="Standaard 19 2 5 4 5 2 9" xfId="25602" xr:uid="{00000000-0005-0000-0000-0000B5460000}"/>
    <cellStyle name="Standaard 19 2 5 4 5 3" xfId="2515" xr:uid="{00000000-0005-0000-0000-0000B6460000}"/>
    <cellStyle name="Standaard 19 2 5 4 5 3 2" xfId="5308" xr:uid="{00000000-0005-0000-0000-0000B7460000}"/>
    <cellStyle name="Standaard 19 2 5 4 5 3 2 2" xfId="14659" xr:uid="{00000000-0005-0000-0000-0000B8460000}"/>
    <cellStyle name="Standaard 19 2 5 4 5 3 2 2 2" xfId="37172" xr:uid="{00000000-0005-0000-0000-0000B9460000}"/>
    <cellStyle name="Standaard 19 2 5 4 5 3 2 3" xfId="23719" xr:uid="{00000000-0005-0000-0000-0000BA460000}"/>
    <cellStyle name="Standaard 19 2 5 4 5 3 2 3 2" xfId="46100" xr:uid="{00000000-0005-0000-0000-0000BB460000}"/>
    <cellStyle name="Standaard 19 2 5 4 5 3 2 4" xfId="28250" xr:uid="{00000000-0005-0000-0000-0000BC460000}"/>
    <cellStyle name="Standaard 19 2 5 4 5 3 3" xfId="7764" xr:uid="{00000000-0005-0000-0000-0000BD460000}"/>
    <cellStyle name="Standaard 19 2 5 4 5 3 3 2" xfId="16891" xr:uid="{00000000-0005-0000-0000-0000BE460000}"/>
    <cellStyle name="Standaard 19 2 5 4 5 3 3 2 2" xfId="39404" xr:uid="{00000000-0005-0000-0000-0000BF460000}"/>
    <cellStyle name="Standaard 19 2 5 4 5 3 3 3" xfId="30482" xr:uid="{00000000-0005-0000-0000-0000C0460000}"/>
    <cellStyle name="Standaard 19 2 5 4 5 3 4" xfId="10128" xr:uid="{00000000-0005-0000-0000-0000C1460000}"/>
    <cellStyle name="Standaard 19 2 5 4 5 3 4 2" xfId="19189" xr:uid="{00000000-0005-0000-0000-0000C2460000}"/>
    <cellStyle name="Standaard 19 2 5 4 5 3 4 2 2" xfId="41636" xr:uid="{00000000-0005-0000-0000-0000C3460000}"/>
    <cellStyle name="Standaard 19 2 5 4 5 3 4 3" xfId="32714" xr:uid="{00000000-0005-0000-0000-0000C4460000}"/>
    <cellStyle name="Standaard 19 2 5 4 5 3 5" xfId="12433" xr:uid="{00000000-0005-0000-0000-0000C5460000}"/>
    <cellStyle name="Standaard 19 2 5 4 5 3 5 2" xfId="34946" xr:uid="{00000000-0005-0000-0000-0000C6460000}"/>
    <cellStyle name="Standaard 19 2 5 4 5 3 6" xfId="21487" xr:uid="{00000000-0005-0000-0000-0000C7460000}"/>
    <cellStyle name="Standaard 19 2 5 4 5 3 6 2" xfId="43868" xr:uid="{00000000-0005-0000-0000-0000C8460000}"/>
    <cellStyle name="Standaard 19 2 5 4 5 3 7" xfId="26018" xr:uid="{00000000-0005-0000-0000-0000C9460000}"/>
    <cellStyle name="Standaard 19 2 5 4 5 4" xfId="3565" xr:uid="{00000000-0005-0000-0000-0000CA460000}"/>
    <cellStyle name="Standaard 19 2 5 4 5 4 2" xfId="6263" xr:uid="{00000000-0005-0000-0000-0000CB460000}"/>
    <cellStyle name="Standaard 19 2 5 4 5 4 2 2" xfId="15403" xr:uid="{00000000-0005-0000-0000-0000CC460000}"/>
    <cellStyle name="Standaard 19 2 5 4 5 4 2 2 2" xfId="37916" xr:uid="{00000000-0005-0000-0000-0000CD460000}"/>
    <cellStyle name="Standaard 19 2 5 4 5 4 2 3" xfId="24463" xr:uid="{00000000-0005-0000-0000-0000CE460000}"/>
    <cellStyle name="Standaard 19 2 5 4 5 4 2 3 2" xfId="46844" xr:uid="{00000000-0005-0000-0000-0000CF460000}"/>
    <cellStyle name="Standaard 19 2 5 4 5 4 2 4" xfId="28994" xr:uid="{00000000-0005-0000-0000-0000D0460000}"/>
    <cellStyle name="Standaard 19 2 5 4 5 4 3" xfId="8574" xr:uid="{00000000-0005-0000-0000-0000D1460000}"/>
    <cellStyle name="Standaard 19 2 5 4 5 4 3 2" xfId="17701" xr:uid="{00000000-0005-0000-0000-0000D2460000}"/>
    <cellStyle name="Standaard 19 2 5 4 5 4 3 2 2" xfId="40148" xr:uid="{00000000-0005-0000-0000-0000D3460000}"/>
    <cellStyle name="Standaard 19 2 5 4 5 4 3 3" xfId="31226" xr:uid="{00000000-0005-0000-0000-0000D4460000}"/>
    <cellStyle name="Standaard 19 2 5 4 5 4 4" xfId="10938" xr:uid="{00000000-0005-0000-0000-0000D5460000}"/>
    <cellStyle name="Standaard 19 2 5 4 5 4 4 2" xfId="19999" xr:uid="{00000000-0005-0000-0000-0000D6460000}"/>
    <cellStyle name="Standaard 19 2 5 4 5 4 4 2 2" xfId="42380" xr:uid="{00000000-0005-0000-0000-0000D7460000}"/>
    <cellStyle name="Standaard 19 2 5 4 5 4 4 3" xfId="33458" xr:uid="{00000000-0005-0000-0000-0000D8460000}"/>
    <cellStyle name="Standaard 19 2 5 4 5 4 5" xfId="13171" xr:uid="{00000000-0005-0000-0000-0000D9460000}"/>
    <cellStyle name="Standaard 19 2 5 4 5 4 5 2" xfId="35684" xr:uid="{00000000-0005-0000-0000-0000DA460000}"/>
    <cellStyle name="Standaard 19 2 5 4 5 4 6" xfId="22231" xr:uid="{00000000-0005-0000-0000-0000DB460000}"/>
    <cellStyle name="Standaard 19 2 5 4 5 4 6 2" xfId="44612" xr:uid="{00000000-0005-0000-0000-0000DC460000}"/>
    <cellStyle name="Standaard 19 2 5 4 5 4 7" xfId="26762" xr:uid="{00000000-0005-0000-0000-0000DD460000}"/>
    <cellStyle name="Standaard 19 2 5 4 5 5" xfId="4444" xr:uid="{00000000-0005-0000-0000-0000DE460000}"/>
    <cellStyle name="Standaard 19 2 5 4 5 5 2" xfId="13915" xr:uid="{00000000-0005-0000-0000-0000DF460000}"/>
    <cellStyle name="Standaard 19 2 5 4 5 5 2 2" xfId="36428" xr:uid="{00000000-0005-0000-0000-0000E0460000}"/>
    <cellStyle name="Standaard 19 2 5 4 5 5 3" xfId="22975" xr:uid="{00000000-0005-0000-0000-0000E1460000}"/>
    <cellStyle name="Standaard 19 2 5 4 5 5 3 2" xfId="45356" xr:uid="{00000000-0005-0000-0000-0000E2460000}"/>
    <cellStyle name="Standaard 19 2 5 4 5 5 4" xfId="27506" xr:uid="{00000000-0005-0000-0000-0000E3460000}"/>
    <cellStyle name="Standaard 19 2 5 4 5 6" xfId="7020" xr:uid="{00000000-0005-0000-0000-0000E4460000}"/>
    <cellStyle name="Standaard 19 2 5 4 5 6 2" xfId="16147" xr:uid="{00000000-0005-0000-0000-0000E5460000}"/>
    <cellStyle name="Standaard 19 2 5 4 5 6 2 2" xfId="38660" xr:uid="{00000000-0005-0000-0000-0000E6460000}"/>
    <cellStyle name="Standaard 19 2 5 4 5 6 3" xfId="29738" xr:uid="{00000000-0005-0000-0000-0000E7460000}"/>
    <cellStyle name="Standaard 19 2 5 4 5 7" xfId="9384" xr:uid="{00000000-0005-0000-0000-0000E8460000}"/>
    <cellStyle name="Standaard 19 2 5 4 5 7 2" xfId="18445" xr:uid="{00000000-0005-0000-0000-0000E9460000}"/>
    <cellStyle name="Standaard 19 2 5 4 5 7 2 2" xfId="40892" xr:uid="{00000000-0005-0000-0000-0000EA460000}"/>
    <cellStyle name="Standaard 19 2 5 4 5 7 3" xfId="31970" xr:uid="{00000000-0005-0000-0000-0000EB460000}"/>
    <cellStyle name="Standaard 19 2 5 4 5 8" xfId="11741" xr:uid="{00000000-0005-0000-0000-0000EC460000}"/>
    <cellStyle name="Standaard 19 2 5 4 5 8 2" xfId="34258" xr:uid="{00000000-0005-0000-0000-0000ED460000}"/>
    <cellStyle name="Standaard 19 2 5 4 5 9" xfId="20743" xr:uid="{00000000-0005-0000-0000-0000EE460000}"/>
    <cellStyle name="Standaard 19 2 5 4 5 9 2" xfId="43124" xr:uid="{00000000-0005-0000-0000-0000EF460000}"/>
    <cellStyle name="Standaard 19 2 5 4 6" xfId="1663" xr:uid="{00000000-0005-0000-0000-0000F0460000}"/>
    <cellStyle name="Standaard 19 2 5 4 6 2" xfId="2611" xr:uid="{00000000-0005-0000-0000-0000F1460000}"/>
    <cellStyle name="Standaard 19 2 5 4 6 2 2" xfId="5404" xr:uid="{00000000-0005-0000-0000-0000F2460000}"/>
    <cellStyle name="Standaard 19 2 5 4 6 2 2 2" xfId="14748" xr:uid="{00000000-0005-0000-0000-0000F3460000}"/>
    <cellStyle name="Standaard 19 2 5 4 6 2 2 2 2" xfId="37261" xr:uid="{00000000-0005-0000-0000-0000F4460000}"/>
    <cellStyle name="Standaard 19 2 5 4 6 2 2 3" xfId="23808" xr:uid="{00000000-0005-0000-0000-0000F5460000}"/>
    <cellStyle name="Standaard 19 2 5 4 6 2 2 3 2" xfId="46189" xr:uid="{00000000-0005-0000-0000-0000F6460000}"/>
    <cellStyle name="Standaard 19 2 5 4 6 2 2 4" xfId="28339" xr:uid="{00000000-0005-0000-0000-0000F7460000}"/>
    <cellStyle name="Standaard 19 2 5 4 6 2 3" xfId="7853" xr:uid="{00000000-0005-0000-0000-0000F8460000}"/>
    <cellStyle name="Standaard 19 2 5 4 6 2 3 2" xfId="16980" xr:uid="{00000000-0005-0000-0000-0000F9460000}"/>
    <cellStyle name="Standaard 19 2 5 4 6 2 3 2 2" xfId="39493" xr:uid="{00000000-0005-0000-0000-0000FA460000}"/>
    <cellStyle name="Standaard 19 2 5 4 6 2 3 3" xfId="30571" xr:uid="{00000000-0005-0000-0000-0000FB460000}"/>
    <cellStyle name="Standaard 19 2 5 4 6 2 4" xfId="10217" xr:uid="{00000000-0005-0000-0000-0000FC460000}"/>
    <cellStyle name="Standaard 19 2 5 4 6 2 4 2" xfId="19278" xr:uid="{00000000-0005-0000-0000-0000FD460000}"/>
    <cellStyle name="Standaard 19 2 5 4 6 2 4 2 2" xfId="41725" xr:uid="{00000000-0005-0000-0000-0000FE460000}"/>
    <cellStyle name="Standaard 19 2 5 4 6 2 4 3" xfId="32803" xr:uid="{00000000-0005-0000-0000-0000FF460000}"/>
    <cellStyle name="Standaard 19 2 5 4 6 2 5" xfId="12516" xr:uid="{00000000-0005-0000-0000-000000470000}"/>
    <cellStyle name="Standaard 19 2 5 4 6 2 5 2" xfId="35029" xr:uid="{00000000-0005-0000-0000-000001470000}"/>
    <cellStyle name="Standaard 19 2 5 4 6 2 6" xfId="21576" xr:uid="{00000000-0005-0000-0000-000002470000}"/>
    <cellStyle name="Standaard 19 2 5 4 6 2 6 2" xfId="43957" xr:uid="{00000000-0005-0000-0000-000003470000}"/>
    <cellStyle name="Standaard 19 2 5 4 6 2 7" xfId="26107" xr:uid="{00000000-0005-0000-0000-000004470000}"/>
    <cellStyle name="Standaard 19 2 5 4 6 3" xfId="3657" xr:uid="{00000000-0005-0000-0000-000005470000}"/>
    <cellStyle name="Standaard 19 2 5 4 6 3 2" xfId="6354" xr:uid="{00000000-0005-0000-0000-000006470000}"/>
    <cellStyle name="Standaard 19 2 5 4 6 3 2 2" xfId="15492" xr:uid="{00000000-0005-0000-0000-000007470000}"/>
    <cellStyle name="Standaard 19 2 5 4 6 3 2 2 2" xfId="38005" xr:uid="{00000000-0005-0000-0000-000008470000}"/>
    <cellStyle name="Standaard 19 2 5 4 6 3 2 3" xfId="24552" xr:uid="{00000000-0005-0000-0000-000009470000}"/>
    <cellStyle name="Standaard 19 2 5 4 6 3 2 3 2" xfId="46933" xr:uid="{00000000-0005-0000-0000-00000A470000}"/>
    <cellStyle name="Standaard 19 2 5 4 6 3 2 4" xfId="29083" xr:uid="{00000000-0005-0000-0000-00000B470000}"/>
    <cellStyle name="Standaard 19 2 5 4 6 3 3" xfId="8663" xr:uid="{00000000-0005-0000-0000-00000C470000}"/>
    <cellStyle name="Standaard 19 2 5 4 6 3 3 2" xfId="17790" xr:uid="{00000000-0005-0000-0000-00000D470000}"/>
    <cellStyle name="Standaard 19 2 5 4 6 3 3 2 2" xfId="40237" xr:uid="{00000000-0005-0000-0000-00000E470000}"/>
    <cellStyle name="Standaard 19 2 5 4 6 3 3 3" xfId="31315" xr:uid="{00000000-0005-0000-0000-00000F470000}"/>
    <cellStyle name="Standaard 19 2 5 4 6 3 4" xfId="11027" xr:uid="{00000000-0005-0000-0000-000010470000}"/>
    <cellStyle name="Standaard 19 2 5 4 6 3 4 2" xfId="20088" xr:uid="{00000000-0005-0000-0000-000011470000}"/>
    <cellStyle name="Standaard 19 2 5 4 6 3 4 2 2" xfId="42469" xr:uid="{00000000-0005-0000-0000-000012470000}"/>
    <cellStyle name="Standaard 19 2 5 4 6 3 4 3" xfId="33547" xr:uid="{00000000-0005-0000-0000-000013470000}"/>
    <cellStyle name="Standaard 19 2 5 4 6 3 5" xfId="13260" xr:uid="{00000000-0005-0000-0000-000014470000}"/>
    <cellStyle name="Standaard 19 2 5 4 6 3 5 2" xfId="35773" xr:uid="{00000000-0005-0000-0000-000015470000}"/>
    <cellStyle name="Standaard 19 2 5 4 6 3 6" xfId="22320" xr:uid="{00000000-0005-0000-0000-000016470000}"/>
    <cellStyle name="Standaard 19 2 5 4 6 3 6 2" xfId="44701" xr:uid="{00000000-0005-0000-0000-000017470000}"/>
    <cellStyle name="Standaard 19 2 5 4 6 3 7" xfId="26851" xr:uid="{00000000-0005-0000-0000-000018470000}"/>
    <cellStyle name="Standaard 19 2 5 4 6 4" xfId="4533" xr:uid="{00000000-0005-0000-0000-000019470000}"/>
    <cellStyle name="Standaard 19 2 5 4 6 4 2" xfId="14004" xr:uid="{00000000-0005-0000-0000-00001A470000}"/>
    <cellStyle name="Standaard 19 2 5 4 6 4 2 2" xfId="36517" xr:uid="{00000000-0005-0000-0000-00001B470000}"/>
    <cellStyle name="Standaard 19 2 5 4 6 4 3" xfId="23064" xr:uid="{00000000-0005-0000-0000-00001C470000}"/>
    <cellStyle name="Standaard 19 2 5 4 6 4 3 2" xfId="45445" xr:uid="{00000000-0005-0000-0000-00001D470000}"/>
    <cellStyle name="Standaard 19 2 5 4 6 4 4" xfId="27595" xr:uid="{00000000-0005-0000-0000-00001E470000}"/>
    <cellStyle name="Standaard 19 2 5 4 6 5" xfId="7109" xr:uid="{00000000-0005-0000-0000-00001F470000}"/>
    <cellStyle name="Standaard 19 2 5 4 6 5 2" xfId="16236" xr:uid="{00000000-0005-0000-0000-000020470000}"/>
    <cellStyle name="Standaard 19 2 5 4 6 5 2 2" xfId="38749" xr:uid="{00000000-0005-0000-0000-000021470000}"/>
    <cellStyle name="Standaard 19 2 5 4 6 5 3" xfId="29827" xr:uid="{00000000-0005-0000-0000-000022470000}"/>
    <cellStyle name="Standaard 19 2 5 4 6 6" xfId="9473" xr:uid="{00000000-0005-0000-0000-000023470000}"/>
    <cellStyle name="Standaard 19 2 5 4 6 6 2" xfId="18534" xr:uid="{00000000-0005-0000-0000-000024470000}"/>
    <cellStyle name="Standaard 19 2 5 4 6 6 2 2" xfId="40981" xr:uid="{00000000-0005-0000-0000-000025470000}"/>
    <cellStyle name="Standaard 19 2 5 4 6 6 3" xfId="32059" xr:uid="{00000000-0005-0000-0000-000026470000}"/>
    <cellStyle name="Standaard 19 2 5 4 6 7" xfId="11822" xr:uid="{00000000-0005-0000-0000-000027470000}"/>
    <cellStyle name="Standaard 19 2 5 4 6 7 2" xfId="34335" xr:uid="{00000000-0005-0000-0000-000028470000}"/>
    <cellStyle name="Standaard 19 2 5 4 6 8" xfId="20832" xr:uid="{00000000-0005-0000-0000-000029470000}"/>
    <cellStyle name="Standaard 19 2 5 4 6 8 2" xfId="43213" xr:uid="{00000000-0005-0000-0000-00002A470000}"/>
    <cellStyle name="Standaard 19 2 5 4 6 9" xfId="25363" xr:uid="{00000000-0005-0000-0000-00002B470000}"/>
    <cellStyle name="Standaard 19 2 5 4 7" xfId="1999" xr:uid="{00000000-0005-0000-0000-00002C470000}"/>
    <cellStyle name="Standaard 19 2 5 4 7 2" xfId="2943" xr:uid="{00000000-0005-0000-0000-00002D470000}"/>
    <cellStyle name="Standaard 19 2 5 4 7 2 2" xfId="5735" xr:uid="{00000000-0005-0000-0000-00002E470000}"/>
    <cellStyle name="Standaard 19 2 5 4 7 2 2 2" xfId="15076" xr:uid="{00000000-0005-0000-0000-00002F470000}"/>
    <cellStyle name="Standaard 19 2 5 4 7 2 2 2 2" xfId="37589" xr:uid="{00000000-0005-0000-0000-000030470000}"/>
    <cellStyle name="Standaard 19 2 5 4 7 2 2 3" xfId="24136" xr:uid="{00000000-0005-0000-0000-000031470000}"/>
    <cellStyle name="Standaard 19 2 5 4 7 2 2 3 2" xfId="46517" xr:uid="{00000000-0005-0000-0000-000032470000}"/>
    <cellStyle name="Standaard 19 2 5 4 7 2 2 4" xfId="28667" xr:uid="{00000000-0005-0000-0000-000033470000}"/>
    <cellStyle name="Standaard 19 2 5 4 7 2 3" xfId="8182" xr:uid="{00000000-0005-0000-0000-000034470000}"/>
    <cellStyle name="Standaard 19 2 5 4 7 2 3 2" xfId="17309" xr:uid="{00000000-0005-0000-0000-000035470000}"/>
    <cellStyle name="Standaard 19 2 5 4 7 2 3 2 2" xfId="39821" xr:uid="{00000000-0005-0000-0000-000036470000}"/>
    <cellStyle name="Standaard 19 2 5 4 7 2 3 3" xfId="30899" xr:uid="{00000000-0005-0000-0000-000037470000}"/>
    <cellStyle name="Standaard 19 2 5 4 7 2 4" xfId="10546" xr:uid="{00000000-0005-0000-0000-000038470000}"/>
    <cellStyle name="Standaard 19 2 5 4 7 2 4 2" xfId="19607" xr:uid="{00000000-0005-0000-0000-000039470000}"/>
    <cellStyle name="Standaard 19 2 5 4 7 2 4 2 2" xfId="42053" xr:uid="{00000000-0005-0000-0000-00003A470000}"/>
    <cellStyle name="Standaard 19 2 5 4 7 2 4 3" xfId="33131" xr:uid="{00000000-0005-0000-0000-00003B470000}"/>
    <cellStyle name="Standaard 19 2 5 4 7 2 5" xfId="12844" xr:uid="{00000000-0005-0000-0000-00003C470000}"/>
    <cellStyle name="Standaard 19 2 5 4 7 2 5 2" xfId="35357" xr:uid="{00000000-0005-0000-0000-00003D470000}"/>
    <cellStyle name="Standaard 19 2 5 4 7 2 6" xfId="21904" xr:uid="{00000000-0005-0000-0000-00003E470000}"/>
    <cellStyle name="Standaard 19 2 5 4 7 2 6 2" xfId="44285" xr:uid="{00000000-0005-0000-0000-00003F470000}"/>
    <cellStyle name="Standaard 19 2 5 4 7 2 7" xfId="26435" xr:uid="{00000000-0005-0000-0000-000040470000}"/>
    <cellStyle name="Standaard 19 2 5 4 7 3" xfId="3987" xr:uid="{00000000-0005-0000-0000-000041470000}"/>
    <cellStyle name="Standaard 19 2 5 4 7 3 2" xfId="6682" xr:uid="{00000000-0005-0000-0000-000042470000}"/>
    <cellStyle name="Standaard 19 2 5 4 7 3 2 2" xfId="15820" xr:uid="{00000000-0005-0000-0000-000043470000}"/>
    <cellStyle name="Standaard 19 2 5 4 7 3 2 2 2" xfId="38333" xr:uid="{00000000-0005-0000-0000-000044470000}"/>
    <cellStyle name="Standaard 19 2 5 4 7 3 2 3" xfId="24880" xr:uid="{00000000-0005-0000-0000-000045470000}"/>
    <cellStyle name="Standaard 19 2 5 4 7 3 2 3 2" xfId="47261" xr:uid="{00000000-0005-0000-0000-000046470000}"/>
    <cellStyle name="Standaard 19 2 5 4 7 3 2 4" xfId="29411" xr:uid="{00000000-0005-0000-0000-000047470000}"/>
    <cellStyle name="Standaard 19 2 5 4 7 3 3" xfId="8991" xr:uid="{00000000-0005-0000-0000-000048470000}"/>
    <cellStyle name="Standaard 19 2 5 4 7 3 3 2" xfId="18118" xr:uid="{00000000-0005-0000-0000-000049470000}"/>
    <cellStyle name="Standaard 19 2 5 4 7 3 3 2 2" xfId="40565" xr:uid="{00000000-0005-0000-0000-00004A470000}"/>
    <cellStyle name="Standaard 19 2 5 4 7 3 3 3" xfId="31643" xr:uid="{00000000-0005-0000-0000-00004B470000}"/>
    <cellStyle name="Standaard 19 2 5 4 7 3 4" xfId="11355" xr:uid="{00000000-0005-0000-0000-00004C470000}"/>
    <cellStyle name="Standaard 19 2 5 4 7 3 4 2" xfId="20416" xr:uid="{00000000-0005-0000-0000-00004D470000}"/>
    <cellStyle name="Standaard 19 2 5 4 7 3 4 2 2" xfId="42797" xr:uid="{00000000-0005-0000-0000-00004E470000}"/>
    <cellStyle name="Standaard 19 2 5 4 7 3 4 3" xfId="33875" xr:uid="{00000000-0005-0000-0000-00004F470000}"/>
    <cellStyle name="Standaard 19 2 5 4 7 3 5" xfId="13588" xr:uid="{00000000-0005-0000-0000-000050470000}"/>
    <cellStyle name="Standaard 19 2 5 4 7 3 5 2" xfId="36101" xr:uid="{00000000-0005-0000-0000-000051470000}"/>
    <cellStyle name="Standaard 19 2 5 4 7 3 6" xfId="22648" xr:uid="{00000000-0005-0000-0000-000052470000}"/>
    <cellStyle name="Standaard 19 2 5 4 7 3 6 2" xfId="45029" xr:uid="{00000000-0005-0000-0000-000053470000}"/>
    <cellStyle name="Standaard 19 2 5 4 7 3 7" xfId="27179" xr:uid="{00000000-0005-0000-0000-000054470000}"/>
    <cellStyle name="Standaard 19 2 5 4 7 4" xfId="4861" xr:uid="{00000000-0005-0000-0000-000055470000}"/>
    <cellStyle name="Standaard 19 2 5 4 7 4 2" xfId="14332" xr:uid="{00000000-0005-0000-0000-000056470000}"/>
    <cellStyle name="Standaard 19 2 5 4 7 4 2 2" xfId="36845" xr:uid="{00000000-0005-0000-0000-000057470000}"/>
    <cellStyle name="Standaard 19 2 5 4 7 4 3" xfId="23392" xr:uid="{00000000-0005-0000-0000-000058470000}"/>
    <cellStyle name="Standaard 19 2 5 4 7 4 3 2" xfId="45773" xr:uid="{00000000-0005-0000-0000-000059470000}"/>
    <cellStyle name="Standaard 19 2 5 4 7 4 4" xfId="27923" xr:uid="{00000000-0005-0000-0000-00005A470000}"/>
    <cellStyle name="Standaard 19 2 5 4 7 5" xfId="7437" xr:uid="{00000000-0005-0000-0000-00005B470000}"/>
    <cellStyle name="Standaard 19 2 5 4 7 5 2" xfId="16564" xr:uid="{00000000-0005-0000-0000-00005C470000}"/>
    <cellStyle name="Standaard 19 2 5 4 7 5 2 2" xfId="39077" xr:uid="{00000000-0005-0000-0000-00005D470000}"/>
    <cellStyle name="Standaard 19 2 5 4 7 5 3" xfId="30155" xr:uid="{00000000-0005-0000-0000-00005E470000}"/>
    <cellStyle name="Standaard 19 2 5 4 7 6" xfId="9801" xr:uid="{00000000-0005-0000-0000-00005F470000}"/>
    <cellStyle name="Standaard 19 2 5 4 7 6 2" xfId="18862" xr:uid="{00000000-0005-0000-0000-000060470000}"/>
    <cellStyle name="Standaard 19 2 5 4 7 6 2 2" xfId="41309" xr:uid="{00000000-0005-0000-0000-000061470000}"/>
    <cellStyle name="Standaard 19 2 5 4 7 6 3" xfId="32387" xr:uid="{00000000-0005-0000-0000-000062470000}"/>
    <cellStyle name="Standaard 19 2 5 4 7 7" xfId="12150" xr:uid="{00000000-0005-0000-0000-000063470000}"/>
    <cellStyle name="Standaard 19 2 5 4 7 7 2" xfId="34663" xr:uid="{00000000-0005-0000-0000-000064470000}"/>
    <cellStyle name="Standaard 19 2 5 4 7 8" xfId="21160" xr:uid="{00000000-0005-0000-0000-000065470000}"/>
    <cellStyle name="Standaard 19 2 5 4 7 8 2" xfId="43541" xr:uid="{00000000-0005-0000-0000-000066470000}"/>
    <cellStyle name="Standaard 19 2 5 4 7 9" xfId="25691" xr:uid="{00000000-0005-0000-0000-000067470000}"/>
    <cellStyle name="Standaard 19 2 5 4 8" xfId="2112" xr:uid="{00000000-0005-0000-0000-000068470000}"/>
    <cellStyle name="Standaard 19 2 5 4 8 2" xfId="3056" xr:uid="{00000000-0005-0000-0000-000069470000}"/>
    <cellStyle name="Standaard 19 2 5 4 8 2 2" xfId="5783" xr:uid="{00000000-0005-0000-0000-00006A470000}"/>
    <cellStyle name="Standaard 19 2 5 4 8 2 2 2" xfId="15120" xr:uid="{00000000-0005-0000-0000-00006B470000}"/>
    <cellStyle name="Standaard 19 2 5 4 8 2 2 2 2" xfId="37633" xr:uid="{00000000-0005-0000-0000-00006C470000}"/>
    <cellStyle name="Standaard 19 2 5 4 8 2 2 3" xfId="24180" xr:uid="{00000000-0005-0000-0000-00006D470000}"/>
    <cellStyle name="Standaard 19 2 5 4 8 2 2 3 2" xfId="46561" xr:uid="{00000000-0005-0000-0000-00006E470000}"/>
    <cellStyle name="Standaard 19 2 5 4 8 2 2 4" xfId="28711" xr:uid="{00000000-0005-0000-0000-00006F470000}"/>
    <cellStyle name="Standaard 19 2 5 4 8 2 3" xfId="8291" xr:uid="{00000000-0005-0000-0000-000070470000}"/>
    <cellStyle name="Standaard 19 2 5 4 8 2 3 2" xfId="17418" xr:uid="{00000000-0005-0000-0000-000071470000}"/>
    <cellStyle name="Standaard 19 2 5 4 8 2 3 2 2" xfId="39865" xr:uid="{00000000-0005-0000-0000-000072470000}"/>
    <cellStyle name="Standaard 19 2 5 4 8 2 3 3" xfId="30943" xr:uid="{00000000-0005-0000-0000-000073470000}"/>
    <cellStyle name="Standaard 19 2 5 4 8 2 4" xfId="10655" xr:uid="{00000000-0005-0000-0000-000074470000}"/>
    <cellStyle name="Standaard 19 2 5 4 8 2 4 2" xfId="19716" xr:uid="{00000000-0005-0000-0000-000075470000}"/>
    <cellStyle name="Standaard 19 2 5 4 8 2 4 2 2" xfId="42097" xr:uid="{00000000-0005-0000-0000-000076470000}"/>
    <cellStyle name="Standaard 19 2 5 4 8 2 4 3" xfId="33175" xr:uid="{00000000-0005-0000-0000-000077470000}"/>
    <cellStyle name="Standaard 19 2 5 4 8 2 5" xfId="12888" xr:uid="{00000000-0005-0000-0000-000078470000}"/>
    <cellStyle name="Standaard 19 2 5 4 8 2 5 2" xfId="35401" xr:uid="{00000000-0005-0000-0000-000079470000}"/>
    <cellStyle name="Standaard 19 2 5 4 8 2 6" xfId="21948" xr:uid="{00000000-0005-0000-0000-00007A470000}"/>
    <cellStyle name="Standaard 19 2 5 4 8 2 6 2" xfId="44329" xr:uid="{00000000-0005-0000-0000-00007B470000}"/>
    <cellStyle name="Standaard 19 2 5 4 8 2 7" xfId="26479" xr:uid="{00000000-0005-0000-0000-00007C470000}"/>
    <cellStyle name="Standaard 19 2 5 4 8 3" xfId="4047" xr:uid="{00000000-0005-0000-0000-00007D470000}"/>
    <cellStyle name="Standaard 19 2 5 4 8 3 2" xfId="6737" xr:uid="{00000000-0005-0000-0000-00007E470000}"/>
    <cellStyle name="Standaard 19 2 5 4 8 3 2 2" xfId="15864" xr:uid="{00000000-0005-0000-0000-00007F470000}"/>
    <cellStyle name="Standaard 19 2 5 4 8 3 2 2 2" xfId="38377" xr:uid="{00000000-0005-0000-0000-000080470000}"/>
    <cellStyle name="Standaard 19 2 5 4 8 3 2 3" xfId="24924" xr:uid="{00000000-0005-0000-0000-000081470000}"/>
    <cellStyle name="Standaard 19 2 5 4 8 3 2 3 2" xfId="47305" xr:uid="{00000000-0005-0000-0000-000082470000}"/>
    <cellStyle name="Standaard 19 2 5 4 8 3 2 4" xfId="29455" xr:uid="{00000000-0005-0000-0000-000083470000}"/>
    <cellStyle name="Standaard 19 2 5 4 8 3 3" xfId="9035" xr:uid="{00000000-0005-0000-0000-000084470000}"/>
    <cellStyle name="Standaard 19 2 5 4 8 3 3 2" xfId="18162" xr:uid="{00000000-0005-0000-0000-000085470000}"/>
    <cellStyle name="Standaard 19 2 5 4 8 3 3 2 2" xfId="40609" xr:uid="{00000000-0005-0000-0000-000086470000}"/>
    <cellStyle name="Standaard 19 2 5 4 8 3 3 3" xfId="31687" xr:uid="{00000000-0005-0000-0000-000087470000}"/>
    <cellStyle name="Standaard 19 2 5 4 8 3 4" xfId="11399" xr:uid="{00000000-0005-0000-0000-000088470000}"/>
    <cellStyle name="Standaard 19 2 5 4 8 3 4 2" xfId="20460" xr:uid="{00000000-0005-0000-0000-000089470000}"/>
    <cellStyle name="Standaard 19 2 5 4 8 3 4 2 2" xfId="42841" xr:uid="{00000000-0005-0000-0000-00008A470000}"/>
    <cellStyle name="Standaard 19 2 5 4 8 3 4 3" xfId="33919" xr:uid="{00000000-0005-0000-0000-00008B470000}"/>
    <cellStyle name="Standaard 19 2 5 4 8 3 5" xfId="13632" xr:uid="{00000000-0005-0000-0000-00008C470000}"/>
    <cellStyle name="Standaard 19 2 5 4 8 3 5 2" xfId="36145" xr:uid="{00000000-0005-0000-0000-00008D470000}"/>
    <cellStyle name="Standaard 19 2 5 4 8 3 6" xfId="22692" xr:uid="{00000000-0005-0000-0000-00008E470000}"/>
    <cellStyle name="Standaard 19 2 5 4 8 3 6 2" xfId="45073" xr:uid="{00000000-0005-0000-0000-00008F470000}"/>
    <cellStyle name="Standaard 19 2 5 4 8 3 7" xfId="27223" xr:uid="{00000000-0005-0000-0000-000090470000}"/>
    <cellStyle name="Standaard 19 2 5 4 8 4" xfId="4905" xr:uid="{00000000-0005-0000-0000-000091470000}"/>
    <cellStyle name="Standaard 19 2 5 4 8 4 2" xfId="14376" xr:uid="{00000000-0005-0000-0000-000092470000}"/>
    <cellStyle name="Standaard 19 2 5 4 8 4 2 2" xfId="36889" xr:uid="{00000000-0005-0000-0000-000093470000}"/>
    <cellStyle name="Standaard 19 2 5 4 8 4 3" xfId="23436" xr:uid="{00000000-0005-0000-0000-000094470000}"/>
    <cellStyle name="Standaard 19 2 5 4 8 4 3 2" xfId="45817" xr:uid="{00000000-0005-0000-0000-000095470000}"/>
    <cellStyle name="Standaard 19 2 5 4 8 4 4" xfId="27967" xr:uid="{00000000-0005-0000-0000-000096470000}"/>
    <cellStyle name="Standaard 19 2 5 4 8 5" xfId="7481" xr:uid="{00000000-0005-0000-0000-000097470000}"/>
    <cellStyle name="Standaard 19 2 5 4 8 5 2" xfId="16608" xr:uid="{00000000-0005-0000-0000-000098470000}"/>
    <cellStyle name="Standaard 19 2 5 4 8 5 2 2" xfId="39121" xr:uid="{00000000-0005-0000-0000-000099470000}"/>
    <cellStyle name="Standaard 19 2 5 4 8 5 3" xfId="30199" xr:uid="{00000000-0005-0000-0000-00009A470000}"/>
    <cellStyle name="Standaard 19 2 5 4 8 6" xfId="9845" xr:uid="{00000000-0005-0000-0000-00009B470000}"/>
    <cellStyle name="Standaard 19 2 5 4 8 6 2" xfId="18906" xr:uid="{00000000-0005-0000-0000-00009C470000}"/>
    <cellStyle name="Standaard 19 2 5 4 8 6 2 2" xfId="41353" xr:uid="{00000000-0005-0000-0000-00009D470000}"/>
    <cellStyle name="Standaard 19 2 5 4 8 6 3" xfId="32431" xr:uid="{00000000-0005-0000-0000-00009E470000}"/>
    <cellStyle name="Standaard 19 2 5 4 8 7" xfId="12194" xr:uid="{00000000-0005-0000-0000-00009F470000}"/>
    <cellStyle name="Standaard 19 2 5 4 8 7 2" xfId="34707" xr:uid="{00000000-0005-0000-0000-0000A0470000}"/>
    <cellStyle name="Standaard 19 2 5 4 8 8" xfId="21204" xr:uid="{00000000-0005-0000-0000-0000A1470000}"/>
    <cellStyle name="Standaard 19 2 5 4 8 8 2" xfId="43585" xr:uid="{00000000-0005-0000-0000-0000A2470000}"/>
    <cellStyle name="Standaard 19 2 5 4 8 9" xfId="25735" xr:uid="{00000000-0005-0000-0000-0000A3470000}"/>
    <cellStyle name="Standaard 19 2 5 4 9" xfId="2274" xr:uid="{00000000-0005-0000-0000-0000A4470000}"/>
    <cellStyle name="Standaard 19 2 5 4 9 2" xfId="5067" xr:uid="{00000000-0005-0000-0000-0000A5470000}"/>
    <cellStyle name="Standaard 19 2 5 4 9 2 2" xfId="14420" xr:uid="{00000000-0005-0000-0000-0000A6470000}"/>
    <cellStyle name="Standaard 19 2 5 4 9 2 2 2" xfId="36933" xr:uid="{00000000-0005-0000-0000-0000A7470000}"/>
    <cellStyle name="Standaard 19 2 5 4 9 2 3" xfId="23480" xr:uid="{00000000-0005-0000-0000-0000A8470000}"/>
    <cellStyle name="Standaard 19 2 5 4 9 2 3 2" xfId="45861" xr:uid="{00000000-0005-0000-0000-0000A9470000}"/>
    <cellStyle name="Standaard 19 2 5 4 9 2 4" xfId="28011" xr:uid="{00000000-0005-0000-0000-0000AA470000}"/>
    <cellStyle name="Standaard 19 2 5 4 9 3" xfId="7525" xr:uid="{00000000-0005-0000-0000-0000AB470000}"/>
    <cellStyle name="Standaard 19 2 5 4 9 3 2" xfId="16652" xr:uid="{00000000-0005-0000-0000-0000AC470000}"/>
    <cellStyle name="Standaard 19 2 5 4 9 3 2 2" xfId="39165" xr:uid="{00000000-0005-0000-0000-0000AD470000}"/>
    <cellStyle name="Standaard 19 2 5 4 9 3 3" xfId="30243" xr:uid="{00000000-0005-0000-0000-0000AE470000}"/>
    <cellStyle name="Standaard 19 2 5 4 9 4" xfId="9889" xr:uid="{00000000-0005-0000-0000-0000AF470000}"/>
    <cellStyle name="Standaard 19 2 5 4 9 4 2" xfId="18950" xr:uid="{00000000-0005-0000-0000-0000B0470000}"/>
    <cellStyle name="Standaard 19 2 5 4 9 4 2 2" xfId="41397" xr:uid="{00000000-0005-0000-0000-0000B1470000}"/>
    <cellStyle name="Standaard 19 2 5 4 9 4 3" xfId="32475" xr:uid="{00000000-0005-0000-0000-0000B2470000}"/>
    <cellStyle name="Standaard 19 2 5 4 9 5" xfId="11500" xr:uid="{00000000-0005-0000-0000-0000B3470000}"/>
    <cellStyle name="Standaard 19 2 5 4 9 5 2" xfId="34019" xr:uid="{00000000-0005-0000-0000-0000B4470000}"/>
    <cellStyle name="Standaard 19 2 5 4 9 6" xfId="21248" xr:uid="{00000000-0005-0000-0000-0000B5470000}"/>
    <cellStyle name="Standaard 19 2 5 4 9 6 2" xfId="43629" xr:uid="{00000000-0005-0000-0000-0000B6470000}"/>
    <cellStyle name="Standaard 19 2 5 4 9 7" xfId="25779" xr:uid="{00000000-0005-0000-0000-0000B7470000}"/>
    <cellStyle name="Standaard 19 2 5 5" xfId="1339" xr:uid="{00000000-0005-0000-0000-0000B8470000}"/>
    <cellStyle name="Standaard 19 2 5 5 10" xfId="11510" xr:uid="{00000000-0005-0000-0000-0000B9470000}"/>
    <cellStyle name="Standaard 19 2 5 5 10 2" xfId="34029" xr:uid="{00000000-0005-0000-0000-0000BA470000}"/>
    <cellStyle name="Standaard 19 2 5 5 11" xfId="20514" xr:uid="{00000000-0005-0000-0000-0000BB470000}"/>
    <cellStyle name="Standaard 19 2 5 5 11 2" xfId="42895" xr:uid="{00000000-0005-0000-0000-0000BC470000}"/>
    <cellStyle name="Standaard 19 2 5 5 12" xfId="25057" xr:uid="{00000000-0005-0000-0000-0000BD470000}"/>
    <cellStyle name="Standaard 19 2 5 5 2" xfId="1427" xr:uid="{00000000-0005-0000-0000-0000BE470000}"/>
    <cellStyle name="Standaard 19 2 5 5 2 10" xfId="25145" xr:uid="{00000000-0005-0000-0000-0000BF470000}"/>
    <cellStyle name="Standaard 19 2 5 5 2 2" xfId="1761" xr:uid="{00000000-0005-0000-0000-0000C0470000}"/>
    <cellStyle name="Standaard 19 2 5 5 2 2 2" xfId="2709" xr:uid="{00000000-0005-0000-0000-0000C1470000}"/>
    <cellStyle name="Standaard 19 2 5 5 2 2 2 2" xfId="5502" xr:uid="{00000000-0005-0000-0000-0000C2470000}"/>
    <cellStyle name="Standaard 19 2 5 5 2 2 2 2 2" xfId="14846" xr:uid="{00000000-0005-0000-0000-0000C3470000}"/>
    <cellStyle name="Standaard 19 2 5 5 2 2 2 2 2 2" xfId="37359" xr:uid="{00000000-0005-0000-0000-0000C4470000}"/>
    <cellStyle name="Standaard 19 2 5 5 2 2 2 2 3" xfId="23906" xr:uid="{00000000-0005-0000-0000-0000C5470000}"/>
    <cellStyle name="Standaard 19 2 5 5 2 2 2 2 3 2" xfId="46287" xr:uid="{00000000-0005-0000-0000-0000C6470000}"/>
    <cellStyle name="Standaard 19 2 5 5 2 2 2 2 4" xfId="28437" xr:uid="{00000000-0005-0000-0000-0000C7470000}"/>
    <cellStyle name="Standaard 19 2 5 5 2 2 2 3" xfId="7951" xr:uid="{00000000-0005-0000-0000-0000C8470000}"/>
    <cellStyle name="Standaard 19 2 5 5 2 2 2 3 2" xfId="17078" xr:uid="{00000000-0005-0000-0000-0000C9470000}"/>
    <cellStyle name="Standaard 19 2 5 5 2 2 2 3 2 2" xfId="39591" xr:uid="{00000000-0005-0000-0000-0000CA470000}"/>
    <cellStyle name="Standaard 19 2 5 5 2 2 2 3 3" xfId="30669" xr:uid="{00000000-0005-0000-0000-0000CB470000}"/>
    <cellStyle name="Standaard 19 2 5 5 2 2 2 4" xfId="10315" xr:uid="{00000000-0005-0000-0000-0000CC470000}"/>
    <cellStyle name="Standaard 19 2 5 5 2 2 2 4 2" xfId="19376" xr:uid="{00000000-0005-0000-0000-0000CD470000}"/>
    <cellStyle name="Standaard 19 2 5 5 2 2 2 4 2 2" xfId="41823" xr:uid="{00000000-0005-0000-0000-0000CE470000}"/>
    <cellStyle name="Standaard 19 2 5 5 2 2 2 4 3" xfId="32901" xr:uid="{00000000-0005-0000-0000-0000CF470000}"/>
    <cellStyle name="Standaard 19 2 5 5 2 2 2 5" xfId="12614" xr:uid="{00000000-0005-0000-0000-0000D0470000}"/>
    <cellStyle name="Standaard 19 2 5 5 2 2 2 5 2" xfId="35127" xr:uid="{00000000-0005-0000-0000-0000D1470000}"/>
    <cellStyle name="Standaard 19 2 5 5 2 2 2 6" xfId="21674" xr:uid="{00000000-0005-0000-0000-0000D2470000}"/>
    <cellStyle name="Standaard 19 2 5 5 2 2 2 6 2" xfId="44055" xr:uid="{00000000-0005-0000-0000-0000D3470000}"/>
    <cellStyle name="Standaard 19 2 5 5 2 2 2 7" xfId="26205" xr:uid="{00000000-0005-0000-0000-0000D4470000}"/>
    <cellStyle name="Standaard 19 2 5 5 2 2 3" xfId="3755" xr:uid="{00000000-0005-0000-0000-0000D5470000}"/>
    <cellStyle name="Standaard 19 2 5 5 2 2 3 2" xfId="6452" xr:uid="{00000000-0005-0000-0000-0000D6470000}"/>
    <cellStyle name="Standaard 19 2 5 5 2 2 3 2 2" xfId="15590" xr:uid="{00000000-0005-0000-0000-0000D7470000}"/>
    <cellStyle name="Standaard 19 2 5 5 2 2 3 2 2 2" xfId="38103" xr:uid="{00000000-0005-0000-0000-0000D8470000}"/>
    <cellStyle name="Standaard 19 2 5 5 2 2 3 2 3" xfId="24650" xr:uid="{00000000-0005-0000-0000-0000D9470000}"/>
    <cellStyle name="Standaard 19 2 5 5 2 2 3 2 3 2" xfId="47031" xr:uid="{00000000-0005-0000-0000-0000DA470000}"/>
    <cellStyle name="Standaard 19 2 5 5 2 2 3 2 4" xfId="29181" xr:uid="{00000000-0005-0000-0000-0000DB470000}"/>
    <cellStyle name="Standaard 19 2 5 5 2 2 3 3" xfId="8761" xr:uid="{00000000-0005-0000-0000-0000DC470000}"/>
    <cellStyle name="Standaard 19 2 5 5 2 2 3 3 2" xfId="17888" xr:uid="{00000000-0005-0000-0000-0000DD470000}"/>
    <cellStyle name="Standaard 19 2 5 5 2 2 3 3 2 2" xfId="40335" xr:uid="{00000000-0005-0000-0000-0000DE470000}"/>
    <cellStyle name="Standaard 19 2 5 5 2 2 3 3 3" xfId="31413" xr:uid="{00000000-0005-0000-0000-0000DF470000}"/>
    <cellStyle name="Standaard 19 2 5 5 2 2 3 4" xfId="11125" xr:uid="{00000000-0005-0000-0000-0000E0470000}"/>
    <cellStyle name="Standaard 19 2 5 5 2 2 3 4 2" xfId="20186" xr:uid="{00000000-0005-0000-0000-0000E1470000}"/>
    <cellStyle name="Standaard 19 2 5 5 2 2 3 4 2 2" xfId="42567" xr:uid="{00000000-0005-0000-0000-0000E2470000}"/>
    <cellStyle name="Standaard 19 2 5 5 2 2 3 4 3" xfId="33645" xr:uid="{00000000-0005-0000-0000-0000E3470000}"/>
    <cellStyle name="Standaard 19 2 5 5 2 2 3 5" xfId="13358" xr:uid="{00000000-0005-0000-0000-0000E4470000}"/>
    <cellStyle name="Standaard 19 2 5 5 2 2 3 5 2" xfId="35871" xr:uid="{00000000-0005-0000-0000-0000E5470000}"/>
    <cellStyle name="Standaard 19 2 5 5 2 2 3 6" xfId="22418" xr:uid="{00000000-0005-0000-0000-0000E6470000}"/>
    <cellStyle name="Standaard 19 2 5 5 2 2 3 6 2" xfId="44799" xr:uid="{00000000-0005-0000-0000-0000E7470000}"/>
    <cellStyle name="Standaard 19 2 5 5 2 2 3 7" xfId="26949" xr:uid="{00000000-0005-0000-0000-0000E8470000}"/>
    <cellStyle name="Standaard 19 2 5 5 2 2 4" xfId="4631" xr:uid="{00000000-0005-0000-0000-0000E9470000}"/>
    <cellStyle name="Standaard 19 2 5 5 2 2 4 2" xfId="14102" xr:uid="{00000000-0005-0000-0000-0000EA470000}"/>
    <cellStyle name="Standaard 19 2 5 5 2 2 4 2 2" xfId="36615" xr:uid="{00000000-0005-0000-0000-0000EB470000}"/>
    <cellStyle name="Standaard 19 2 5 5 2 2 4 3" xfId="23162" xr:uid="{00000000-0005-0000-0000-0000EC470000}"/>
    <cellStyle name="Standaard 19 2 5 5 2 2 4 3 2" xfId="45543" xr:uid="{00000000-0005-0000-0000-0000ED470000}"/>
    <cellStyle name="Standaard 19 2 5 5 2 2 4 4" xfId="27693" xr:uid="{00000000-0005-0000-0000-0000EE470000}"/>
    <cellStyle name="Standaard 19 2 5 5 2 2 5" xfId="7207" xr:uid="{00000000-0005-0000-0000-0000EF470000}"/>
    <cellStyle name="Standaard 19 2 5 5 2 2 5 2" xfId="16334" xr:uid="{00000000-0005-0000-0000-0000F0470000}"/>
    <cellStyle name="Standaard 19 2 5 5 2 2 5 2 2" xfId="38847" xr:uid="{00000000-0005-0000-0000-0000F1470000}"/>
    <cellStyle name="Standaard 19 2 5 5 2 2 5 3" xfId="29925" xr:uid="{00000000-0005-0000-0000-0000F2470000}"/>
    <cellStyle name="Standaard 19 2 5 5 2 2 6" xfId="9571" xr:uid="{00000000-0005-0000-0000-0000F3470000}"/>
    <cellStyle name="Standaard 19 2 5 5 2 2 6 2" xfId="18632" xr:uid="{00000000-0005-0000-0000-0000F4470000}"/>
    <cellStyle name="Standaard 19 2 5 5 2 2 6 2 2" xfId="41079" xr:uid="{00000000-0005-0000-0000-0000F5470000}"/>
    <cellStyle name="Standaard 19 2 5 5 2 2 6 3" xfId="32157" xr:uid="{00000000-0005-0000-0000-0000F6470000}"/>
    <cellStyle name="Standaard 19 2 5 5 2 2 7" xfId="11920" xr:uid="{00000000-0005-0000-0000-0000F7470000}"/>
    <cellStyle name="Standaard 19 2 5 5 2 2 7 2" xfId="34433" xr:uid="{00000000-0005-0000-0000-0000F8470000}"/>
    <cellStyle name="Standaard 19 2 5 5 2 2 8" xfId="20930" xr:uid="{00000000-0005-0000-0000-0000F9470000}"/>
    <cellStyle name="Standaard 19 2 5 5 2 2 8 2" xfId="43311" xr:uid="{00000000-0005-0000-0000-0000FA470000}"/>
    <cellStyle name="Standaard 19 2 5 5 2 2 9" xfId="25461" xr:uid="{00000000-0005-0000-0000-0000FB470000}"/>
    <cellStyle name="Standaard 19 2 5 5 2 3" xfId="2372" xr:uid="{00000000-0005-0000-0000-0000FC470000}"/>
    <cellStyle name="Standaard 19 2 5 5 2 3 2" xfId="5165" xr:uid="{00000000-0005-0000-0000-0000FD470000}"/>
    <cellStyle name="Standaard 19 2 5 5 2 3 2 2" xfId="14518" xr:uid="{00000000-0005-0000-0000-0000FE470000}"/>
    <cellStyle name="Standaard 19 2 5 5 2 3 2 2 2" xfId="37031" xr:uid="{00000000-0005-0000-0000-0000FF470000}"/>
    <cellStyle name="Standaard 19 2 5 5 2 3 2 3" xfId="23578" xr:uid="{00000000-0005-0000-0000-000000480000}"/>
    <cellStyle name="Standaard 19 2 5 5 2 3 2 3 2" xfId="45959" xr:uid="{00000000-0005-0000-0000-000001480000}"/>
    <cellStyle name="Standaard 19 2 5 5 2 3 2 4" xfId="28109" xr:uid="{00000000-0005-0000-0000-000002480000}"/>
    <cellStyle name="Standaard 19 2 5 5 2 3 3" xfId="7623" xr:uid="{00000000-0005-0000-0000-000003480000}"/>
    <cellStyle name="Standaard 19 2 5 5 2 3 3 2" xfId="16750" xr:uid="{00000000-0005-0000-0000-000004480000}"/>
    <cellStyle name="Standaard 19 2 5 5 2 3 3 2 2" xfId="39263" xr:uid="{00000000-0005-0000-0000-000005480000}"/>
    <cellStyle name="Standaard 19 2 5 5 2 3 3 3" xfId="30341" xr:uid="{00000000-0005-0000-0000-000006480000}"/>
    <cellStyle name="Standaard 19 2 5 5 2 3 4" xfId="9987" xr:uid="{00000000-0005-0000-0000-000007480000}"/>
    <cellStyle name="Standaard 19 2 5 5 2 3 4 2" xfId="19048" xr:uid="{00000000-0005-0000-0000-000008480000}"/>
    <cellStyle name="Standaard 19 2 5 5 2 3 4 2 2" xfId="41495" xr:uid="{00000000-0005-0000-0000-000009480000}"/>
    <cellStyle name="Standaard 19 2 5 5 2 3 4 3" xfId="32573" xr:uid="{00000000-0005-0000-0000-00000A480000}"/>
    <cellStyle name="Standaard 19 2 5 5 2 3 5" xfId="12292" xr:uid="{00000000-0005-0000-0000-00000B480000}"/>
    <cellStyle name="Standaard 19 2 5 5 2 3 5 2" xfId="34805" xr:uid="{00000000-0005-0000-0000-00000C480000}"/>
    <cellStyle name="Standaard 19 2 5 5 2 3 6" xfId="21346" xr:uid="{00000000-0005-0000-0000-00000D480000}"/>
    <cellStyle name="Standaard 19 2 5 5 2 3 6 2" xfId="43727" xr:uid="{00000000-0005-0000-0000-00000E480000}"/>
    <cellStyle name="Standaard 19 2 5 5 2 3 7" xfId="25877" xr:uid="{00000000-0005-0000-0000-00000F480000}"/>
    <cellStyle name="Standaard 19 2 5 5 2 4" xfId="3424" xr:uid="{00000000-0005-0000-0000-000010480000}"/>
    <cellStyle name="Standaard 19 2 5 5 2 4 2" xfId="6122" xr:uid="{00000000-0005-0000-0000-000011480000}"/>
    <cellStyle name="Standaard 19 2 5 5 2 4 2 2" xfId="15262" xr:uid="{00000000-0005-0000-0000-000012480000}"/>
    <cellStyle name="Standaard 19 2 5 5 2 4 2 2 2" xfId="37775" xr:uid="{00000000-0005-0000-0000-000013480000}"/>
    <cellStyle name="Standaard 19 2 5 5 2 4 2 3" xfId="24322" xr:uid="{00000000-0005-0000-0000-000014480000}"/>
    <cellStyle name="Standaard 19 2 5 5 2 4 2 3 2" xfId="46703" xr:uid="{00000000-0005-0000-0000-000015480000}"/>
    <cellStyle name="Standaard 19 2 5 5 2 4 2 4" xfId="28853" xr:uid="{00000000-0005-0000-0000-000016480000}"/>
    <cellStyle name="Standaard 19 2 5 5 2 4 3" xfId="8433" xr:uid="{00000000-0005-0000-0000-000017480000}"/>
    <cellStyle name="Standaard 19 2 5 5 2 4 3 2" xfId="17560" xr:uid="{00000000-0005-0000-0000-000018480000}"/>
    <cellStyle name="Standaard 19 2 5 5 2 4 3 2 2" xfId="40007" xr:uid="{00000000-0005-0000-0000-000019480000}"/>
    <cellStyle name="Standaard 19 2 5 5 2 4 3 3" xfId="31085" xr:uid="{00000000-0005-0000-0000-00001A480000}"/>
    <cellStyle name="Standaard 19 2 5 5 2 4 4" xfId="10797" xr:uid="{00000000-0005-0000-0000-00001B480000}"/>
    <cellStyle name="Standaard 19 2 5 5 2 4 4 2" xfId="19858" xr:uid="{00000000-0005-0000-0000-00001C480000}"/>
    <cellStyle name="Standaard 19 2 5 5 2 4 4 2 2" xfId="42239" xr:uid="{00000000-0005-0000-0000-00001D480000}"/>
    <cellStyle name="Standaard 19 2 5 5 2 4 4 3" xfId="33317" xr:uid="{00000000-0005-0000-0000-00001E480000}"/>
    <cellStyle name="Standaard 19 2 5 5 2 4 5" xfId="13030" xr:uid="{00000000-0005-0000-0000-00001F480000}"/>
    <cellStyle name="Standaard 19 2 5 5 2 4 5 2" xfId="35543" xr:uid="{00000000-0005-0000-0000-000020480000}"/>
    <cellStyle name="Standaard 19 2 5 5 2 4 6" xfId="22090" xr:uid="{00000000-0005-0000-0000-000021480000}"/>
    <cellStyle name="Standaard 19 2 5 5 2 4 6 2" xfId="44471" xr:uid="{00000000-0005-0000-0000-000022480000}"/>
    <cellStyle name="Standaard 19 2 5 5 2 4 7" xfId="26621" xr:uid="{00000000-0005-0000-0000-000023480000}"/>
    <cellStyle name="Standaard 19 2 5 5 2 5" xfId="4303" xr:uid="{00000000-0005-0000-0000-000024480000}"/>
    <cellStyle name="Standaard 19 2 5 5 2 5 2" xfId="13774" xr:uid="{00000000-0005-0000-0000-000025480000}"/>
    <cellStyle name="Standaard 19 2 5 5 2 5 2 2" xfId="36287" xr:uid="{00000000-0005-0000-0000-000026480000}"/>
    <cellStyle name="Standaard 19 2 5 5 2 5 3" xfId="22834" xr:uid="{00000000-0005-0000-0000-000027480000}"/>
    <cellStyle name="Standaard 19 2 5 5 2 5 3 2" xfId="45215" xr:uid="{00000000-0005-0000-0000-000028480000}"/>
    <cellStyle name="Standaard 19 2 5 5 2 5 4" xfId="27365" xr:uid="{00000000-0005-0000-0000-000029480000}"/>
    <cellStyle name="Standaard 19 2 5 5 2 6" xfId="6879" xr:uid="{00000000-0005-0000-0000-00002A480000}"/>
    <cellStyle name="Standaard 19 2 5 5 2 6 2" xfId="16006" xr:uid="{00000000-0005-0000-0000-00002B480000}"/>
    <cellStyle name="Standaard 19 2 5 5 2 6 2 2" xfId="38519" xr:uid="{00000000-0005-0000-0000-00002C480000}"/>
    <cellStyle name="Standaard 19 2 5 5 2 6 3" xfId="29597" xr:uid="{00000000-0005-0000-0000-00002D480000}"/>
    <cellStyle name="Standaard 19 2 5 5 2 7" xfId="9243" xr:uid="{00000000-0005-0000-0000-00002E480000}"/>
    <cellStyle name="Standaard 19 2 5 5 2 7 2" xfId="18304" xr:uid="{00000000-0005-0000-0000-00002F480000}"/>
    <cellStyle name="Standaard 19 2 5 5 2 7 2 2" xfId="40751" xr:uid="{00000000-0005-0000-0000-000030480000}"/>
    <cellStyle name="Standaard 19 2 5 5 2 7 3" xfId="31829" xr:uid="{00000000-0005-0000-0000-000031480000}"/>
    <cellStyle name="Standaard 19 2 5 5 2 8" xfId="11598" xr:uid="{00000000-0005-0000-0000-000032480000}"/>
    <cellStyle name="Standaard 19 2 5 5 2 8 2" xfId="34117" xr:uid="{00000000-0005-0000-0000-000033480000}"/>
    <cellStyle name="Standaard 19 2 5 5 2 9" xfId="20602" xr:uid="{00000000-0005-0000-0000-000034480000}"/>
    <cellStyle name="Standaard 19 2 5 5 2 9 2" xfId="42983" xr:uid="{00000000-0005-0000-0000-000035480000}"/>
    <cellStyle name="Standaard 19 2 5 5 3" xfId="1517" xr:uid="{00000000-0005-0000-0000-000036480000}"/>
    <cellStyle name="Standaard 19 2 5 5 3 10" xfId="25233" xr:uid="{00000000-0005-0000-0000-000037480000}"/>
    <cellStyle name="Standaard 19 2 5 5 3 2" xfId="1851" xr:uid="{00000000-0005-0000-0000-000038480000}"/>
    <cellStyle name="Standaard 19 2 5 5 3 2 2" xfId="2797" xr:uid="{00000000-0005-0000-0000-000039480000}"/>
    <cellStyle name="Standaard 19 2 5 5 3 2 2 2" xfId="5590" xr:uid="{00000000-0005-0000-0000-00003A480000}"/>
    <cellStyle name="Standaard 19 2 5 5 3 2 2 2 2" xfId="14934" xr:uid="{00000000-0005-0000-0000-00003B480000}"/>
    <cellStyle name="Standaard 19 2 5 5 3 2 2 2 2 2" xfId="37447" xr:uid="{00000000-0005-0000-0000-00003C480000}"/>
    <cellStyle name="Standaard 19 2 5 5 3 2 2 2 3" xfId="23994" xr:uid="{00000000-0005-0000-0000-00003D480000}"/>
    <cellStyle name="Standaard 19 2 5 5 3 2 2 2 3 2" xfId="46375" xr:uid="{00000000-0005-0000-0000-00003E480000}"/>
    <cellStyle name="Standaard 19 2 5 5 3 2 2 2 4" xfId="28525" xr:uid="{00000000-0005-0000-0000-00003F480000}"/>
    <cellStyle name="Standaard 19 2 5 5 3 2 2 3" xfId="8039" xr:uid="{00000000-0005-0000-0000-000040480000}"/>
    <cellStyle name="Standaard 19 2 5 5 3 2 2 3 2" xfId="17166" xr:uid="{00000000-0005-0000-0000-000041480000}"/>
    <cellStyle name="Standaard 19 2 5 5 3 2 2 3 2 2" xfId="39679" xr:uid="{00000000-0005-0000-0000-000042480000}"/>
    <cellStyle name="Standaard 19 2 5 5 3 2 2 3 3" xfId="30757" xr:uid="{00000000-0005-0000-0000-000043480000}"/>
    <cellStyle name="Standaard 19 2 5 5 3 2 2 4" xfId="10403" xr:uid="{00000000-0005-0000-0000-000044480000}"/>
    <cellStyle name="Standaard 19 2 5 5 3 2 2 4 2" xfId="19464" xr:uid="{00000000-0005-0000-0000-000045480000}"/>
    <cellStyle name="Standaard 19 2 5 5 3 2 2 4 2 2" xfId="41911" xr:uid="{00000000-0005-0000-0000-000046480000}"/>
    <cellStyle name="Standaard 19 2 5 5 3 2 2 4 3" xfId="32989" xr:uid="{00000000-0005-0000-0000-000047480000}"/>
    <cellStyle name="Standaard 19 2 5 5 3 2 2 5" xfId="12702" xr:uid="{00000000-0005-0000-0000-000048480000}"/>
    <cellStyle name="Standaard 19 2 5 5 3 2 2 5 2" xfId="35215" xr:uid="{00000000-0005-0000-0000-000049480000}"/>
    <cellStyle name="Standaard 19 2 5 5 3 2 2 6" xfId="21762" xr:uid="{00000000-0005-0000-0000-00004A480000}"/>
    <cellStyle name="Standaard 19 2 5 5 3 2 2 6 2" xfId="44143" xr:uid="{00000000-0005-0000-0000-00004B480000}"/>
    <cellStyle name="Standaard 19 2 5 5 3 2 2 7" xfId="26293" xr:uid="{00000000-0005-0000-0000-00004C480000}"/>
    <cellStyle name="Standaard 19 2 5 5 3 2 3" xfId="3843" xr:uid="{00000000-0005-0000-0000-00004D480000}"/>
    <cellStyle name="Standaard 19 2 5 5 3 2 3 2" xfId="6540" xr:uid="{00000000-0005-0000-0000-00004E480000}"/>
    <cellStyle name="Standaard 19 2 5 5 3 2 3 2 2" xfId="15678" xr:uid="{00000000-0005-0000-0000-00004F480000}"/>
    <cellStyle name="Standaard 19 2 5 5 3 2 3 2 2 2" xfId="38191" xr:uid="{00000000-0005-0000-0000-000050480000}"/>
    <cellStyle name="Standaard 19 2 5 5 3 2 3 2 3" xfId="24738" xr:uid="{00000000-0005-0000-0000-000051480000}"/>
    <cellStyle name="Standaard 19 2 5 5 3 2 3 2 3 2" xfId="47119" xr:uid="{00000000-0005-0000-0000-000052480000}"/>
    <cellStyle name="Standaard 19 2 5 5 3 2 3 2 4" xfId="29269" xr:uid="{00000000-0005-0000-0000-000053480000}"/>
    <cellStyle name="Standaard 19 2 5 5 3 2 3 3" xfId="8849" xr:uid="{00000000-0005-0000-0000-000054480000}"/>
    <cellStyle name="Standaard 19 2 5 5 3 2 3 3 2" xfId="17976" xr:uid="{00000000-0005-0000-0000-000055480000}"/>
    <cellStyle name="Standaard 19 2 5 5 3 2 3 3 2 2" xfId="40423" xr:uid="{00000000-0005-0000-0000-000056480000}"/>
    <cellStyle name="Standaard 19 2 5 5 3 2 3 3 3" xfId="31501" xr:uid="{00000000-0005-0000-0000-000057480000}"/>
    <cellStyle name="Standaard 19 2 5 5 3 2 3 4" xfId="11213" xr:uid="{00000000-0005-0000-0000-000058480000}"/>
    <cellStyle name="Standaard 19 2 5 5 3 2 3 4 2" xfId="20274" xr:uid="{00000000-0005-0000-0000-000059480000}"/>
    <cellStyle name="Standaard 19 2 5 5 3 2 3 4 2 2" xfId="42655" xr:uid="{00000000-0005-0000-0000-00005A480000}"/>
    <cellStyle name="Standaard 19 2 5 5 3 2 3 4 3" xfId="33733" xr:uid="{00000000-0005-0000-0000-00005B480000}"/>
    <cellStyle name="Standaard 19 2 5 5 3 2 3 5" xfId="13446" xr:uid="{00000000-0005-0000-0000-00005C480000}"/>
    <cellStyle name="Standaard 19 2 5 5 3 2 3 5 2" xfId="35959" xr:uid="{00000000-0005-0000-0000-00005D480000}"/>
    <cellStyle name="Standaard 19 2 5 5 3 2 3 6" xfId="22506" xr:uid="{00000000-0005-0000-0000-00005E480000}"/>
    <cellStyle name="Standaard 19 2 5 5 3 2 3 6 2" xfId="44887" xr:uid="{00000000-0005-0000-0000-00005F480000}"/>
    <cellStyle name="Standaard 19 2 5 5 3 2 3 7" xfId="27037" xr:uid="{00000000-0005-0000-0000-000060480000}"/>
    <cellStyle name="Standaard 19 2 5 5 3 2 4" xfId="4719" xr:uid="{00000000-0005-0000-0000-000061480000}"/>
    <cellStyle name="Standaard 19 2 5 5 3 2 4 2" xfId="14190" xr:uid="{00000000-0005-0000-0000-000062480000}"/>
    <cellStyle name="Standaard 19 2 5 5 3 2 4 2 2" xfId="36703" xr:uid="{00000000-0005-0000-0000-000063480000}"/>
    <cellStyle name="Standaard 19 2 5 5 3 2 4 3" xfId="23250" xr:uid="{00000000-0005-0000-0000-000064480000}"/>
    <cellStyle name="Standaard 19 2 5 5 3 2 4 3 2" xfId="45631" xr:uid="{00000000-0005-0000-0000-000065480000}"/>
    <cellStyle name="Standaard 19 2 5 5 3 2 4 4" xfId="27781" xr:uid="{00000000-0005-0000-0000-000066480000}"/>
    <cellStyle name="Standaard 19 2 5 5 3 2 5" xfId="7295" xr:uid="{00000000-0005-0000-0000-000067480000}"/>
    <cellStyle name="Standaard 19 2 5 5 3 2 5 2" xfId="16422" xr:uid="{00000000-0005-0000-0000-000068480000}"/>
    <cellStyle name="Standaard 19 2 5 5 3 2 5 2 2" xfId="38935" xr:uid="{00000000-0005-0000-0000-000069480000}"/>
    <cellStyle name="Standaard 19 2 5 5 3 2 5 3" xfId="30013" xr:uid="{00000000-0005-0000-0000-00006A480000}"/>
    <cellStyle name="Standaard 19 2 5 5 3 2 6" xfId="9659" xr:uid="{00000000-0005-0000-0000-00006B480000}"/>
    <cellStyle name="Standaard 19 2 5 5 3 2 6 2" xfId="18720" xr:uid="{00000000-0005-0000-0000-00006C480000}"/>
    <cellStyle name="Standaard 19 2 5 5 3 2 6 2 2" xfId="41167" xr:uid="{00000000-0005-0000-0000-00006D480000}"/>
    <cellStyle name="Standaard 19 2 5 5 3 2 6 3" xfId="32245" xr:uid="{00000000-0005-0000-0000-00006E480000}"/>
    <cellStyle name="Standaard 19 2 5 5 3 2 7" xfId="12008" xr:uid="{00000000-0005-0000-0000-00006F480000}"/>
    <cellStyle name="Standaard 19 2 5 5 3 2 7 2" xfId="34521" xr:uid="{00000000-0005-0000-0000-000070480000}"/>
    <cellStyle name="Standaard 19 2 5 5 3 2 8" xfId="21018" xr:uid="{00000000-0005-0000-0000-000071480000}"/>
    <cellStyle name="Standaard 19 2 5 5 3 2 8 2" xfId="43399" xr:uid="{00000000-0005-0000-0000-000072480000}"/>
    <cellStyle name="Standaard 19 2 5 5 3 2 9" xfId="25549" xr:uid="{00000000-0005-0000-0000-000073480000}"/>
    <cellStyle name="Standaard 19 2 5 5 3 3" xfId="2461" xr:uid="{00000000-0005-0000-0000-000074480000}"/>
    <cellStyle name="Standaard 19 2 5 5 3 3 2" xfId="5254" xr:uid="{00000000-0005-0000-0000-000075480000}"/>
    <cellStyle name="Standaard 19 2 5 5 3 3 2 2" xfId="14606" xr:uid="{00000000-0005-0000-0000-000076480000}"/>
    <cellStyle name="Standaard 19 2 5 5 3 3 2 2 2" xfId="37119" xr:uid="{00000000-0005-0000-0000-000077480000}"/>
    <cellStyle name="Standaard 19 2 5 5 3 3 2 3" xfId="23666" xr:uid="{00000000-0005-0000-0000-000078480000}"/>
    <cellStyle name="Standaard 19 2 5 5 3 3 2 3 2" xfId="46047" xr:uid="{00000000-0005-0000-0000-000079480000}"/>
    <cellStyle name="Standaard 19 2 5 5 3 3 2 4" xfId="28197" xr:uid="{00000000-0005-0000-0000-00007A480000}"/>
    <cellStyle name="Standaard 19 2 5 5 3 3 3" xfId="7711" xr:uid="{00000000-0005-0000-0000-00007B480000}"/>
    <cellStyle name="Standaard 19 2 5 5 3 3 3 2" xfId="16838" xr:uid="{00000000-0005-0000-0000-00007C480000}"/>
    <cellStyle name="Standaard 19 2 5 5 3 3 3 2 2" xfId="39351" xr:uid="{00000000-0005-0000-0000-00007D480000}"/>
    <cellStyle name="Standaard 19 2 5 5 3 3 3 3" xfId="30429" xr:uid="{00000000-0005-0000-0000-00007E480000}"/>
    <cellStyle name="Standaard 19 2 5 5 3 3 4" xfId="10075" xr:uid="{00000000-0005-0000-0000-00007F480000}"/>
    <cellStyle name="Standaard 19 2 5 5 3 3 4 2" xfId="19136" xr:uid="{00000000-0005-0000-0000-000080480000}"/>
    <cellStyle name="Standaard 19 2 5 5 3 3 4 2 2" xfId="41583" xr:uid="{00000000-0005-0000-0000-000081480000}"/>
    <cellStyle name="Standaard 19 2 5 5 3 3 4 3" xfId="32661" xr:uid="{00000000-0005-0000-0000-000082480000}"/>
    <cellStyle name="Standaard 19 2 5 5 3 3 5" xfId="12380" xr:uid="{00000000-0005-0000-0000-000083480000}"/>
    <cellStyle name="Standaard 19 2 5 5 3 3 5 2" xfId="34893" xr:uid="{00000000-0005-0000-0000-000084480000}"/>
    <cellStyle name="Standaard 19 2 5 5 3 3 6" xfId="21434" xr:uid="{00000000-0005-0000-0000-000085480000}"/>
    <cellStyle name="Standaard 19 2 5 5 3 3 6 2" xfId="43815" xr:uid="{00000000-0005-0000-0000-000086480000}"/>
    <cellStyle name="Standaard 19 2 5 5 3 3 7" xfId="25965" xr:uid="{00000000-0005-0000-0000-000087480000}"/>
    <cellStyle name="Standaard 19 2 5 5 3 4" xfId="3512" xr:uid="{00000000-0005-0000-0000-000088480000}"/>
    <cellStyle name="Standaard 19 2 5 5 3 4 2" xfId="6210" xr:uid="{00000000-0005-0000-0000-000089480000}"/>
    <cellStyle name="Standaard 19 2 5 5 3 4 2 2" xfId="15350" xr:uid="{00000000-0005-0000-0000-00008A480000}"/>
    <cellStyle name="Standaard 19 2 5 5 3 4 2 2 2" xfId="37863" xr:uid="{00000000-0005-0000-0000-00008B480000}"/>
    <cellStyle name="Standaard 19 2 5 5 3 4 2 3" xfId="24410" xr:uid="{00000000-0005-0000-0000-00008C480000}"/>
    <cellStyle name="Standaard 19 2 5 5 3 4 2 3 2" xfId="46791" xr:uid="{00000000-0005-0000-0000-00008D480000}"/>
    <cellStyle name="Standaard 19 2 5 5 3 4 2 4" xfId="28941" xr:uid="{00000000-0005-0000-0000-00008E480000}"/>
    <cellStyle name="Standaard 19 2 5 5 3 4 3" xfId="8521" xr:uid="{00000000-0005-0000-0000-00008F480000}"/>
    <cellStyle name="Standaard 19 2 5 5 3 4 3 2" xfId="17648" xr:uid="{00000000-0005-0000-0000-000090480000}"/>
    <cellStyle name="Standaard 19 2 5 5 3 4 3 2 2" xfId="40095" xr:uid="{00000000-0005-0000-0000-000091480000}"/>
    <cellStyle name="Standaard 19 2 5 5 3 4 3 3" xfId="31173" xr:uid="{00000000-0005-0000-0000-000092480000}"/>
    <cellStyle name="Standaard 19 2 5 5 3 4 4" xfId="10885" xr:uid="{00000000-0005-0000-0000-000093480000}"/>
    <cellStyle name="Standaard 19 2 5 5 3 4 4 2" xfId="19946" xr:uid="{00000000-0005-0000-0000-000094480000}"/>
    <cellStyle name="Standaard 19 2 5 5 3 4 4 2 2" xfId="42327" xr:uid="{00000000-0005-0000-0000-000095480000}"/>
    <cellStyle name="Standaard 19 2 5 5 3 4 4 3" xfId="33405" xr:uid="{00000000-0005-0000-0000-000096480000}"/>
    <cellStyle name="Standaard 19 2 5 5 3 4 5" xfId="13118" xr:uid="{00000000-0005-0000-0000-000097480000}"/>
    <cellStyle name="Standaard 19 2 5 5 3 4 5 2" xfId="35631" xr:uid="{00000000-0005-0000-0000-000098480000}"/>
    <cellStyle name="Standaard 19 2 5 5 3 4 6" xfId="22178" xr:uid="{00000000-0005-0000-0000-000099480000}"/>
    <cellStyle name="Standaard 19 2 5 5 3 4 6 2" xfId="44559" xr:uid="{00000000-0005-0000-0000-00009A480000}"/>
    <cellStyle name="Standaard 19 2 5 5 3 4 7" xfId="26709" xr:uid="{00000000-0005-0000-0000-00009B480000}"/>
    <cellStyle name="Standaard 19 2 5 5 3 5" xfId="4391" xr:uid="{00000000-0005-0000-0000-00009C480000}"/>
    <cellStyle name="Standaard 19 2 5 5 3 5 2" xfId="13862" xr:uid="{00000000-0005-0000-0000-00009D480000}"/>
    <cellStyle name="Standaard 19 2 5 5 3 5 2 2" xfId="36375" xr:uid="{00000000-0005-0000-0000-00009E480000}"/>
    <cellStyle name="Standaard 19 2 5 5 3 5 3" xfId="22922" xr:uid="{00000000-0005-0000-0000-00009F480000}"/>
    <cellStyle name="Standaard 19 2 5 5 3 5 3 2" xfId="45303" xr:uid="{00000000-0005-0000-0000-0000A0480000}"/>
    <cellStyle name="Standaard 19 2 5 5 3 5 4" xfId="27453" xr:uid="{00000000-0005-0000-0000-0000A1480000}"/>
    <cellStyle name="Standaard 19 2 5 5 3 6" xfId="6967" xr:uid="{00000000-0005-0000-0000-0000A2480000}"/>
    <cellStyle name="Standaard 19 2 5 5 3 6 2" xfId="16094" xr:uid="{00000000-0005-0000-0000-0000A3480000}"/>
    <cellStyle name="Standaard 19 2 5 5 3 6 2 2" xfId="38607" xr:uid="{00000000-0005-0000-0000-0000A4480000}"/>
    <cellStyle name="Standaard 19 2 5 5 3 6 3" xfId="29685" xr:uid="{00000000-0005-0000-0000-0000A5480000}"/>
    <cellStyle name="Standaard 19 2 5 5 3 7" xfId="9331" xr:uid="{00000000-0005-0000-0000-0000A6480000}"/>
    <cellStyle name="Standaard 19 2 5 5 3 7 2" xfId="18392" xr:uid="{00000000-0005-0000-0000-0000A7480000}"/>
    <cellStyle name="Standaard 19 2 5 5 3 7 2 2" xfId="40839" xr:uid="{00000000-0005-0000-0000-0000A8480000}"/>
    <cellStyle name="Standaard 19 2 5 5 3 7 3" xfId="31917" xr:uid="{00000000-0005-0000-0000-0000A9480000}"/>
    <cellStyle name="Standaard 19 2 5 5 3 8" xfId="11687" xr:uid="{00000000-0005-0000-0000-0000AA480000}"/>
    <cellStyle name="Standaard 19 2 5 5 3 8 2" xfId="34205" xr:uid="{00000000-0005-0000-0000-0000AB480000}"/>
    <cellStyle name="Standaard 19 2 5 5 3 9" xfId="20690" xr:uid="{00000000-0005-0000-0000-0000AC480000}"/>
    <cellStyle name="Standaard 19 2 5 5 3 9 2" xfId="43071" xr:uid="{00000000-0005-0000-0000-0000AD480000}"/>
    <cellStyle name="Standaard 19 2 5 5 4" xfId="1673" xr:uid="{00000000-0005-0000-0000-0000AE480000}"/>
    <cellStyle name="Standaard 19 2 5 5 4 2" xfId="2621" xr:uid="{00000000-0005-0000-0000-0000AF480000}"/>
    <cellStyle name="Standaard 19 2 5 5 4 2 2" xfId="5414" xr:uid="{00000000-0005-0000-0000-0000B0480000}"/>
    <cellStyle name="Standaard 19 2 5 5 4 2 2 2" xfId="14758" xr:uid="{00000000-0005-0000-0000-0000B1480000}"/>
    <cellStyle name="Standaard 19 2 5 5 4 2 2 2 2" xfId="37271" xr:uid="{00000000-0005-0000-0000-0000B2480000}"/>
    <cellStyle name="Standaard 19 2 5 5 4 2 2 3" xfId="23818" xr:uid="{00000000-0005-0000-0000-0000B3480000}"/>
    <cellStyle name="Standaard 19 2 5 5 4 2 2 3 2" xfId="46199" xr:uid="{00000000-0005-0000-0000-0000B4480000}"/>
    <cellStyle name="Standaard 19 2 5 5 4 2 2 4" xfId="28349" xr:uid="{00000000-0005-0000-0000-0000B5480000}"/>
    <cellStyle name="Standaard 19 2 5 5 4 2 3" xfId="7863" xr:uid="{00000000-0005-0000-0000-0000B6480000}"/>
    <cellStyle name="Standaard 19 2 5 5 4 2 3 2" xfId="16990" xr:uid="{00000000-0005-0000-0000-0000B7480000}"/>
    <cellStyle name="Standaard 19 2 5 5 4 2 3 2 2" xfId="39503" xr:uid="{00000000-0005-0000-0000-0000B8480000}"/>
    <cellStyle name="Standaard 19 2 5 5 4 2 3 3" xfId="30581" xr:uid="{00000000-0005-0000-0000-0000B9480000}"/>
    <cellStyle name="Standaard 19 2 5 5 4 2 4" xfId="10227" xr:uid="{00000000-0005-0000-0000-0000BA480000}"/>
    <cellStyle name="Standaard 19 2 5 5 4 2 4 2" xfId="19288" xr:uid="{00000000-0005-0000-0000-0000BB480000}"/>
    <cellStyle name="Standaard 19 2 5 5 4 2 4 2 2" xfId="41735" xr:uid="{00000000-0005-0000-0000-0000BC480000}"/>
    <cellStyle name="Standaard 19 2 5 5 4 2 4 3" xfId="32813" xr:uid="{00000000-0005-0000-0000-0000BD480000}"/>
    <cellStyle name="Standaard 19 2 5 5 4 2 5" xfId="12526" xr:uid="{00000000-0005-0000-0000-0000BE480000}"/>
    <cellStyle name="Standaard 19 2 5 5 4 2 5 2" xfId="35039" xr:uid="{00000000-0005-0000-0000-0000BF480000}"/>
    <cellStyle name="Standaard 19 2 5 5 4 2 6" xfId="21586" xr:uid="{00000000-0005-0000-0000-0000C0480000}"/>
    <cellStyle name="Standaard 19 2 5 5 4 2 6 2" xfId="43967" xr:uid="{00000000-0005-0000-0000-0000C1480000}"/>
    <cellStyle name="Standaard 19 2 5 5 4 2 7" xfId="26117" xr:uid="{00000000-0005-0000-0000-0000C2480000}"/>
    <cellStyle name="Standaard 19 2 5 5 4 3" xfId="3667" xr:uid="{00000000-0005-0000-0000-0000C3480000}"/>
    <cellStyle name="Standaard 19 2 5 5 4 3 2" xfId="6364" xr:uid="{00000000-0005-0000-0000-0000C4480000}"/>
    <cellStyle name="Standaard 19 2 5 5 4 3 2 2" xfId="15502" xr:uid="{00000000-0005-0000-0000-0000C5480000}"/>
    <cellStyle name="Standaard 19 2 5 5 4 3 2 2 2" xfId="38015" xr:uid="{00000000-0005-0000-0000-0000C6480000}"/>
    <cellStyle name="Standaard 19 2 5 5 4 3 2 3" xfId="24562" xr:uid="{00000000-0005-0000-0000-0000C7480000}"/>
    <cellStyle name="Standaard 19 2 5 5 4 3 2 3 2" xfId="46943" xr:uid="{00000000-0005-0000-0000-0000C8480000}"/>
    <cellStyle name="Standaard 19 2 5 5 4 3 2 4" xfId="29093" xr:uid="{00000000-0005-0000-0000-0000C9480000}"/>
    <cellStyle name="Standaard 19 2 5 5 4 3 3" xfId="8673" xr:uid="{00000000-0005-0000-0000-0000CA480000}"/>
    <cellStyle name="Standaard 19 2 5 5 4 3 3 2" xfId="17800" xr:uid="{00000000-0005-0000-0000-0000CB480000}"/>
    <cellStyle name="Standaard 19 2 5 5 4 3 3 2 2" xfId="40247" xr:uid="{00000000-0005-0000-0000-0000CC480000}"/>
    <cellStyle name="Standaard 19 2 5 5 4 3 3 3" xfId="31325" xr:uid="{00000000-0005-0000-0000-0000CD480000}"/>
    <cellStyle name="Standaard 19 2 5 5 4 3 4" xfId="11037" xr:uid="{00000000-0005-0000-0000-0000CE480000}"/>
    <cellStyle name="Standaard 19 2 5 5 4 3 4 2" xfId="20098" xr:uid="{00000000-0005-0000-0000-0000CF480000}"/>
    <cellStyle name="Standaard 19 2 5 5 4 3 4 2 2" xfId="42479" xr:uid="{00000000-0005-0000-0000-0000D0480000}"/>
    <cellStyle name="Standaard 19 2 5 5 4 3 4 3" xfId="33557" xr:uid="{00000000-0005-0000-0000-0000D1480000}"/>
    <cellStyle name="Standaard 19 2 5 5 4 3 5" xfId="13270" xr:uid="{00000000-0005-0000-0000-0000D2480000}"/>
    <cellStyle name="Standaard 19 2 5 5 4 3 5 2" xfId="35783" xr:uid="{00000000-0005-0000-0000-0000D3480000}"/>
    <cellStyle name="Standaard 19 2 5 5 4 3 6" xfId="22330" xr:uid="{00000000-0005-0000-0000-0000D4480000}"/>
    <cellStyle name="Standaard 19 2 5 5 4 3 6 2" xfId="44711" xr:uid="{00000000-0005-0000-0000-0000D5480000}"/>
    <cellStyle name="Standaard 19 2 5 5 4 3 7" xfId="26861" xr:uid="{00000000-0005-0000-0000-0000D6480000}"/>
    <cellStyle name="Standaard 19 2 5 5 4 4" xfId="4543" xr:uid="{00000000-0005-0000-0000-0000D7480000}"/>
    <cellStyle name="Standaard 19 2 5 5 4 4 2" xfId="14014" xr:uid="{00000000-0005-0000-0000-0000D8480000}"/>
    <cellStyle name="Standaard 19 2 5 5 4 4 2 2" xfId="36527" xr:uid="{00000000-0005-0000-0000-0000D9480000}"/>
    <cellStyle name="Standaard 19 2 5 5 4 4 3" xfId="23074" xr:uid="{00000000-0005-0000-0000-0000DA480000}"/>
    <cellStyle name="Standaard 19 2 5 5 4 4 3 2" xfId="45455" xr:uid="{00000000-0005-0000-0000-0000DB480000}"/>
    <cellStyle name="Standaard 19 2 5 5 4 4 4" xfId="27605" xr:uid="{00000000-0005-0000-0000-0000DC480000}"/>
    <cellStyle name="Standaard 19 2 5 5 4 5" xfId="7119" xr:uid="{00000000-0005-0000-0000-0000DD480000}"/>
    <cellStyle name="Standaard 19 2 5 5 4 5 2" xfId="16246" xr:uid="{00000000-0005-0000-0000-0000DE480000}"/>
    <cellStyle name="Standaard 19 2 5 5 4 5 2 2" xfId="38759" xr:uid="{00000000-0005-0000-0000-0000DF480000}"/>
    <cellStyle name="Standaard 19 2 5 5 4 5 3" xfId="29837" xr:uid="{00000000-0005-0000-0000-0000E0480000}"/>
    <cellStyle name="Standaard 19 2 5 5 4 6" xfId="9483" xr:uid="{00000000-0005-0000-0000-0000E1480000}"/>
    <cellStyle name="Standaard 19 2 5 5 4 6 2" xfId="18544" xr:uid="{00000000-0005-0000-0000-0000E2480000}"/>
    <cellStyle name="Standaard 19 2 5 5 4 6 2 2" xfId="40991" xr:uid="{00000000-0005-0000-0000-0000E3480000}"/>
    <cellStyle name="Standaard 19 2 5 5 4 6 3" xfId="32069" xr:uid="{00000000-0005-0000-0000-0000E4480000}"/>
    <cellStyle name="Standaard 19 2 5 5 4 7" xfId="11832" xr:uid="{00000000-0005-0000-0000-0000E5480000}"/>
    <cellStyle name="Standaard 19 2 5 5 4 7 2" xfId="34345" xr:uid="{00000000-0005-0000-0000-0000E6480000}"/>
    <cellStyle name="Standaard 19 2 5 5 4 8" xfId="20842" xr:uid="{00000000-0005-0000-0000-0000E7480000}"/>
    <cellStyle name="Standaard 19 2 5 5 4 8 2" xfId="43223" xr:uid="{00000000-0005-0000-0000-0000E8480000}"/>
    <cellStyle name="Standaard 19 2 5 5 4 9" xfId="25373" xr:uid="{00000000-0005-0000-0000-0000E9480000}"/>
    <cellStyle name="Standaard 19 2 5 5 5" xfId="2284" xr:uid="{00000000-0005-0000-0000-0000EA480000}"/>
    <cellStyle name="Standaard 19 2 5 5 5 2" xfId="5077" xr:uid="{00000000-0005-0000-0000-0000EB480000}"/>
    <cellStyle name="Standaard 19 2 5 5 5 2 2" xfId="14430" xr:uid="{00000000-0005-0000-0000-0000EC480000}"/>
    <cellStyle name="Standaard 19 2 5 5 5 2 2 2" xfId="36943" xr:uid="{00000000-0005-0000-0000-0000ED480000}"/>
    <cellStyle name="Standaard 19 2 5 5 5 2 3" xfId="23490" xr:uid="{00000000-0005-0000-0000-0000EE480000}"/>
    <cellStyle name="Standaard 19 2 5 5 5 2 3 2" xfId="45871" xr:uid="{00000000-0005-0000-0000-0000EF480000}"/>
    <cellStyle name="Standaard 19 2 5 5 5 2 4" xfId="28021" xr:uid="{00000000-0005-0000-0000-0000F0480000}"/>
    <cellStyle name="Standaard 19 2 5 5 5 3" xfId="7535" xr:uid="{00000000-0005-0000-0000-0000F1480000}"/>
    <cellStyle name="Standaard 19 2 5 5 5 3 2" xfId="16662" xr:uid="{00000000-0005-0000-0000-0000F2480000}"/>
    <cellStyle name="Standaard 19 2 5 5 5 3 2 2" xfId="39175" xr:uid="{00000000-0005-0000-0000-0000F3480000}"/>
    <cellStyle name="Standaard 19 2 5 5 5 3 3" xfId="30253" xr:uid="{00000000-0005-0000-0000-0000F4480000}"/>
    <cellStyle name="Standaard 19 2 5 5 5 4" xfId="9899" xr:uid="{00000000-0005-0000-0000-0000F5480000}"/>
    <cellStyle name="Standaard 19 2 5 5 5 4 2" xfId="18960" xr:uid="{00000000-0005-0000-0000-0000F6480000}"/>
    <cellStyle name="Standaard 19 2 5 5 5 4 2 2" xfId="41407" xr:uid="{00000000-0005-0000-0000-0000F7480000}"/>
    <cellStyle name="Standaard 19 2 5 5 5 4 3" xfId="32485" xr:uid="{00000000-0005-0000-0000-0000F8480000}"/>
    <cellStyle name="Standaard 19 2 5 5 5 5" xfId="12204" xr:uid="{00000000-0005-0000-0000-0000F9480000}"/>
    <cellStyle name="Standaard 19 2 5 5 5 5 2" xfId="34717" xr:uid="{00000000-0005-0000-0000-0000FA480000}"/>
    <cellStyle name="Standaard 19 2 5 5 5 6" xfId="21258" xr:uid="{00000000-0005-0000-0000-0000FB480000}"/>
    <cellStyle name="Standaard 19 2 5 5 5 6 2" xfId="43639" xr:uid="{00000000-0005-0000-0000-0000FC480000}"/>
    <cellStyle name="Standaard 19 2 5 5 5 7" xfId="25789" xr:uid="{00000000-0005-0000-0000-0000FD480000}"/>
    <cellStyle name="Standaard 19 2 5 5 6" xfId="3336" xr:uid="{00000000-0005-0000-0000-0000FE480000}"/>
    <cellStyle name="Standaard 19 2 5 5 6 2" xfId="6034" xr:uid="{00000000-0005-0000-0000-0000FF480000}"/>
    <cellStyle name="Standaard 19 2 5 5 6 2 2" xfId="15174" xr:uid="{00000000-0005-0000-0000-000000490000}"/>
    <cellStyle name="Standaard 19 2 5 5 6 2 2 2" xfId="37687" xr:uid="{00000000-0005-0000-0000-000001490000}"/>
    <cellStyle name="Standaard 19 2 5 5 6 2 3" xfId="24234" xr:uid="{00000000-0005-0000-0000-000002490000}"/>
    <cellStyle name="Standaard 19 2 5 5 6 2 3 2" xfId="46615" xr:uid="{00000000-0005-0000-0000-000003490000}"/>
    <cellStyle name="Standaard 19 2 5 5 6 2 4" xfId="28765" xr:uid="{00000000-0005-0000-0000-000004490000}"/>
    <cellStyle name="Standaard 19 2 5 5 6 3" xfId="8345" xr:uid="{00000000-0005-0000-0000-000005490000}"/>
    <cellStyle name="Standaard 19 2 5 5 6 3 2" xfId="17472" xr:uid="{00000000-0005-0000-0000-000006490000}"/>
    <cellStyle name="Standaard 19 2 5 5 6 3 2 2" xfId="39919" xr:uid="{00000000-0005-0000-0000-000007490000}"/>
    <cellStyle name="Standaard 19 2 5 5 6 3 3" xfId="30997" xr:uid="{00000000-0005-0000-0000-000008490000}"/>
    <cellStyle name="Standaard 19 2 5 5 6 4" xfId="10709" xr:uid="{00000000-0005-0000-0000-000009490000}"/>
    <cellStyle name="Standaard 19 2 5 5 6 4 2" xfId="19770" xr:uid="{00000000-0005-0000-0000-00000A490000}"/>
    <cellStyle name="Standaard 19 2 5 5 6 4 2 2" xfId="42151" xr:uid="{00000000-0005-0000-0000-00000B490000}"/>
    <cellStyle name="Standaard 19 2 5 5 6 4 3" xfId="33229" xr:uid="{00000000-0005-0000-0000-00000C490000}"/>
    <cellStyle name="Standaard 19 2 5 5 6 5" xfId="12942" xr:uid="{00000000-0005-0000-0000-00000D490000}"/>
    <cellStyle name="Standaard 19 2 5 5 6 5 2" xfId="35455" xr:uid="{00000000-0005-0000-0000-00000E490000}"/>
    <cellStyle name="Standaard 19 2 5 5 6 6" xfId="22002" xr:uid="{00000000-0005-0000-0000-00000F490000}"/>
    <cellStyle name="Standaard 19 2 5 5 6 6 2" xfId="44383" xr:uid="{00000000-0005-0000-0000-000010490000}"/>
    <cellStyle name="Standaard 19 2 5 5 6 7" xfId="26533" xr:uid="{00000000-0005-0000-0000-000011490000}"/>
    <cellStyle name="Standaard 19 2 5 5 7" xfId="4215" xr:uid="{00000000-0005-0000-0000-000012490000}"/>
    <cellStyle name="Standaard 19 2 5 5 7 2" xfId="13686" xr:uid="{00000000-0005-0000-0000-000013490000}"/>
    <cellStyle name="Standaard 19 2 5 5 7 2 2" xfId="36199" xr:uid="{00000000-0005-0000-0000-000014490000}"/>
    <cellStyle name="Standaard 19 2 5 5 7 3" xfId="22746" xr:uid="{00000000-0005-0000-0000-000015490000}"/>
    <cellStyle name="Standaard 19 2 5 5 7 3 2" xfId="45127" xr:uid="{00000000-0005-0000-0000-000016490000}"/>
    <cellStyle name="Standaard 19 2 5 5 7 4" xfId="27277" xr:uid="{00000000-0005-0000-0000-000017490000}"/>
    <cellStyle name="Standaard 19 2 5 5 8" xfId="6791" xr:uid="{00000000-0005-0000-0000-000018490000}"/>
    <cellStyle name="Standaard 19 2 5 5 8 2" xfId="15918" xr:uid="{00000000-0005-0000-0000-000019490000}"/>
    <cellStyle name="Standaard 19 2 5 5 8 2 2" xfId="38431" xr:uid="{00000000-0005-0000-0000-00001A490000}"/>
    <cellStyle name="Standaard 19 2 5 5 8 3" xfId="29509" xr:uid="{00000000-0005-0000-0000-00001B490000}"/>
    <cellStyle name="Standaard 19 2 5 5 9" xfId="9155" xr:uid="{00000000-0005-0000-0000-00001C490000}"/>
    <cellStyle name="Standaard 19 2 5 5 9 2" xfId="18216" xr:uid="{00000000-0005-0000-0000-00001D490000}"/>
    <cellStyle name="Standaard 19 2 5 5 9 2 2" xfId="40663" xr:uid="{00000000-0005-0000-0000-00001E490000}"/>
    <cellStyle name="Standaard 19 2 5 5 9 3" xfId="31741" xr:uid="{00000000-0005-0000-0000-00001F490000}"/>
    <cellStyle name="Standaard 19 2 5 6" xfId="1383" xr:uid="{00000000-0005-0000-0000-000020490000}"/>
    <cellStyle name="Standaard 19 2 5 6 10" xfId="25101" xr:uid="{00000000-0005-0000-0000-000021490000}"/>
    <cellStyle name="Standaard 19 2 5 6 2" xfId="1717" xr:uid="{00000000-0005-0000-0000-000022490000}"/>
    <cellStyle name="Standaard 19 2 5 6 2 2" xfId="2665" xr:uid="{00000000-0005-0000-0000-000023490000}"/>
    <cellStyle name="Standaard 19 2 5 6 2 2 2" xfId="5458" xr:uid="{00000000-0005-0000-0000-000024490000}"/>
    <cellStyle name="Standaard 19 2 5 6 2 2 2 2" xfId="14802" xr:uid="{00000000-0005-0000-0000-000025490000}"/>
    <cellStyle name="Standaard 19 2 5 6 2 2 2 2 2" xfId="37315" xr:uid="{00000000-0005-0000-0000-000026490000}"/>
    <cellStyle name="Standaard 19 2 5 6 2 2 2 3" xfId="23862" xr:uid="{00000000-0005-0000-0000-000027490000}"/>
    <cellStyle name="Standaard 19 2 5 6 2 2 2 3 2" xfId="46243" xr:uid="{00000000-0005-0000-0000-000028490000}"/>
    <cellStyle name="Standaard 19 2 5 6 2 2 2 4" xfId="28393" xr:uid="{00000000-0005-0000-0000-000029490000}"/>
    <cellStyle name="Standaard 19 2 5 6 2 2 3" xfId="7907" xr:uid="{00000000-0005-0000-0000-00002A490000}"/>
    <cellStyle name="Standaard 19 2 5 6 2 2 3 2" xfId="17034" xr:uid="{00000000-0005-0000-0000-00002B490000}"/>
    <cellStyle name="Standaard 19 2 5 6 2 2 3 2 2" xfId="39547" xr:uid="{00000000-0005-0000-0000-00002C490000}"/>
    <cellStyle name="Standaard 19 2 5 6 2 2 3 3" xfId="30625" xr:uid="{00000000-0005-0000-0000-00002D490000}"/>
    <cellStyle name="Standaard 19 2 5 6 2 2 4" xfId="10271" xr:uid="{00000000-0005-0000-0000-00002E490000}"/>
    <cellStyle name="Standaard 19 2 5 6 2 2 4 2" xfId="19332" xr:uid="{00000000-0005-0000-0000-00002F490000}"/>
    <cellStyle name="Standaard 19 2 5 6 2 2 4 2 2" xfId="41779" xr:uid="{00000000-0005-0000-0000-000030490000}"/>
    <cellStyle name="Standaard 19 2 5 6 2 2 4 3" xfId="32857" xr:uid="{00000000-0005-0000-0000-000031490000}"/>
    <cellStyle name="Standaard 19 2 5 6 2 2 5" xfId="12570" xr:uid="{00000000-0005-0000-0000-000032490000}"/>
    <cellStyle name="Standaard 19 2 5 6 2 2 5 2" xfId="35083" xr:uid="{00000000-0005-0000-0000-000033490000}"/>
    <cellStyle name="Standaard 19 2 5 6 2 2 6" xfId="21630" xr:uid="{00000000-0005-0000-0000-000034490000}"/>
    <cellStyle name="Standaard 19 2 5 6 2 2 6 2" xfId="44011" xr:uid="{00000000-0005-0000-0000-000035490000}"/>
    <cellStyle name="Standaard 19 2 5 6 2 2 7" xfId="26161" xr:uid="{00000000-0005-0000-0000-000036490000}"/>
    <cellStyle name="Standaard 19 2 5 6 2 3" xfId="3711" xr:uid="{00000000-0005-0000-0000-000037490000}"/>
    <cellStyle name="Standaard 19 2 5 6 2 3 2" xfId="6408" xr:uid="{00000000-0005-0000-0000-000038490000}"/>
    <cellStyle name="Standaard 19 2 5 6 2 3 2 2" xfId="15546" xr:uid="{00000000-0005-0000-0000-000039490000}"/>
    <cellStyle name="Standaard 19 2 5 6 2 3 2 2 2" xfId="38059" xr:uid="{00000000-0005-0000-0000-00003A490000}"/>
    <cellStyle name="Standaard 19 2 5 6 2 3 2 3" xfId="24606" xr:uid="{00000000-0005-0000-0000-00003B490000}"/>
    <cellStyle name="Standaard 19 2 5 6 2 3 2 3 2" xfId="46987" xr:uid="{00000000-0005-0000-0000-00003C490000}"/>
    <cellStyle name="Standaard 19 2 5 6 2 3 2 4" xfId="29137" xr:uid="{00000000-0005-0000-0000-00003D490000}"/>
    <cellStyle name="Standaard 19 2 5 6 2 3 3" xfId="8717" xr:uid="{00000000-0005-0000-0000-00003E490000}"/>
    <cellStyle name="Standaard 19 2 5 6 2 3 3 2" xfId="17844" xr:uid="{00000000-0005-0000-0000-00003F490000}"/>
    <cellStyle name="Standaard 19 2 5 6 2 3 3 2 2" xfId="40291" xr:uid="{00000000-0005-0000-0000-000040490000}"/>
    <cellStyle name="Standaard 19 2 5 6 2 3 3 3" xfId="31369" xr:uid="{00000000-0005-0000-0000-000041490000}"/>
    <cellStyle name="Standaard 19 2 5 6 2 3 4" xfId="11081" xr:uid="{00000000-0005-0000-0000-000042490000}"/>
    <cellStyle name="Standaard 19 2 5 6 2 3 4 2" xfId="20142" xr:uid="{00000000-0005-0000-0000-000043490000}"/>
    <cellStyle name="Standaard 19 2 5 6 2 3 4 2 2" xfId="42523" xr:uid="{00000000-0005-0000-0000-000044490000}"/>
    <cellStyle name="Standaard 19 2 5 6 2 3 4 3" xfId="33601" xr:uid="{00000000-0005-0000-0000-000045490000}"/>
    <cellStyle name="Standaard 19 2 5 6 2 3 5" xfId="13314" xr:uid="{00000000-0005-0000-0000-000046490000}"/>
    <cellStyle name="Standaard 19 2 5 6 2 3 5 2" xfId="35827" xr:uid="{00000000-0005-0000-0000-000047490000}"/>
    <cellStyle name="Standaard 19 2 5 6 2 3 6" xfId="22374" xr:uid="{00000000-0005-0000-0000-000048490000}"/>
    <cellStyle name="Standaard 19 2 5 6 2 3 6 2" xfId="44755" xr:uid="{00000000-0005-0000-0000-000049490000}"/>
    <cellStyle name="Standaard 19 2 5 6 2 3 7" xfId="26905" xr:uid="{00000000-0005-0000-0000-00004A490000}"/>
    <cellStyle name="Standaard 19 2 5 6 2 4" xfId="4587" xr:uid="{00000000-0005-0000-0000-00004B490000}"/>
    <cellStyle name="Standaard 19 2 5 6 2 4 2" xfId="14058" xr:uid="{00000000-0005-0000-0000-00004C490000}"/>
    <cellStyle name="Standaard 19 2 5 6 2 4 2 2" xfId="36571" xr:uid="{00000000-0005-0000-0000-00004D490000}"/>
    <cellStyle name="Standaard 19 2 5 6 2 4 3" xfId="23118" xr:uid="{00000000-0005-0000-0000-00004E490000}"/>
    <cellStyle name="Standaard 19 2 5 6 2 4 3 2" xfId="45499" xr:uid="{00000000-0005-0000-0000-00004F490000}"/>
    <cellStyle name="Standaard 19 2 5 6 2 4 4" xfId="27649" xr:uid="{00000000-0005-0000-0000-000050490000}"/>
    <cellStyle name="Standaard 19 2 5 6 2 5" xfId="7163" xr:uid="{00000000-0005-0000-0000-000051490000}"/>
    <cellStyle name="Standaard 19 2 5 6 2 5 2" xfId="16290" xr:uid="{00000000-0005-0000-0000-000052490000}"/>
    <cellStyle name="Standaard 19 2 5 6 2 5 2 2" xfId="38803" xr:uid="{00000000-0005-0000-0000-000053490000}"/>
    <cellStyle name="Standaard 19 2 5 6 2 5 3" xfId="29881" xr:uid="{00000000-0005-0000-0000-000054490000}"/>
    <cellStyle name="Standaard 19 2 5 6 2 6" xfId="9527" xr:uid="{00000000-0005-0000-0000-000055490000}"/>
    <cellStyle name="Standaard 19 2 5 6 2 6 2" xfId="18588" xr:uid="{00000000-0005-0000-0000-000056490000}"/>
    <cellStyle name="Standaard 19 2 5 6 2 6 2 2" xfId="41035" xr:uid="{00000000-0005-0000-0000-000057490000}"/>
    <cellStyle name="Standaard 19 2 5 6 2 6 3" xfId="32113" xr:uid="{00000000-0005-0000-0000-000058490000}"/>
    <cellStyle name="Standaard 19 2 5 6 2 7" xfId="11876" xr:uid="{00000000-0005-0000-0000-000059490000}"/>
    <cellStyle name="Standaard 19 2 5 6 2 7 2" xfId="34389" xr:uid="{00000000-0005-0000-0000-00005A490000}"/>
    <cellStyle name="Standaard 19 2 5 6 2 8" xfId="20886" xr:uid="{00000000-0005-0000-0000-00005B490000}"/>
    <cellStyle name="Standaard 19 2 5 6 2 8 2" xfId="43267" xr:uid="{00000000-0005-0000-0000-00005C490000}"/>
    <cellStyle name="Standaard 19 2 5 6 2 9" xfId="25417" xr:uid="{00000000-0005-0000-0000-00005D490000}"/>
    <cellStyle name="Standaard 19 2 5 6 3" xfId="2328" xr:uid="{00000000-0005-0000-0000-00005E490000}"/>
    <cellStyle name="Standaard 19 2 5 6 3 2" xfId="5121" xr:uid="{00000000-0005-0000-0000-00005F490000}"/>
    <cellStyle name="Standaard 19 2 5 6 3 2 2" xfId="14474" xr:uid="{00000000-0005-0000-0000-000060490000}"/>
    <cellStyle name="Standaard 19 2 5 6 3 2 2 2" xfId="36987" xr:uid="{00000000-0005-0000-0000-000061490000}"/>
    <cellStyle name="Standaard 19 2 5 6 3 2 3" xfId="23534" xr:uid="{00000000-0005-0000-0000-000062490000}"/>
    <cellStyle name="Standaard 19 2 5 6 3 2 3 2" xfId="45915" xr:uid="{00000000-0005-0000-0000-000063490000}"/>
    <cellStyle name="Standaard 19 2 5 6 3 2 4" xfId="28065" xr:uid="{00000000-0005-0000-0000-000064490000}"/>
    <cellStyle name="Standaard 19 2 5 6 3 3" xfId="7579" xr:uid="{00000000-0005-0000-0000-000065490000}"/>
    <cellStyle name="Standaard 19 2 5 6 3 3 2" xfId="16706" xr:uid="{00000000-0005-0000-0000-000066490000}"/>
    <cellStyle name="Standaard 19 2 5 6 3 3 2 2" xfId="39219" xr:uid="{00000000-0005-0000-0000-000067490000}"/>
    <cellStyle name="Standaard 19 2 5 6 3 3 3" xfId="30297" xr:uid="{00000000-0005-0000-0000-000068490000}"/>
    <cellStyle name="Standaard 19 2 5 6 3 4" xfId="9943" xr:uid="{00000000-0005-0000-0000-000069490000}"/>
    <cellStyle name="Standaard 19 2 5 6 3 4 2" xfId="19004" xr:uid="{00000000-0005-0000-0000-00006A490000}"/>
    <cellStyle name="Standaard 19 2 5 6 3 4 2 2" xfId="41451" xr:uid="{00000000-0005-0000-0000-00006B490000}"/>
    <cellStyle name="Standaard 19 2 5 6 3 4 3" xfId="32529" xr:uid="{00000000-0005-0000-0000-00006C490000}"/>
    <cellStyle name="Standaard 19 2 5 6 3 5" xfId="12248" xr:uid="{00000000-0005-0000-0000-00006D490000}"/>
    <cellStyle name="Standaard 19 2 5 6 3 5 2" xfId="34761" xr:uid="{00000000-0005-0000-0000-00006E490000}"/>
    <cellStyle name="Standaard 19 2 5 6 3 6" xfId="21302" xr:uid="{00000000-0005-0000-0000-00006F490000}"/>
    <cellStyle name="Standaard 19 2 5 6 3 6 2" xfId="43683" xr:uid="{00000000-0005-0000-0000-000070490000}"/>
    <cellStyle name="Standaard 19 2 5 6 3 7" xfId="25833" xr:uid="{00000000-0005-0000-0000-000071490000}"/>
    <cellStyle name="Standaard 19 2 5 6 4" xfId="3380" xr:uid="{00000000-0005-0000-0000-000072490000}"/>
    <cellStyle name="Standaard 19 2 5 6 4 2" xfId="6078" xr:uid="{00000000-0005-0000-0000-000073490000}"/>
    <cellStyle name="Standaard 19 2 5 6 4 2 2" xfId="15218" xr:uid="{00000000-0005-0000-0000-000074490000}"/>
    <cellStyle name="Standaard 19 2 5 6 4 2 2 2" xfId="37731" xr:uid="{00000000-0005-0000-0000-000075490000}"/>
    <cellStyle name="Standaard 19 2 5 6 4 2 3" xfId="24278" xr:uid="{00000000-0005-0000-0000-000076490000}"/>
    <cellStyle name="Standaard 19 2 5 6 4 2 3 2" xfId="46659" xr:uid="{00000000-0005-0000-0000-000077490000}"/>
    <cellStyle name="Standaard 19 2 5 6 4 2 4" xfId="28809" xr:uid="{00000000-0005-0000-0000-000078490000}"/>
    <cellStyle name="Standaard 19 2 5 6 4 3" xfId="8389" xr:uid="{00000000-0005-0000-0000-000079490000}"/>
    <cellStyle name="Standaard 19 2 5 6 4 3 2" xfId="17516" xr:uid="{00000000-0005-0000-0000-00007A490000}"/>
    <cellStyle name="Standaard 19 2 5 6 4 3 2 2" xfId="39963" xr:uid="{00000000-0005-0000-0000-00007B490000}"/>
    <cellStyle name="Standaard 19 2 5 6 4 3 3" xfId="31041" xr:uid="{00000000-0005-0000-0000-00007C490000}"/>
    <cellStyle name="Standaard 19 2 5 6 4 4" xfId="10753" xr:uid="{00000000-0005-0000-0000-00007D490000}"/>
    <cellStyle name="Standaard 19 2 5 6 4 4 2" xfId="19814" xr:uid="{00000000-0005-0000-0000-00007E490000}"/>
    <cellStyle name="Standaard 19 2 5 6 4 4 2 2" xfId="42195" xr:uid="{00000000-0005-0000-0000-00007F490000}"/>
    <cellStyle name="Standaard 19 2 5 6 4 4 3" xfId="33273" xr:uid="{00000000-0005-0000-0000-000080490000}"/>
    <cellStyle name="Standaard 19 2 5 6 4 5" xfId="12986" xr:uid="{00000000-0005-0000-0000-000081490000}"/>
    <cellStyle name="Standaard 19 2 5 6 4 5 2" xfId="35499" xr:uid="{00000000-0005-0000-0000-000082490000}"/>
    <cellStyle name="Standaard 19 2 5 6 4 6" xfId="22046" xr:uid="{00000000-0005-0000-0000-000083490000}"/>
    <cellStyle name="Standaard 19 2 5 6 4 6 2" xfId="44427" xr:uid="{00000000-0005-0000-0000-000084490000}"/>
    <cellStyle name="Standaard 19 2 5 6 4 7" xfId="26577" xr:uid="{00000000-0005-0000-0000-000085490000}"/>
    <cellStyle name="Standaard 19 2 5 6 5" xfId="4259" xr:uid="{00000000-0005-0000-0000-000086490000}"/>
    <cellStyle name="Standaard 19 2 5 6 5 2" xfId="13730" xr:uid="{00000000-0005-0000-0000-000087490000}"/>
    <cellStyle name="Standaard 19 2 5 6 5 2 2" xfId="36243" xr:uid="{00000000-0005-0000-0000-000088490000}"/>
    <cellStyle name="Standaard 19 2 5 6 5 3" xfId="22790" xr:uid="{00000000-0005-0000-0000-000089490000}"/>
    <cellStyle name="Standaard 19 2 5 6 5 3 2" xfId="45171" xr:uid="{00000000-0005-0000-0000-00008A490000}"/>
    <cellStyle name="Standaard 19 2 5 6 5 4" xfId="27321" xr:uid="{00000000-0005-0000-0000-00008B490000}"/>
    <cellStyle name="Standaard 19 2 5 6 6" xfId="6835" xr:uid="{00000000-0005-0000-0000-00008C490000}"/>
    <cellStyle name="Standaard 19 2 5 6 6 2" xfId="15962" xr:uid="{00000000-0005-0000-0000-00008D490000}"/>
    <cellStyle name="Standaard 19 2 5 6 6 2 2" xfId="38475" xr:uid="{00000000-0005-0000-0000-00008E490000}"/>
    <cellStyle name="Standaard 19 2 5 6 6 3" xfId="29553" xr:uid="{00000000-0005-0000-0000-00008F490000}"/>
    <cellStyle name="Standaard 19 2 5 6 7" xfId="9199" xr:uid="{00000000-0005-0000-0000-000090490000}"/>
    <cellStyle name="Standaard 19 2 5 6 7 2" xfId="18260" xr:uid="{00000000-0005-0000-0000-000091490000}"/>
    <cellStyle name="Standaard 19 2 5 6 7 2 2" xfId="40707" xr:uid="{00000000-0005-0000-0000-000092490000}"/>
    <cellStyle name="Standaard 19 2 5 6 7 3" xfId="31785" xr:uid="{00000000-0005-0000-0000-000093490000}"/>
    <cellStyle name="Standaard 19 2 5 6 8" xfId="11554" xr:uid="{00000000-0005-0000-0000-000094490000}"/>
    <cellStyle name="Standaard 19 2 5 6 8 2" xfId="34073" xr:uid="{00000000-0005-0000-0000-000095490000}"/>
    <cellStyle name="Standaard 19 2 5 6 9" xfId="20558" xr:uid="{00000000-0005-0000-0000-000096490000}"/>
    <cellStyle name="Standaard 19 2 5 6 9 2" xfId="42939" xr:uid="{00000000-0005-0000-0000-000097490000}"/>
    <cellStyle name="Standaard 19 2 5 7" xfId="1471" xr:uid="{00000000-0005-0000-0000-000098490000}"/>
    <cellStyle name="Standaard 19 2 5 7 10" xfId="25189" xr:uid="{00000000-0005-0000-0000-000099490000}"/>
    <cellStyle name="Standaard 19 2 5 7 2" xfId="1805" xr:uid="{00000000-0005-0000-0000-00009A490000}"/>
    <cellStyle name="Standaard 19 2 5 7 2 2" xfId="2753" xr:uid="{00000000-0005-0000-0000-00009B490000}"/>
    <cellStyle name="Standaard 19 2 5 7 2 2 2" xfId="5546" xr:uid="{00000000-0005-0000-0000-00009C490000}"/>
    <cellStyle name="Standaard 19 2 5 7 2 2 2 2" xfId="14890" xr:uid="{00000000-0005-0000-0000-00009D490000}"/>
    <cellStyle name="Standaard 19 2 5 7 2 2 2 2 2" xfId="37403" xr:uid="{00000000-0005-0000-0000-00009E490000}"/>
    <cellStyle name="Standaard 19 2 5 7 2 2 2 3" xfId="23950" xr:uid="{00000000-0005-0000-0000-00009F490000}"/>
    <cellStyle name="Standaard 19 2 5 7 2 2 2 3 2" xfId="46331" xr:uid="{00000000-0005-0000-0000-0000A0490000}"/>
    <cellStyle name="Standaard 19 2 5 7 2 2 2 4" xfId="28481" xr:uid="{00000000-0005-0000-0000-0000A1490000}"/>
    <cellStyle name="Standaard 19 2 5 7 2 2 3" xfId="7995" xr:uid="{00000000-0005-0000-0000-0000A2490000}"/>
    <cellStyle name="Standaard 19 2 5 7 2 2 3 2" xfId="17122" xr:uid="{00000000-0005-0000-0000-0000A3490000}"/>
    <cellStyle name="Standaard 19 2 5 7 2 2 3 2 2" xfId="39635" xr:uid="{00000000-0005-0000-0000-0000A4490000}"/>
    <cellStyle name="Standaard 19 2 5 7 2 2 3 3" xfId="30713" xr:uid="{00000000-0005-0000-0000-0000A5490000}"/>
    <cellStyle name="Standaard 19 2 5 7 2 2 4" xfId="10359" xr:uid="{00000000-0005-0000-0000-0000A6490000}"/>
    <cellStyle name="Standaard 19 2 5 7 2 2 4 2" xfId="19420" xr:uid="{00000000-0005-0000-0000-0000A7490000}"/>
    <cellStyle name="Standaard 19 2 5 7 2 2 4 2 2" xfId="41867" xr:uid="{00000000-0005-0000-0000-0000A8490000}"/>
    <cellStyle name="Standaard 19 2 5 7 2 2 4 3" xfId="32945" xr:uid="{00000000-0005-0000-0000-0000A9490000}"/>
    <cellStyle name="Standaard 19 2 5 7 2 2 5" xfId="12658" xr:uid="{00000000-0005-0000-0000-0000AA490000}"/>
    <cellStyle name="Standaard 19 2 5 7 2 2 5 2" xfId="35171" xr:uid="{00000000-0005-0000-0000-0000AB490000}"/>
    <cellStyle name="Standaard 19 2 5 7 2 2 6" xfId="21718" xr:uid="{00000000-0005-0000-0000-0000AC490000}"/>
    <cellStyle name="Standaard 19 2 5 7 2 2 6 2" xfId="44099" xr:uid="{00000000-0005-0000-0000-0000AD490000}"/>
    <cellStyle name="Standaard 19 2 5 7 2 2 7" xfId="26249" xr:uid="{00000000-0005-0000-0000-0000AE490000}"/>
    <cellStyle name="Standaard 19 2 5 7 2 3" xfId="3799" xr:uid="{00000000-0005-0000-0000-0000AF490000}"/>
    <cellStyle name="Standaard 19 2 5 7 2 3 2" xfId="6496" xr:uid="{00000000-0005-0000-0000-0000B0490000}"/>
    <cellStyle name="Standaard 19 2 5 7 2 3 2 2" xfId="15634" xr:uid="{00000000-0005-0000-0000-0000B1490000}"/>
    <cellStyle name="Standaard 19 2 5 7 2 3 2 2 2" xfId="38147" xr:uid="{00000000-0005-0000-0000-0000B2490000}"/>
    <cellStyle name="Standaard 19 2 5 7 2 3 2 3" xfId="24694" xr:uid="{00000000-0005-0000-0000-0000B3490000}"/>
    <cellStyle name="Standaard 19 2 5 7 2 3 2 3 2" xfId="47075" xr:uid="{00000000-0005-0000-0000-0000B4490000}"/>
    <cellStyle name="Standaard 19 2 5 7 2 3 2 4" xfId="29225" xr:uid="{00000000-0005-0000-0000-0000B5490000}"/>
    <cellStyle name="Standaard 19 2 5 7 2 3 3" xfId="8805" xr:uid="{00000000-0005-0000-0000-0000B6490000}"/>
    <cellStyle name="Standaard 19 2 5 7 2 3 3 2" xfId="17932" xr:uid="{00000000-0005-0000-0000-0000B7490000}"/>
    <cellStyle name="Standaard 19 2 5 7 2 3 3 2 2" xfId="40379" xr:uid="{00000000-0005-0000-0000-0000B8490000}"/>
    <cellStyle name="Standaard 19 2 5 7 2 3 3 3" xfId="31457" xr:uid="{00000000-0005-0000-0000-0000B9490000}"/>
    <cellStyle name="Standaard 19 2 5 7 2 3 4" xfId="11169" xr:uid="{00000000-0005-0000-0000-0000BA490000}"/>
    <cellStyle name="Standaard 19 2 5 7 2 3 4 2" xfId="20230" xr:uid="{00000000-0005-0000-0000-0000BB490000}"/>
    <cellStyle name="Standaard 19 2 5 7 2 3 4 2 2" xfId="42611" xr:uid="{00000000-0005-0000-0000-0000BC490000}"/>
    <cellStyle name="Standaard 19 2 5 7 2 3 4 3" xfId="33689" xr:uid="{00000000-0005-0000-0000-0000BD490000}"/>
    <cellStyle name="Standaard 19 2 5 7 2 3 5" xfId="13402" xr:uid="{00000000-0005-0000-0000-0000BE490000}"/>
    <cellStyle name="Standaard 19 2 5 7 2 3 5 2" xfId="35915" xr:uid="{00000000-0005-0000-0000-0000BF490000}"/>
    <cellStyle name="Standaard 19 2 5 7 2 3 6" xfId="22462" xr:uid="{00000000-0005-0000-0000-0000C0490000}"/>
    <cellStyle name="Standaard 19 2 5 7 2 3 6 2" xfId="44843" xr:uid="{00000000-0005-0000-0000-0000C1490000}"/>
    <cellStyle name="Standaard 19 2 5 7 2 3 7" xfId="26993" xr:uid="{00000000-0005-0000-0000-0000C2490000}"/>
    <cellStyle name="Standaard 19 2 5 7 2 4" xfId="4675" xr:uid="{00000000-0005-0000-0000-0000C3490000}"/>
    <cellStyle name="Standaard 19 2 5 7 2 4 2" xfId="14146" xr:uid="{00000000-0005-0000-0000-0000C4490000}"/>
    <cellStyle name="Standaard 19 2 5 7 2 4 2 2" xfId="36659" xr:uid="{00000000-0005-0000-0000-0000C5490000}"/>
    <cellStyle name="Standaard 19 2 5 7 2 4 3" xfId="23206" xr:uid="{00000000-0005-0000-0000-0000C6490000}"/>
    <cellStyle name="Standaard 19 2 5 7 2 4 3 2" xfId="45587" xr:uid="{00000000-0005-0000-0000-0000C7490000}"/>
    <cellStyle name="Standaard 19 2 5 7 2 4 4" xfId="27737" xr:uid="{00000000-0005-0000-0000-0000C8490000}"/>
    <cellStyle name="Standaard 19 2 5 7 2 5" xfId="7251" xr:uid="{00000000-0005-0000-0000-0000C9490000}"/>
    <cellStyle name="Standaard 19 2 5 7 2 5 2" xfId="16378" xr:uid="{00000000-0005-0000-0000-0000CA490000}"/>
    <cellStyle name="Standaard 19 2 5 7 2 5 2 2" xfId="38891" xr:uid="{00000000-0005-0000-0000-0000CB490000}"/>
    <cellStyle name="Standaard 19 2 5 7 2 5 3" xfId="29969" xr:uid="{00000000-0005-0000-0000-0000CC490000}"/>
    <cellStyle name="Standaard 19 2 5 7 2 6" xfId="9615" xr:uid="{00000000-0005-0000-0000-0000CD490000}"/>
    <cellStyle name="Standaard 19 2 5 7 2 6 2" xfId="18676" xr:uid="{00000000-0005-0000-0000-0000CE490000}"/>
    <cellStyle name="Standaard 19 2 5 7 2 6 2 2" xfId="41123" xr:uid="{00000000-0005-0000-0000-0000CF490000}"/>
    <cellStyle name="Standaard 19 2 5 7 2 6 3" xfId="32201" xr:uid="{00000000-0005-0000-0000-0000D0490000}"/>
    <cellStyle name="Standaard 19 2 5 7 2 7" xfId="11964" xr:uid="{00000000-0005-0000-0000-0000D1490000}"/>
    <cellStyle name="Standaard 19 2 5 7 2 7 2" xfId="34477" xr:uid="{00000000-0005-0000-0000-0000D2490000}"/>
    <cellStyle name="Standaard 19 2 5 7 2 8" xfId="20974" xr:uid="{00000000-0005-0000-0000-0000D3490000}"/>
    <cellStyle name="Standaard 19 2 5 7 2 8 2" xfId="43355" xr:uid="{00000000-0005-0000-0000-0000D4490000}"/>
    <cellStyle name="Standaard 19 2 5 7 2 9" xfId="25505" xr:uid="{00000000-0005-0000-0000-0000D5490000}"/>
    <cellStyle name="Standaard 19 2 5 7 3" xfId="2416" xr:uid="{00000000-0005-0000-0000-0000D6490000}"/>
    <cellStyle name="Standaard 19 2 5 7 3 2" xfId="5209" xr:uid="{00000000-0005-0000-0000-0000D7490000}"/>
    <cellStyle name="Standaard 19 2 5 7 3 2 2" xfId="14562" xr:uid="{00000000-0005-0000-0000-0000D8490000}"/>
    <cellStyle name="Standaard 19 2 5 7 3 2 2 2" xfId="37075" xr:uid="{00000000-0005-0000-0000-0000D9490000}"/>
    <cellStyle name="Standaard 19 2 5 7 3 2 3" xfId="23622" xr:uid="{00000000-0005-0000-0000-0000DA490000}"/>
    <cellStyle name="Standaard 19 2 5 7 3 2 3 2" xfId="46003" xr:uid="{00000000-0005-0000-0000-0000DB490000}"/>
    <cellStyle name="Standaard 19 2 5 7 3 2 4" xfId="28153" xr:uid="{00000000-0005-0000-0000-0000DC490000}"/>
    <cellStyle name="Standaard 19 2 5 7 3 3" xfId="7667" xr:uid="{00000000-0005-0000-0000-0000DD490000}"/>
    <cellStyle name="Standaard 19 2 5 7 3 3 2" xfId="16794" xr:uid="{00000000-0005-0000-0000-0000DE490000}"/>
    <cellStyle name="Standaard 19 2 5 7 3 3 2 2" xfId="39307" xr:uid="{00000000-0005-0000-0000-0000DF490000}"/>
    <cellStyle name="Standaard 19 2 5 7 3 3 3" xfId="30385" xr:uid="{00000000-0005-0000-0000-0000E0490000}"/>
    <cellStyle name="Standaard 19 2 5 7 3 4" xfId="10031" xr:uid="{00000000-0005-0000-0000-0000E1490000}"/>
    <cellStyle name="Standaard 19 2 5 7 3 4 2" xfId="19092" xr:uid="{00000000-0005-0000-0000-0000E2490000}"/>
    <cellStyle name="Standaard 19 2 5 7 3 4 2 2" xfId="41539" xr:uid="{00000000-0005-0000-0000-0000E3490000}"/>
    <cellStyle name="Standaard 19 2 5 7 3 4 3" xfId="32617" xr:uid="{00000000-0005-0000-0000-0000E4490000}"/>
    <cellStyle name="Standaard 19 2 5 7 3 5" xfId="12336" xr:uid="{00000000-0005-0000-0000-0000E5490000}"/>
    <cellStyle name="Standaard 19 2 5 7 3 5 2" xfId="34849" xr:uid="{00000000-0005-0000-0000-0000E6490000}"/>
    <cellStyle name="Standaard 19 2 5 7 3 6" xfId="21390" xr:uid="{00000000-0005-0000-0000-0000E7490000}"/>
    <cellStyle name="Standaard 19 2 5 7 3 6 2" xfId="43771" xr:uid="{00000000-0005-0000-0000-0000E8490000}"/>
    <cellStyle name="Standaard 19 2 5 7 3 7" xfId="25921" xr:uid="{00000000-0005-0000-0000-0000E9490000}"/>
    <cellStyle name="Standaard 19 2 5 7 4" xfId="3468" xr:uid="{00000000-0005-0000-0000-0000EA490000}"/>
    <cellStyle name="Standaard 19 2 5 7 4 2" xfId="6166" xr:uid="{00000000-0005-0000-0000-0000EB490000}"/>
    <cellStyle name="Standaard 19 2 5 7 4 2 2" xfId="15306" xr:uid="{00000000-0005-0000-0000-0000EC490000}"/>
    <cellStyle name="Standaard 19 2 5 7 4 2 2 2" xfId="37819" xr:uid="{00000000-0005-0000-0000-0000ED490000}"/>
    <cellStyle name="Standaard 19 2 5 7 4 2 3" xfId="24366" xr:uid="{00000000-0005-0000-0000-0000EE490000}"/>
    <cellStyle name="Standaard 19 2 5 7 4 2 3 2" xfId="46747" xr:uid="{00000000-0005-0000-0000-0000EF490000}"/>
    <cellStyle name="Standaard 19 2 5 7 4 2 4" xfId="28897" xr:uid="{00000000-0005-0000-0000-0000F0490000}"/>
    <cellStyle name="Standaard 19 2 5 7 4 3" xfId="8477" xr:uid="{00000000-0005-0000-0000-0000F1490000}"/>
    <cellStyle name="Standaard 19 2 5 7 4 3 2" xfId="17604" xr:uid="{00000000-0005-0000-0000-0000F2490000}"/>
    <cellStyle name="Standaard 19 2 5 7 4 3 2 2" xfId="40051" xr:uid="{00000000-0005-0000-0000-0000F3490000}"/>
    <cellStyle name="Standaard 19 2 5 7 4 3 3" xfId="31129" xr:uid="{00000000-0005-0000-0000-0000F4490000}"/>
    <cellStyle name="Standaard 19 2 5 7 4 4" xfId="10841" xr:uid="{00000000-0005-0000-0000-0000F5490000}"/>
    <cellStyle name="Standaard 19 2 5 7 4 4 2" xfId="19902" xr:uid="{00000000-0005-0000-0000-0000F6490000}"/>
    <cellStyle name="Standaard 19 2 5 7 4 4 2 2" xfId="42283" xr:uid="{00000000-0005-0000-0000-0000F7490000}"/>
    <cellStyle name="Standaard 19 2 5 7 4 4 3" xfId="33361" xr:uid="{00000000-0005-0000-0000-0000F8490000}"/>
    <cellStyle name="Standaard 19 2 5 7 4 5" xfId="13074" xr:uid="{00000000-0005-0000-0000-0000F9490000}"/>
    <cellStyle name="Standaard 19 2 5 7 4 5 2" xfId="35587" xr:uid="{00000000-0005-0000-0000-0000FA490000}"/>
    <cellStyle name="Standaard 19 2 5 7 4 6" xfId="22134" xr:uid="{00000000-0005-0000-0000-0000FB490000}"/>
    <cellStyle name="Standaard 19 2 5 7 4 6 2" xfId="44515" xr:uid="{00000000-0005-0000-0000-0000FC490000}"/>
    <cellStyle name="Standaard 19 2 5 7 4 7" xfId="26665" xr:uid="{00000000-0005-0000-0000-0000FD490000}"/>
    <cellStyle name="Standaard 19 2 5 7 5" xfId="4347" xr:uid="{00000000-0005-0000-0000-0000FE490000}"/>
    <cellStyle name="Standaard 19 2 5 7 5 2" xfId="13818" xr:uid="{00000000-0005-0000-0000-0000FF490000}"/>
    <cellStyle name="Standaard 19 2 5 7 5 2 2" xfId="36331" xr:uid="{00000000-0005-0000-0000-0000004A0000}"/>
    <cellStyle name="Standaard 19 2 5 7 5 3" xfId="22878" xr:uid="{00000000-0005-0000-0000-0000014A0000}"/>
    <cellStyle name="Standaard 19 2 5 7 5 3 2" xfId="45259" xr:uid="{00000000-0005-0000-0000-0000024A0000}"/>
    <cellStyle name="Standaard 19 2 5 7 5 4" xfId="27409" xr:uid="{00000000-0005-0000-0000-0000034A0000}"/>
    <cellStyle name="Standaard 19 2 5 7 6" xfId="6923" xr:uid="{00000000-0005-0000-0000-0000044A0000}"/>
    <cellStyle name="Standaard 19 2 5 7 6 2" xfId="16050" xr:uid="{00000000-0005-0000-0000-0000054A0000}"/>
    <cellStyle name="Standaard 19 2 5 7 6 2 2" xfId="38563" xr:uid="{00000000-0005-0000-0000-0000064A0000}"/>
    <cellStyle name="Standaard 19 2 5 7 6 3" xfId="29641" xr:uid="{00000000-0005-0000-0000-0000074A0000}"/>
    <cellStyle name="Standaard 19 2 5 7 7" xfId="9287" xr:uid="{00000000-0005-0000-0000-0000084A0000}"/>
    <cellStyle name="Standaard 19 2 5 7 7 2" xfId="18348" xr:uid="{00000000-0005-0000-0000-0000094A0000}"/>
    <cellStyle name="Standaard 19 2 5 7 7 2 2" xfId="40795" xr:uid="{00000000-0005-0000-0000-00000A4A0000}"/>
    <cellStyle name="Standaard 19 2 5 7 7 3" xfId="31873" xr:uid="{00000000-0005-0000-0000-00000B4A0000}"/>
    <cellStyle name="Standaard 19 2 5 7 8" xfId="11642" xr:uid="{00000000-0005-0000-0000-00000C4A0000}"/>
    <cellStyle name="Standaard 19 2 5 7 8 2" xfId="34161" xr:uid="{00000000-0005-0000-0000-00000D4A0000}"/>
    <cellStyle name="Standaard 19 2 5 7 9" xfId="20646" xr:uid="{00000000-0005-0000-0000-00000E4A0000}"/>
    <cellStyle name="Standaard 19 2 5 7 9 2" xfId="43027" xr:uid="{00000000-0005-0000-0000-00000F4A0000}"/>
    <cellStyle name="Standaard 19 2 5 8" xfId="1568" xr:uid="{00000000-0005-0000-0000-0000104A0000}"/>
    <cellStyle name="Standaard 19 2 5 8 10" xfId="25283" xr:uid="{00000000-0005-0000-0000-0000114A0000}"/>
    <cellStyle name="Standaard 19 2 5 8 2" xfId="1901" xr:uid="{00000000-0005-0000-0000-0000124A0000}"/>
    <cellStyle name="Standaard 19 2 5 8 2 2" xfId="2847" xr:uid="{00000000-0005-0000-0000-0000134A0000}"/>
    <cellStyle name="Standaard 19 2 5 8 2 2 2" xfId="5640" xr:uid="{00000000-0005-0000-0000-0000144A0000}"/>
    <cellStyle name="Standaard 19 2 5 8 2 2 2 2" xfId="14984" xr:uid="{00000000-0005-0000-0000-0000154A0000}"/>
    <cellStyle name="Standaard 19 2 5 8 2 2 2 2 2" xfId="37497" xr:uid="{00000000-0005-0000-0000-0000164A0000}"/>
    <cellStyle name="Standaard 19 2 5 8 2 2 2 3" xfId="24044" xr:uid="{00000000-0005-0000-0000-0000174A0000}"/>
    <cellStyle name="Standaard 19 2 5 8 2 2 2 3 2" xfId="46425" xr:uid="{00000000-0005-0000-0000-0000184A0000}"/>
    <cellStyle name="Standaard 19 2 5 8 2 2 2 4" xfId="28575" xr:uid="{00000000-0005-0000-0000-0000194A0000}"/>
    <cellStyle name="Standaard 19 2 5 8 2 2 3" xfId="8089" xr:uid="{00000000-0005-0000-0000-00001A4A0000}"/>
    <cellStyle name="Standaard 19 2 5 8 2 2 3 2" xfId="17216" xr:uid="{00000000-0005-0000-0000-00001B4A0000}"/>
    <cellStyle name="Standaard 19 2 5 8 2 2 3 2 2" xfId="39729" xr:uid="{00000000-0005-0000-0000-00001C4A0000}"/>
    <cellStyle name="Standaard 19 2 5 8 2 2 3 3" xfId="30807" xr:uid="{00000000-0005-0000-0000-00001D4A0000}"/>
    <cellStyle name="Standaard 19 2 5 8 2 2 4" xfId="10453" xr:uid="{00000000-0005-0000-0000-00001E4A0000}"/>
    <cellStyle name="Standaard 19 2 5 8 2 2 4 2" xfId="19514" xr:uid="{00000000-0005-0000-0000-00001F4A0000}"/>
    <cellStyle name="Standaard 19 2 5 8 2 2 4 2 2" xfId="41961" xr:uid="{00000000-0005-0000-0000-0000204A0000}"/>
    <cellStyle name="Standaard 19 2 5 8 2 2 4 3" xfId="33039" xr:uid="{00000000-0005-0000-0000-0000214A0000}"/>
    <cellStyle name="Standaard 19 2 5 8 2 2 5" xfId="12752" xr:uid="{00000000-0005-0000-0000-0000224A0000}"/>
    <cellStyle name="Standaard 19 2 5 8 2 2 5 2" xfId="35265" xr:uid="{00000000-0005-0000-0000-0000234A0000}"/>
    <cellStyle name="Standaard 19 2 5 8 2 2 6" xfId="21812" xr:uid="{00000000-0005-0000-0000-0000244A0000}"/>
    <cellStyle name="Standaard 19 2 5 8 2 2 6 2" xfId="44193" xr:uid="{00000000-0005-0000-0000-0000254A0000}"/>
    <cellStyle name="Standaard 19 2 5 8 2 2 7" xfId="26343" xr:uid="{00000000-0005-0000-0000-0000264A0000}"/>
    <cellStyle name="Standaard 19 2 5 8 2 3" xfId="3893" xr:uid="{00000000-0005-0000-0000-0000274A0000}"/>
    <cellStyle name="Standaard 19 2 5 8 2 3 2" xfId="6590" xr:uid="{00000000-0005-0000-0000-0000284A0000}"/>
    <cellStyle name="Standaard 19 2 5 8 2 3 2 2" xfId="15728" xr:uid="{00000000-0005-0000-0000-0000294A0000}"/>
    <cellStyle name="Standaard 19 2 5 8 2 3 2 2 2" xfId="38241" xr:uid="{00000000-0005-0000-0000-00002A4A0000}"/>
    <cellStyle name="Standaard 19 2 5 8 2 3 2 3" xfId="24788" xr:uid="{00000000-0005-0000-0000-00002B4A0000}"/>
    <cellStyle name="Standaard 19 2 5 8 2 3 2 3 2" xfId="47169" xr:uid="{00000000-0005-0000-0000-00002C4A0000}"/>
    <cellStyle name="Standaard 19 2 5 8 2 3 2 4" xfId="29319" xr:uid="{00000000-0005-0000-0000-00002D4A0000}"/>
    <cellStyle name="Standaard 19 2 5 8 2 3 3" xfId="8899" xr:uid="{00000000-0005-0000-0000-00002E4A0000}"/>
    <cellStyle name="Standaard 19 2 5 8 2 3 3 2" xfId="18026" xr:uid="{00000000-0005-0000-0000-00002F4A0000}"/>
    <cellStyle name="Standaard 19 2 5 8 2 3 3 2 2" xfId="40473" xr:uid="{00000000-0005-0000-0000-0000304A0000}"/>
    <cellStyle name="Standaard 19 2 5 8 2 3 3 3" xfId="31551" xr:uid="{00000000-0005-0000-0000-0000314A0000}"/>
    <cellStyle name="Standaard 19 2 5 8 2 3 4" xfId="11263" xr:uid="{00000000-0005-0000-0000-0000324A0000}"/>
    <cellStyle name="Standaard 19 2 5 8 2 3 4 2" xfId="20324" xr:uid="{00000000-0005-0000-0000-0000334A0000}"/>
    <cellStyle name="Standaard 19 2 5 8 2 3 4 2 2" xfId="42705" xr:uid="{00000000-0005-0000-0000-0000344A0000}"/>
    <cellStyle name="Standaard 19 2 5 8 2 3 4 3" xfId="33783" xr:uid="{00000000-0005-0000-0000-0000354A0000}"/>
    <cellStyle name="Standaard 19 2 5 8 2 3 5" xfId="13496" xr:uid="{00000000-0005-0000-0000-0000364A0000}"/>
    <cellStyle name="Standaard 19 2 5 8 2 3 5 2" xfId="36009" xr:uid="{00000000-0005-0000-0000-0000374A0000}"/>
    <cellStyle name="Standaard 19 2 5 8 2 3 6" xfId="22556" xr:uid="{00000000-0005-0000-0000-0000384A0000}"/>
    <cellStyle name="Standaard 19 2 5 8 2 3 6 2" xfId="44937" xr:uid="{00000000-0005-0000-0000-0000394A0000}"/>
    <cellStyle name="Standaard 19 2 5 8 2 3 7" xfId="27087" xr:uid="{00000000-0005-0000-0000-00003A4A0000}"/>
    <cellStyle name="Standaard 19 2 5 8 2 4" xfId="4769" xr:uid="{00000000-0005-0000-0000-00003B4A0000}"/>
    <cellStyle name="Standaard 19 2 5 8 2 4 2" xfId="14240" xr:uid="{00000000-0005-0000-0000-00003C4A0000}"/>
    <cellStyle name="Standaard 19 2 5 8 2 4 2 2" xfId="36753" xr:uid="{00000000-0005-0000-0000-00003D4A0000}"/>
    <cellStyle name="Standaard 19 2 5 8 2 4 3" xfId="23300" xr:uid="{00000000-0005-0000-0000-00003E4A0000}"/>
    <cellStyle name="Standaard 19 2 5 8 2 4 3 2" xfId="45681" xr:uid="{00000000-0005-0000-0000-00003F4A0000}"/>
    <cellStyle name="Standaard 19 2 5 8 2 4 4" xfId="27831" xr:uid="{00000000-0005-0000-0000-0000404A0000}"/>
    <cellStyle name="Standaard 19 2 5 8 2 5" xfId="7345" xr:uid="{00000000-0005-0000-0000-0000414A0000}"/>
    <cellStyle name="Standaard 19 2 5 8 2 5 2" xfId="16472" xr:uid="{00000000-0005-0000-0000-0000424A0000}"/>
    <cellStyle name="Standaard 19 2 5 8 2 5 2 2" xfId="38985" xr:uid="{00000000-0005-0000-0000-0000434A0000}"/>
    <cellStyle name="Standaard 19 2 5 8 2 5 3" xfId="30063" xr:uid="{00000000-0005-0000-0000-0000444A0000}"/>
    <cellStyle name="Standaard 19 2 5 8 2 6" xfId="9709" xr:uid="{00000000-0005-0000-0000-0000454A0000}"/>
    <cellStyle name="Standaard 19 2 5 8 2 6 2" xfId="18770" xr:uid="{00000000-0005-0000-0000-0000464A0000}"/>
    <cellStyle name="Standaard 19 2 5 8 2 6 2 2" xfId="41217" xr:uid="{00000000-0005-0000-0000-0000474A0000}"/>
    <cellStyle name="Standaard 19 2 5 8 2 6 3" xfId="32295" xr:uid="{00000000-0005-0000-0000-0000484A0000}"/>
    <cellStyle name="Standaard 19 2 5 8 2 7" xfId="12058" xr:uid="{00000000-0005-0000-0000-0000494A0000}"/>
    <cellStyle name="Standaard 19 2 5 8 2 7 2" xfId="34571" xr:uid="{00000000-0005-0000-0000-00004A4A0000}"/>
    <cellStyle name="Standaard 19 2 5 8 2 8" xfId="21068" xr:uid="{00000000-0005-0000-0000-00004B4A0000}"/>
    <cellStyle name="Standaard 19 2 5 8 2 8 2" xfId="43449" xr:uid="{00000000-0005-0000-0000-00004C4A0000}"/>
    <cellStyle name="Standaard 19 2 5 8 2 9" xfId="25599" xr:uid="{00000000-0005-0000-0000-00004D4A0000}"/>
    <cellStyle name="Standaard 19 2 5 8 3" xfId="2512" xr:uid="{00000000-0005-0000-0000-00004E4A0000}"/>
    <cellStyle name="Standaard 19 2 5 8 3 2" xfId="5305" xr:uid="{00000000-0005-0000-0000-00004F4A0000}"/>
    <cellStyle name="Standaard 19 2 5 8 3 2 2" xfId="14656" xr:uid="{00000000-0005-0000-0000-0000504A0000}"/>
    <cellStyle name="Standaard 19 2 5 8 3 2 2 2" xfId="37169" xr:uid="{00000000-0005-0000-0000-0000514A0000}"/>
    <cellStyle name="Standaard 19 2 5 8 3 2 3" xfId="23716" xr:uid="{00000000-0005-0000-0000-0000524A0000}"/>
    <cellStyle name="Standaard 19 2 5 8 3 2 3 2" xfId="46097" xr:uid="{00000000-0005-0000-0000-0000534A0000}"/>
    <cellStyle name="Standaard 19 2 5 8 3 2 4" xfId="28247" xr:uid="{00000000-0005-0000-0000-0000544A0000}"/>
    <cellStyle name="Standaard 19 2 5 8 3 3" xfId="7761" xr:uid="{00000000-0005-0000-0000-0000554A0000}"/>
    <cellStyle name="Standaard 19 2 5 8 3 3 2" xfId="16888" xr:uid="{00000000-0005-0000-0000-0000564A0000}"/>
    <cellStyle name="Standaard 19 2 5 8 3 3 2 2" xfId="39401" xr:uid="{00000000-0005-0000-0000-0000574A0000}"/>
    <cellStyle name="Standaard 19 2 5 8 3 3 3" xfId="30479" xr:uid="{00000000-0005-0000-0000-0000584A0000}"/>
    <cellStyle name="Standaard 19 2 5 8 3 4" xfId="10125" xr:uid="{00000000-0005-0000-0000-0000594A0000}"/>
    <cellStyle name="Standaard 19 2 5 8 3 4 2" xfId="19186" xr:uid="{00000000-0005-0000-0000-00005A4A0000}"/>
    <cellStyle name="Standaard 19 2 5 8 3 4 2 2" xfId="41633" xr:uid="{00000000-0005-0000-0000-00005B4A0000}"/>
    <cellStyle name="Standaard 19 2 5 8 3 4 3" xfId="32711" xr:uid="{00000000-0005-0000-0000-00005C4A0000}"/>
    <cellStyle name="Standaard 19 2 5 8 3 5" xfId="12430" xr:uid="{00000000-0005-0000-0000-00005D4A0000}"/>
    <cellStyle name="Standaard 19 2 5 8 3 5 2" xfId="34943" xr:uid="{00000000-0005-0000-0000-00005E4A0000}"/>
    <cellStyle name="Standaard 19 2 5 8 3 6" xfId="21484" xr:uid="{00000000-0005-0000-0000-00005F4A0000}"/>
    <cellStyle name="Standaard 19 2 5 8 3 6 2" xfId="43865" xr:uid="{00000000-0005-0000-0000-0000604A0000}"/>
    <cellStyle name="Standaard 19 2 5 8 3 7" xfId="26015" xr:uid="{00000000-0005-0000-0000-0000614A0000}"/>
    <cellStyle name="Standaard 19 2 5 8 4" xfId="3562" xr:uid="{00000000-0005-0000-0000-0000624A0000}"/>
    <cellStyle name="Standaard 19 2 5 8 4 2" xfId="6260" xr:uid="{00000000-0005-0000-0000-0000634A0000}"/>
    <cellStyle name="Standaard 19 2 5 8 4 2 2" xfId="15400" xr:uid="{00000000-0005-0000-0000-0000644A0000}"/>
    <cellStyle name="Standaard 19 2 5 8 4 2 2 2" xfId="37913" xr:uid="{00000000-0005-0000-0000-0000654A0000}"/>
    <cellStyle name="Standaard 19 2 5 8 4 2 3" xfId="24460" xr:uid="{00000000-0005-0000-0000-0000664A0000}"/>
    <cellStyle name="Standaard 19 2 5 8 4 2 3 2" xfId="46841" xr:uid="{00000000-0005-0000-0000-0000674A0000}"/>
    <cellStyle name="Standaard 19 2 5 8 4 2 4" xfId="28991" xr:uid="{00000000-0005-0000-0000-0000684A0000}"/>
    <cellStyle name="Standaard 19 2 5 8 4 3" xfId="8571" xr:uid="{00000000-0005-0000-0000-0000694A0000}"/>
    <cellStyle name="Standaard 19 2 5 8 4 3 2" xfId="17698" xr:uid="{00000000-0005-0000-0000-00006A4A0000}"/>
    <cellStyle name="Standaard 19 2 5 8 4 3 2 2" xfId="40145" xr:uid="{00000000-0005-0000-0000-00006B4A0000}"/>
    <cellStyle name="Standaard 19 2 5 8 4 3 3" xfId="31223" xr:uid="{00000000-0005-0000-0000-00006C4A0000}"/>
    <cellStyle name="Standaard 19 2 5 8 4 4" xfId="10935" xr:uid="{00000000-0005-0000-0000-00006D4A0000}"/>
    <cellStyle name="Standaard 19 2 5 8 4 4 2" xfId="19996" xr:uid="{00000000-0005-0000-0000-00006E4A0000}"/>
    <cellStyle name="Standaard 19 2 5 8 4 4 2 2" xfId="42377" xr:uid="{00000000-0005-0000-0000-00006F4A0000}"/>
    <cellStyle name="Standaard 19 2 5 8 4 4 3" xfId="33455" xr:uid="{00000000-0005-0000-0000-0000704A0000}"/>
    <cellStyle name="Standaard 19 2 5 8 4 5" xfId="13168" xr:uid="{00000000-0005-0000-0000-0000714A0000}"/>
    <cellStyle name="Standaard 19 2 5 8 4 5 2" xfId="35681" xr:uid="{00000000-0005-0000-0000-0000724A0000}"/>
    <cellStyle name="Standaard 19 2 5 8 4 6" xfId="22228" xr:uid="{00000000-0005-0000-0000-0000734A0000}"/>
    <cellStyle name="Standaard 19 2 5 8 4 6 2" xfId="44609" xr:uid="{00000000-0005-0000-0000-0000744A0000}"/>
    <cellStyle name="Standaard 19 2 5 8 4 7" xfId="26759" xr:uid="{00000000-0005-0000-0000-0000754A0000}"/>
    <cellStyle name="Standaard 19 2 5 8 5" xfId="4441" xr:uid="{00000000-0005-0000-0000-0000764A0000}"/>
    <cellStyle name="Standaard 19 2 5 8 5 2" xfId="13912" xr:uid="{00000000-0005-0000-0000-0000774A0000}"/>
    <cellStyle name="Standaard 19 2 5 8 5 2 2" xfId="36425" xr:uid="{00000000-0005-0000-0000-0000784A0000}"/>
    <cellStyle name="Standaard 19 2 5 8 5 3" xfId="22972" xr:uid="{00000000-0005-0000-0000-0000794A0000}"/>
    <cellStyle name="Standaard 19 2 5 8 5 3 2" xfId="45353" xr:uid="{00000000-0005-0000-0000-00007A4A0000}"/>
    <cellStyle name="Standaard 19 2 5 8 5 4" xfId="27503" xr:uid="{00000000-0005-0000-0000-00007B4A0000}"/>
    <cellStyle name="Standaard 19 2 5 8 6" xfId="7017" xr:uid="{00000000-0005-0000-0000-00007C4A0000}"/>
    <cellStyle name="Standaard 19 2 5 8 6 2" xfId="16144" xr:uid="{00000000-0005-0000-0000-00007D4A0000}"/>
    <cellStyle name="Standaard 19 2 5 8 6 2 2" xfId="38657" xr:uid="{00000000-0005-0000-0000-00007E4A0000}"/>
    <cellStyle name="Standaard 19 2 5 8 6 3" xfId="29735" xr:uid="{00000000-0005-0000-0000-00007F4A0000}"/>
    <cellStyle name="Standaard 19 2 5 8 7" xfId="9381" xr:uid="{00000000-0005-0000-0000-0000804A0000}"/>
    <cellStyle name="Standaard 19 2 5 8 7 2" xfId="18442" xr:uid="{00000000-0005-0000-0000-0000814A0000}"/>
    <cellStyle name="Standaard 19 2 5 8 7 2 2" xfId="40889" xr:uid="{00000000-0005-0000-0000-0000824A0000}"/>
    <cellStyle name="Standaard 19 2 5 8 7 3" xfId="31967" xr:uid="{00000000-0005-0000-0000-0000834A0000}"/>
    <cellStyle name="Standaard 19 2 5 8 8" xfId="11738" xr:uid="{00000000-0005-0000-0000-0000844A0000}"/>
    <cellStyle name="Standaard 19 2 5 8 8 2" xfId="34255" xr:uid="{00000000-0005-0000-0000-0000854A0000}"/>
    <cellStyle name="Standaard 19 2 5 8 9" xfId="20740" xr:uid="{00000000-0005-0000-0000-0000864A0000}"/>
    <cellStyle name="Standaard 19 2 5 8 9 2" xfId="43121" xr:uid="{00000000-0005-0000-0000-0000874A0000}"/>
    <cellStyle name="Standaard 19 2 5 9" xfId="1629" xr:uid="{00000000-0005-0000-0000-0000884A0000}"/>
    <cellStyle name="Standaard 19 2 5 9 2" xfId="2577" xr:uid="{00000000-0005-0000-0000-0000894A0000}"/>
    <cellStyle name="Standaard 19 2 5 9 2 2" xfId="5370" xr:uid="{00000000-0005-0000-0000-00008A4A0000}"/>
    <cellStyle name="Standaard 19 2 5 9 2 2 2" xfId="14714" xr:uid="{00000000-0005-0000-0000-00008B4A0000}"/>
    <cellStyle name="Standaard 19 2 5 9 2 2 2 2" xfId="37227" xr:uid="{00000000-0005-0000-0000-00008C4A0000}"/>
    <cellStyle name="Standaard 19 2 5 9 2 2 3" xfId="23774" xr:uid="{00000000-0005-0000-0000-00008D4A0000}"/>
    <cellStyle name="Standaard 19 2 5 9 2 2 3 2" xfId="46155" xr:uid="{00000000-0005-0000-0000-00008E4A0000}"/>
    <cellStyle name="Standaard 19 2 5 9 2 2 4" xfId="28305" xr:uid="{00000000-0005-0000-0000-00008F4A0000}"/>
    <cellStyle name="Standaard 19 2 5 9 2 3" xfId="7819" xr:uid="{00000000-0005-0000-0000-0000904A0000}"/>
    <cellStyle name="Standaard 19 2 5 9 2 3 2" xfId="16946" xr:uid="{00000000-0005-0000-0000-0000914A0000}"/>
    <cellStyle name="Standaard 19 2 5 9 2 3 2 2" xfId="39459" xr:uid="{00000000-0005-0000-0000-0000924A0000}"/>
    <cellStyle name="Standaard 19 2 5 9 2 3 3" xfId="30537" xr:uid="{00000000-0005-0000-0000-0000934A0000}"/>
    <cellStyle name="Standaard 19 2 5 9 2 4" xfId="10183" xr:uid="{00000000-0005-0000-0000-0000944A0000}"/>
    <cellStyle name="Standaard 19 2 5 9 2 4 2" xfId="19244" xr:uid="{00000000-0005-0000-0000-0000954A0000}"/>
    <cellStyle name="Standaard 19 2 5 9 2 4 2 2" xfId="41691" xr:uid="{00000000-0005-0000-0000-0000964A0000}"/>
    <cellStyle name="Standaard 19 2 5 9 2 4 3" xfId="32769" xr:uid="{00000000-0005-0000-0000-0000974A0000}"/>
    <cellStyle name="Standaard 19 2 5 9 2 5" xfId="12482" xr:uid="{00000000-0005-0000-0000-0000984A0000}"/>
    <cellStyle name="Standaard 19 2 5 9 2 5 2" xfId="34995" xr:uid="{00000000-0005-0000-0000-0000994A0000}"/>
    <cellStyle name="Standaard 19 2 5 9 2 6" xfId="21542" xr:uid="{00000000-0005-0000-0000-00009A4A0000}"/>
    <cellStyle name="Standaard 19 2 5 9 2 6 2" xfId="43923" xr:uid="{00000000-0005-0000-0000-00009B4A0000}"/>
    <cellStyle name="Standaard 19 2 5 9 2 7" xfId="26073" xr:uid="{00000000-0005-0000-0000-00009C4A0000}"/>
    <cellStyle name="Standaard 19 2 5 9 3" xfId="3623" xr:uid="{00000000-0005-0000-0000-00009D4A0000}"/>
    <cellStyle name="Standaard 19 2 5 9 3 2" xfId="6320" xr:uid="{00000000-0005-0000-0000-00009E4A0000}"/>
    <cellStyle name="Standaard 19 2 5 9 3 2 2" xfId="15458" xr:uid="{00000000-0005-0000-0000-00009F4A0000}"/>
    <cellStyle name="Standaard 19 2 5 9 3 2 2 2" xfId="37971" xr:uid="{00000000-0005-0000-0000-0000A04A0000}"/>
    <cellStyle name="Standaard 19 2 5 9 3 2 3" xfId="24518" xr:uid="{00000000-0005-0000-0000-0000A14A0000}"/>
    <cellStyle name="Standaard 19 2 5 9 3 2 3 2" xfId="46899" xr:uid="{00000000-0005-0000-0000-0000A24A0000}"/>
    <cellStyle name="Standaard 19 2 5 9 3 2 4" xfId="29049" xr:uid="{00000000-0005-0000-0000-0000A34A0000}"/>
    <cellStyle name="Standaard 19 2 5 9 3 3" xfId="8629" xr:uid="{00000000-0005-0000-0000-0000A44A0000}"/>
    <cellStyle name="Standaard 19 2 5 9 3 3 2" xfId="17756" xr:uid="{00000000-0005-0000-0000-0000A54A0000}"/>
    <cellStyle name="Standaard 19 2 5 9 3 3 2 2" xfId="40203" xr:uid="{00000000-0005-0000-0000-0000A64A0000}"/>
    <cellStyle name="Standaard 19 2 5 9 3 3 3" xfId="31281" xr:uid="{00000000-0005-0000-0000-0000A74A0000}"/>
    <cellStyle name="Standaard 19 2 5 9 3 4" xfId="10993" xr:uid="{00000000-0005-0000-0000-0000A84A0000}"/>
    <cellStyle name="Standaard 19 2 5 9 3 4 2" xfId="20054" xr:uid="{00000000-0005-0000-0000-0000A94A0000}"/>
    <cellStyle name="Standaard 19 2 5 9 3 4 2 2" xfId="42435" xr:uid="{00000000-0005-0000-0000-0000AA4A0000}"/>
    <cellStyle name="Standaard 19 2 5 9 3 4 3" xfId="33513" xr:uid="{00000000-0005-0000-0000-0000AB4A0000}"/>
    <cellStyle name="Standaard 19 2 5 9 3 5" xfId="13226" xr:uid="{00000000-0005-0000-0000-0000AC4A0000}"/>
    <cellStyle name="Standaard 19 2 5 9 3 5 2" xfId="35739" xr:uid="{00000000-0005-0000-0000-0000AD4A0000}"/>
    <cellStyle name="Standaard 19 2 5 9 3 6" xfId="22286" xr:uid="{00000000-0005-0000-0000-0000AE4A0000}"/>
    <cellStyle name="Standaard 19 2 5 9 3 6 2" xfId="44667" xr:uid="{00000000-0005-0000-0000-0000AF4A0000}"/>
    <cellStyle name="Standaard 19 2 5 9 3 7" xfId="26817" xr:uid="{00000000-0005-0000-0000-0000B04A0000}"/>
    <cellStyle name="Standaard 19 2 5 9 4" xfId="4499" xr:uid="{00000000-0005-0000-0000-0000B14A0000}"/>
    <cellStyle name="Standaard 19 2 5 9 4 2" xfId="13970" xr:uid="{00000000-0005-0000-0000-0000B24A0000}"/>
    <cellStyle name="Standaard 19 2 5 9 4 2 2" xfId="36483" xr:uid="{00000000-0005-0000-0000-0000B34A0000}"/>
    <cellStyle name="Standaard 19 2 5 9 4 3" xfId="23030" xr:uid="{00000000-0005-0000-0000-0000B44A0000}"/>
    <cellStyle name="Standaard 19 2 5 9 4 3 2" xfId="45411" xr:uid="{00000000-0005-0000-0000-0000B54A0000}"/>
    <cellStyle name="Standaard 19 2 5 9 4 4" xfId="27561" xr:uid="{00000000-0005-0000-0000-0000B64A0000}"/>
    <cellStyle name="Standaard 19 2 5 9 5" xfId="7075" xr:uid="{00000000-0005-0000-0000-0000B74A0000}"/>
    <cellStyle name="Standaard 19 2 5 9 5 2" xfId="16202" xr:uid="{00000000-0005-0000-0000-0000B84A0000}"/>
    <cellStyle name="Standaard 19 2 5 9 5 2 2" xfId="38715" xr:uid="{00000000-0005-0000-0000-0000B94A0000}"/>
    <cellStyle name="Standaard 19 2 5 9 5 3" xfId="29793" xr:uid="{00000000-0005-0000-0000-0000BA4A0000}"/>
    <cellStyle name="Standaard 19 2 5 9 6" xfId="9439" xr:uid="{00000000-0005-0000-0000-0000BB4A0000}"/>
    <cellStyle name="Standaard 19 2 5 9 6 2" xfId="18500" xr:uid="{00000000-0005-0000-0000-0000BC4A0000}"/>
    <cellStyle name="Standaard 19 2 5 9 6 2 2" xfId="40947" xr:uid="{00000000-0005-0000-0000-0000BD4A0000}"/>
    <cellStyle name="Standaard 19 2 5 9 6 3" xfId="32025" xr:uid="{00000000-0005-0000-0000-0000BE4A0000}"/>
    <cellStyle name="Standaard 19 2 5 9 7" xfId="11788" xr:uid="{00000000-0005-0000-0000-0000BF4A0000}"/>
    <cellStyle name="Standaard 19 2 5 9 7 2" xfId="34301" xr:uid="{00000000-0005-0000-0000-0000C04A0000}"/>
    <cellStyle name="Standaard 19 2 5 9 8" xfId="20798" xr:uid="{00000000-0005-0000-0000-0000C14A0000}"/>
    <cellStyle name="Standaard 19 2 5 9 8 2" xfId="43179" xr:uid="{00000000-0005-0000-0000-0000C24A0000}"/>
    <cellStyle name="Standaard 19 2 5 9 9" xfId="25329" xr:uid="{00000000-0005-0000-0000-0000C34A0000}"/>
    <cellStyle name="Standaard 19 2 6" xfId="953" xr:uid="{00000000-0005-0000-0000-0000C44A0000}"/>
    <cellStyle name="Standaard 19 2 6 10" xfId="3299" xr:uid="{00000000-0005-0000-0000-0000C54A0000}"/>
    <cellStyle name="Standaard 19 2 6 10 2" xfId="5997" xr:uid="{00000000-0005-0000-0000-0000C64A0000}"/>
    <cellStyle name="Standaard 19 2 6 10 2 2" xfId="15137" xr:uid="{00000000-0005-0000-0000-0000C74A0000}"/>
    <cellStyle name="Standaard 19 2 6 10 2 2 2" xfId="37650" xr:uid="{00000000-0005-0000-0000-0000C84A0000}"/>
    <cellStyle name="Standaard 19 2 6 10 2 3" xfId="24197" xr:uid="{00000000-0005-0000-0000-0000C94A0000}"/>
    <cellStyle name="Standaard 19 2 6 10 2 3 2" xfId="46578" xr:uid="{00000000-0005-0000-0000-0000CA4A0000}"/>
    <cellStyle name="Standaard 19 2 6 10 2 4" xfId="28728" xr:uid="{00000000-0005-0000-0000-0000CB4A0000}"/>
    <cellStyle name="Standaard 19 2 6 10 3" xfId="8308" xr:uid="{00000000-0005-0000-0000-0000CC4A0000}"/>
    <cellStyle name="Standaard 19 2 6 10 3 2" xfId="17435" xr:uid="{00000000-0005-0000-0000-0000CD4A0000}"/>
    <cellStyle name="Standaard 19 2 6 10 3 2 2" xfId="39882" xr:uid="{00000000-0005-0000-0000-0000CE4A0000}"/>
    <cellStyle name="Standaard 19 2 6 10 3 3" xfId="30960" xr:uid="{00000000-0005-0000-0000-0000CF4A0000}"/>
    <cellStyle name="Standaard 19 2 6 10 4" xfId="10672" xr:uid="{00000000-0005-0000-0000-0000D04A0000}"/>
    <cellStyle name="Standaard 19 2 6 10 4 2" xfId="19733" xr:uid="{00000000-0005-0000-0000-0000D14A0000}"/>
    <cellStyle name="Standaard 19 2 6 10 4 2 2" xfId="42114" xr:uid="{00000000-0005-0000-0000-0000D24A0000}"/>
    <cellStyle name="Standaard 19 2 6 10 4 3" xfId="33192" xr:uid="{00000000-0005-0000-0000-0000D34A0000}"/>
    <cellStyle name="Standaard 19 2 6 10 5" xfId="12905" xr:uid="{00000000-0005-0000-0000-0000D44A0000}"/>
    <cellStyle name="Standaard 19 2 6 10 5 2" xfId="35418" xr:uid="{00000000-0005-0000-0000-0000D54A0000}"/>
    <cellStyle name="Standaard 19 2 6 10 6" xfId="21965" xr:uid="{00000000-0005-0000-0000-0000D64A0000}"/>
    <cellStyle name="Standaard 19 2 6 10 6 2" xfId="44346" xr:uid="{00000000-0005-0000-0000-0000D74A0000}"/>
    <cellStyle name="Standaard 19 2 6 10 7" xfId="26496" xr:uid="{00000000-0005-0000-0000-0000D84A0000}"/>
    <cellStyle name="Standaard 19 2 6 11" xfId="4178" xr:uid="{00000000-0005-0000-0000-0000D94A0000}"/>
    <cellStyle name="Standaard 19 2 6 11 2" xfId="13649" xr:uid="{00000000-0005-0000-0000-0000DA4A0000}"/>
    <cellStyle name="Standaard 19 2 6 11 2 2" xfId="36162" xr:uid="{00000000-0005-0000-0000-0000DB4A0000}"/>
    <cellStyle name="Standaard 19 2 6 11 3" xfId="22709" xr:uid="{00000000-0005-0000-0000-0000DC4A0000}"/>
    <cellStyle name="Standaard 19 2 6 11 3 2" xfId="45090" xr:uid="{00000000-0005-0000-0000-0000DD4A0000}"/>
    <cellStyle name="Standaard 19 2 6 11 4" xfId="27240" xr:uid="{00000000-0005-0000-0000-0000DE4A0000}"/>
    <cellStyle name="Standaard 19 2 6 12" xfId="6754" xr:uid="{00000000-0005-0000-0000-0000DF4A0000}"/>
    <cellStyle name="Standaard 19 2 6 12 2" xfId="15881" xr:uid="{00000000-0005-0000-0000-0000E04A0000}"/>
    <cellStyle name="Standaard 19 2 6 12 2 2" xfId="38394" xr:uid="{00000000-0005-0000-0000-0000E14A0000}"/>
    <cellStyle name="Standaard 19 2 6 12 3" xfId="29472" xr:uid="{00000000-0005-0000-0000-0000E24A0000}"/>
    <cellStyle name="Standaard 19 2 6 13" xfId="9118" xr:uid="{00000000-0005-0000-0000-0000E34A0000}"/>
    <cellStyle name="Standaard 19 2 6 13 2" xfId="18179" xr:uid="{00000000-0005-0000-0000-0000E44A0000}"/>
    <cellStyle name="Standaard 19 2 6 13 2 2" xfId="40626" xr:uid="{00000000-0005-0000-0000-0000E54A0000}"/>
    <cellStyle name="Standaard 19 2 6 13 3" xfId="31704" xr:uid="{00000000-0005-0000-0000-0000E64A0000}"/>
    <cellStyle name="Standaard 19 2 6 14" xfId="11416" xr:uid="{00000000-0005-0000-0000-0000E74A0000}"/>
    <cellStyle name="Standaard 19 2 6 14 2" xfId="33936" xr:uid="{00000000-0005-0000-0000-0000E84A0000}"/>
    <cellStyle name="Standaard 19 2 6 15" xfId="20477" xr:uid="{00000000-0005-0000-0000-0000E94A0000}"/>
    <cellStyle name="Standaard 19 2 6 15 2" xfId="42858" xr:uid="{00000000-0005-0000-0000-0000EA4A0000}"/>
    <cellStyle name="Standaard 19 2 6 16" xfId="1302" xr:uid="{00000000-0005-0000-0000-0000EB4A0000}"/>
    <cellStyle name="Standaard 19 2 6 16 2" xfId="25020" xr:uid="{00000000-0005-0000-0000-0000EC4A0000}"/>
    <cellStyle name="Standaard 19 2 6 17" xfId="24954" xr:uid="{00000000-0005-0000-0000-0000ED4A0000}"/>
    <cellStyle name="Standaard 19 2 6 2" xfId="1346" xr:uid="{00000000-0005-0000-0000-0000EE4A0000}"/>
    <cellStyle name="Standaard 19 2 6 2 10" xfId="11517" xr:uid="{00000000-0005-0000-0000-0000EF4A0000}"/>
    <cellStyle name="Standaard 19 2 6 2 10 2" xfId="34036" xr:uid="{00000000-0005-0000-0000-0000F04A0000}"/>
    <cellStyle name="Standaard 19 2 6 2 11" xfId="20521" xr:uid="{00000000-0005-0000-0000-0000F14A0000}"/>
    <cellStyle name="Standaard 19 2 6 2 11 2" xfId="42902" xr:uid="{00000000-0005-0000-0000-0000F24A0000}"/>
    <cellStyle name="Standaard 19 2 6 2 12" xfId="25064" xr:uid="{00000000-0005-0000-0000-0000F34A0000}"/>
    <cellStyle name="Standaard 19 2 6 2 2" xfId="1434" xr:uid="{00000000-0005-0000-0000-0000F44A0000}"/>
    <cellStyle name="Standaard 19 2 6 2 2 10" xfId="25152" xr:uid="{00000000-0005-0000-0000-0000F54A0000}"/>
    <cellStyle name="Standaard 19 2 6 2 2 2" xfId="1768" xr:uid="{00000000-0005-0000-0000-0000F64A0000}"/>
    <cellStyle name="Standaard 19 2 6 2 2 2 2" xfId="2716" xr:uid="{00000000-0005-0000-0000-0000F74A0000}"/>
    <cellStyle name="Standaard 19 2 6 2 2 2 2 2" xfId="5509" xr:uid="{00000000-0005-0000-0000-0000F84A0000}"/>
    <cellStyle name="Standaard 19 2 6 2 2 2 2 2 2" xfId="14853" xr:uid="{00000000-0005-0000-0000-0000F94A0000}"/>
    <cellStyle name="Standaard 19 2 6 2 2 2 2 2 2 2" xfId="37366" xr:uid="{00000000-0005-0000-0000-0000FA4A0000}"/>
    <cellStyle name="Standaard 19 2 6 2 2 2 2 2 3" xfId="23913" xr:uid="{00000000-0005-0000-0000-0000FB4A0000}"/>
    <cellStyle name="Standaard 19 2 6 2 2 2 2 2 3 2" xfId="46294" xr:uid="{00000000-0005-0000-0000-0000FC4A0000}"/>
    <cellStyle name="Standaard 19 2 6 2 2 2 2 2 4" xfId="28444" xr:uid="{00000000-0005-0000-0000-0000FD4A0000}"/>
    <cellStyle name="Standaard 19 2 6 2 2 2 2 3" xfId="7958" xr:uid="{00000000-0005-0000-0000-0000FE4A0000}"/>
    <cellStyle name="Standaard 19 2 6 2 2 2 2 3 2" xfId="17085" xr:uid="{00000000-0005-0000-0000-0000FF4A0000}"/>
    <cellStyle name="Standaard 19 2 6 2 2 2 2 3 2 2" xfId="39598" xr:uid="{00000000-0005-0000-0000-0000004B0000}"/>
    <cellStyle name="Standaard 19 2 6 2 2 2 2 3 3" xfId="30676" xr:uid="{00000000-0005-0000-0000-0000014B0000}"/>
    <cellStyle name="Standaard 19 2 6 2 2 2 2 4" xfId="10322" xr:uid="{00000000-0005-0000-0000-0000024B0000}"/>
    <cellStyle name="Standaard 19 2 6 2 2 2 2 4 2" xfId="19383" xr:uid="{00000000-0005-0000-0000-0000034B0000}"/>
    <cellStyle name="Standaard 19 2 6 2 2 2 2 4 2 2" xfId="41830" xr:uid="{00000000-0005-0000-0000-0000044B0000}"/>
    <cellStyle name="Standaard 19 2 6 2 2 2 2 4 3" xfId="32908" xr:uid="{00000000-0005-0000-0000-0000054B0000}"/>
    <cellStyle name="Standaard 19 2 6 2 2 2 2 5" xfId="12621" xr:uid="{00000000-0005-0000-0000-0000064B0000}"/>
    <cellStyle name="Standaard 19 2 6 2 2 2 2 5 2" xfId="35134" xr:uid="{00000000-0005-0000-0000-0000074B0000}"/>
    <cellStyle name="Standaard 19 2 6 2 2 2 2 6" xfId="21681" xr:uid="{00000000-0005-0000-0000-0000084B0000}"/>
    <cellStyle name="Standaard 19 2 6 2 2 2 2 6 2" xfId="44062" xr:uid="{00000000-0005-0000-0000-0000094B0000}"/>
    <cellStyle name="Standaard 19 2 6 2 2 2 2 7" xfId="26212" xr:uid="{00000000-0005-0000-0000-00000A4B0000}"/>
    <cellStyle name="Standaard 19 2 6 2 2 2 3" xfId="3762" xr:uid="{00000000-0005-0000-0000-00000B4B0000}"/>
    <cellStyle name="Standaard 19 2 6 2 2 2 3 2" xfId="6459" xr:uid="{00000000-0005-0000-0000-00000C4B0000}"/>
    <cellStyle name="Standaard 19 2 6 2 2 2 3 2 2" xfId="15597" xr:uid="{00000000-0005-0000-0000-00000D4B0000}"/>
    <cellStyle name="Standaard 19 2 6 2 2 2 3 2 2 2" xfId="38110" xr:uid="{00000000-0005-0000-0000-00000E4B0000}"/>
    <cellStyle name="Standaard 19 2 6 2 2 2 3 2 3" xfId="24657" xr:uid="{00000000-0005-0000-0000-00000F4B0000}"/>
    <cellStyle name="Standaard 19 2 6 2 2 2 3 2 3 2" xfId="47038" xr:uid="{00000000-0005-0000-0000-0000104B0000}"/>
    <cellStyle name="Standaard 19 2 6 2 2 2 3 2 4" xfId="29188" xr:uid="{00000000-0005-0000-0000-0000114B0000}"/>
    <cellStyle name="Standaard 19 2 6 2 2 2 3 3" xfId="8768" xr:uid="{00000000-0005-0000-0000-0000124B0000}"/>
    <cellStyle name="Standaard 19 2 6 2 2 2 3 3 2" xfId="17895" xr:uid="{00000000-0005-0000-0000-0000134B0000}"/>
    <cellStyle name="Standaard 19 2 6 2 2 2 3 3 2 2" xfId="40342" xr:uid="{00000000-0005-0000-0000-0000144B0000}"/>
    <cellStyle name="Standaard 19 2 6 2 2 2 3 3 3" xfId="31420" xr:uid="{00000000-0005-0000-0000-0000154B0000}"/>
    <cellStyle name="Standaard 19 2 6 2 2 2 3 4" xfId="11132" xr:uid="{00000000-0005-0000-0000-0000164B0000}"/>
    <cellStyle name="Standaard 19 2 6 2 2 2 3 4 2" xfId="20193" xr:uid="{00000000-0005-0000-0000-0000174B0000}"/>
    <cellStyle name="Standaard 19 2 6 2 2 2 3 4 2 2" xfId="42574" xr:uid="{00000000-0005-0000-0000-0000184B0000}"/>
    <cellStyle name="Standaard 19 2 6 2 2 2 3 4 3" xfId="33652" xr:uid="{00000000-0005-0000-0000-0000194B0000}"/>
    <cellStyle name="Standaard 19 2 6 2 2 2 3 5" xfId="13365" xr:uid="{00000000-0005-0000-0000-00001A4B0000}"/>
    <cellStyle name="Standaard 19 2 6 2 2 2 3 5 2" xfId="35878" xr:uid="{00000000-0005-0000-0000-00001B4B0000}"/>
    <cellStyle name="Standaard 19 2 6 2 2 2 3 6" xfId="22425" xr:uid="{00000000-0005-0000-0000-00001C4B0000}"/>
    <cellStyle name="Standaard 19 2 6 2 2 2 3 6 2" xfId="44806" xr:uid="{00000000-0005-0000-0000-00001D4B0000}"/>
    <cellStyle name="Standaard 19 2 6 2 2 2 3 7" xfId="26956" xr:uid="{00000000-0005-0000-0000-00001E4B0000}"/>
    <cellStyle name="Standaard 19 2 6 2 2 2 4" xfId="4638" xr:uid="{00000000-0005-0000-0000-00001F4B0000}"/>
    <cellStyle name="Standaard 19 2 6 2 2 2 4 2" xfId="14109" xr:uid="{00000000-0005-0000-0000-0000204B0000}"/>
    <cellStyle name="Standaard 19 2 6 2 2 2 4 2 2" xfId="36622" xr:uid="{00000000-0005-0000-0000-0000214B0000}"/>
    <cellStyle name="Standaard 19 2 6 2 2 2 4 3" xfId="23169" xr:uid="{00000000-0005-0000-0000-0000224B0000}"/>
    <cellStyle name="Standaard 19 2 6 2 2 2 4 3 2" xfId="45550" xr:uid="{00000000-0005-0000-0000-0000234B0000}"/>
    <cellStyle name="Standaard 19 2 6 2 2 2 4 4" xfId="27700" xr:uid="{00000000-0005-0000-0000-0000244B0000}"/>
    <cellStyle name="Standaard 19 2 6 2 2 2 5" xfId="7214" xr:uid="{00000000-0005-0000-0000-0000254B0000}"/>
    <cellStyle name="Standaard 19 2 6 2 2 2 5 2" xfId="16341" xr:uid="{00000000-0005-0000-0000-0000264B0000}"/>
    <cellStyle name="Standaard 19 2 6 2 2 2 5 2 2" xfId="38854" xr:uid="{00000000-0005-0000-0000-0000274B0000}"/>
    <cellStyle name="Standaard 19 2 6 2 2 2 5 3" xfId="29932" xr:uid="{00000000-0005-0000-0000-0000284B0000}"/>
    <cellStyle name="Standaard 19 2 6 2 2 2 6" xfId="9578" xr:uid="{00000000-0005-0000-0000-0000294B0000}"/>
    <cellStyle name="Standaard 19 2 6 2 2 2 6 2" xfId="18639" xr:uid="{00000000-0005-0000-0000-00002A4B0000}"/>
    <cellStyle name="Standaard 19 2 6 2 2 2 6 2 2" xfId="41086" xr:uid="{00000000-0005-0000-0000-00002B4B0000}"/>
    <cellStyle name="Standaard 19 2 6 2 2 2 6 3" xfId="32164" xr:uid="{00000000-0005-0000-0000-00002C4B0000}"/>
    <cellStyle name="Standaard 19 2 6 2 2 2 7" xfId="11927" xr:uid="{00000000-0005-0000-0000-00002D4B0000}"/>
    <cellStyle name="Standaard 19 2 6 2 2 2 7 2" xfId="34440" xr:uid="{00000000-0005-0000-0000-00002E4B0000}"/>
    <cellStyle name="Standaard 19 2 6 2 2 2 8" xfId="20937" xr:uid="{00000000-0005-0000-0000-00002F4B0000}"/>
    <cellStyle name="Standaard 19 2 6 2 2 2 8 2" xfId="43318" xr:uid="{00000000-0005-0000-0000-0000304B0000}"/>
    <cellStyle name="Standaard 19 2 6 2 2 2 9" xfId="25468" xr:uid="{00000000-0005-0000-0000-0000314B0000}"/>
    <cellStyle name="Standaard 19 2 6 2 2 3" xfId="2379" xr:uid="{00000000-0005-0000-0000-0000324B0000}"/>
    <cellStyle name="Standaard 19 2 6 2 2 3 2" xfId="5172" xr:uid="{00000000-0005-0000-0000-0000334B0000}"/>
    <cellStyle name="Standaard 19 2 6 2 2 3 2 2" xfId="14525" xr:uid="{00000000-0005-0000-0000-0000344B0000}"/>
    <cellStyle name="Standaard 19 2 6 2 2 3 2 2 2" xfId="37038" xr:uid="{00000000-0005-0000-0000-0000354B0000}"/>
    <cellStyle name="Standaard 19 2 6 2 2 3 2 3" xfId="23585" xr:uid="{00000000-0005-0000-0000-0000364B0000}"/>
    <cellStyle name="Standaard 19 2 6 2 2 3 2 3 2" xfId="45966" xr:uid="{00000000-0005-0000-0000-0000374B0000}"/>
    <cellStyle name="Standaard 19 2 6 2 2 3 2 4" xfId="28116" xr:uid="{00000000-0005-0000-0000-0000384B0000}"/>
    <cellStyle name="Standaard 19 2 6 2 2 3 3" xfId="7630" xr:uid="{00000000-0005-0000-0000-0000394B0000}"/>
    <cellStyle name="Standaard 19 2 6 2 2 3 3 2" xfId="16757" xr:uid="{00000000-0005-0000-0000-00003A4B0000}"/>
    <cellStyle name="Standaard 19 2 6 2 2 3 3 2 2" xfId="39270" xr:uid="{00000000-0005-0000-0000-00003B4B0000}"/>
    <cellStyle name="Standaard 19 2 6 2 2 3 3 3" xfId="30348" xr:uid="{00000000-0005-0000-0000-00003C4B0000}"/>
    <cellStyle name="Standaard 19 2 6 2 2 3 4" xfId="9994" xr:uid="{00000000-0005-0000-0000-00003D4B0000}"/>
    <cellStyle name="Standaard 19 2 6 2 2 3 4 2" xfId="19055" xr:uid="{00000000-0005-0000-0000-00003E4B0000}"/>
    <cellStyle name="Standaard 19 2 6 2 2 3 4 2 2" xfId="41502" xr:uid="{00000000-0005-0000-0000-00003F4B0000}"/>
    <cellStyle name="Standaard 19 2 6 2 2 3 4 3" xfId="32580" xr:uid="{00000000-0005-0000-0000-0000404B0000}"/>
    <cellStyle name="Standaard 19 2 6 2 2 3 5" xfId="12299" xr:uid="{00000000-0005-0000-0000-0000414B0000}"/>
    <cellStyle name="Standaard 19 2 6 2 2 3 5 2" xfId="34812" xr:uid="{00000000-0005-0000-0000-0000424B0000}"/>
    <cellStyle name="Standaard 19 2 6 2 2 3 6" xfId="21353" xr:uid="{00000000-0005-0000-0000-0000434B0000}"/>
    <cellStyle name="Standaard 19 2 6 2 2 3 6 2" xfId="43734" xr:uid="{00000000-0005-0000-0000-0000444B0000}"/>
    <cellStyle name="Standaard 19 2 6 2 2 3 7" xfId="25884" xr:uid="{00000000-0005-0000-0000-0000454B0000}"/>
    <cellStyle name="Standaard 19 2 6 2 2 4" xfId="3431" xr:uid="{00000000-0005-0000-0000-0000464B0000}"/>
    <cellStyle name="Standaard 19 2 6 2 2 4 2" xfId="6129" xr:uid="{00000000-0005-0000-0000-0000474B0000}"/>
    <cellStyle name="Standaard 19 2 6 2 2 4 2 2" xfId="15269" xr:uid="{00000000-0005-0000-0000-0000484B0000}"/>
    <cellStyle name="Standaard 19 2 6 2 2 4 2 2 2" xfId="37782" xr:uid="{00000000-0005-0000-0000-0000494B0000}"/>
    <cellStyle name="Standaard 19 2 6 2 2 4 2 3" xfId="24329" xr:uid="{00000000-0005-0000-0000-00004A4B0000}"/>
    <cellStyle name="Standaard 19 2 6 2 2 4 2 3 2" xfId="46710" xr:uid="{00000000-0005-0000-0000-00004B4B0000}"/>
    <cellStyle name="Standaard 19 2 6 2 2 4 2 4" xfId="28860" xr:uid="{00000000-0005-0000-0000-00004C4B0000}"/>
    <cellStyle name="Standaard 19 2 6 2 2 4 3" xfId="8440" xr:uid="{00000000-0005-0000-0000-00004D4B0000}"/>
    <cellStyle name="Standaard 19 2 6 2 2 4 3 2" xfId="17567" xr:uid="{00000000-0005-0000-0000-00004E4B0000}"/>
    <cellStyle name="Standaard 19 2 6 2 2 4 3 2 2" xfId="40014" xr:uid="{00000000-0005-0000-0000-00004F4B0000}"/>
    <cellStyle name="Standaard 19 2 6 2 2 4 3 3" xfId="31092" xr:uid="{00000000-0005-0000-0000-0000504B0000}"/>
    <cellStyle name="Standaard 19 2 6 2 2 4 4" xfId="10804" xr:uid="{00000000-0005-0000-0000-0000514B0000}"/>
    <cellStyle name="Standaard 19 2 6 2 2 4 4 2" xfId="19865" xr:uid="{00000000-0005-0000-0000-0000524B0000}"/>
    <cellStyle name="Standaard 19 2 6 2 2 4 4 2 2" xfId="42246" xr:uid="{00000000-0005-0000-0000-0000534B0000}"/>
    <cellStyle name="Standaard 19 2 6 2 2 4 4 3" xfId="33324" xr:uid="{00000000-0005-0000-0000-0000544B0000}"/>
    <cellStyle name="Standaard 19 2 6 2 2 4 5" xfId="13037" xr:uid="{00000000-0005-0000-0000-0000554B0000}"/>
    <cellStyle name="Standaard 19 2 6 2 2 4 5 2" xfId="35550" xr:uid="{00000000-0005-0000-0000-0000564B0000}"/>
    <cellStyle name="Standaard 19 2 6 2 2 4 6" xfId="22097" xr:uid="{00000000-0005-0000-0000-0000574B0000}"/>
    <cellStyle name="Standaard 19 2 6 2 2 4 6 2" xfId="44478" xr:uid="{00000000-0005-0000-0000-0000584B0000}"/>
    <cellStyle name="Standaard 19 2 6 2 2 4 7" xfId="26628" xr:uid="{00000000-0005-0000-0000-0000594B0000}"/>
    <cellStyle name="Standaard 19 2 6 2 2 5" xfId="4310" xr:uid="{00000000-0005-0000-0000-00005A4B0000}"/>
    <cellStyle name="Standaard 19 2 6 2 2 5 2" xfId="13781" xr:uid="{00000000-0005-0000-0000-00005B4B0000}"/>
    <cellStyle name="Standaard 19 2 6 2 2 5 2 2" xfId="36294" xr:uid="{00000000-0005-0000-0000-00005C4B0000}"/>
    <cellStyle name="Standaard 19 2 6 2 2 5 3" xfId="22841" xr:uid="{00000000-0005-0000-0000-00005D4B0000}"/>
    <cellStyle name="Standaard 19 2 6 2 2 5 3 2" xfId="45222" xr:uid="{00000000-0005-0000-0000-00005E4B0000}"/>
    <cellStyle name="Standaard 19 2 6 2 2 5 4" xfId="27372" xr:uid="{00000000-0005-0000-0000-00005F4B0000}"/>
    <cellStyle name="Standaard 19 2 6 2 2 6" xfId="6886" xr:uid="{00000000-0005-0000-0000-0000604B0000}"/>
    <cellStyle name="Standaard 19 2 6 2 2 6 2" xfId="16013" xr:uid="{00000000-0005-0000-0000-0000614B0000}"/>
    <cellStyle name="Standaard 19 2 6 2 2 6 2 2" xfId="38526" xr:uid="{00000000-0005-0000-0000-0000624B0000}"/>
    <cellStyle name="Standaard 19 2 6 2 2 6 3" xfId="29604" xr:uid="{00000000-0005-0000-0000-0000634B0000}"/>
    <cellStyle name="Standaard 19 2 6 2 2 7" xfId="9250" xr:uid="{00000000-0005-0000-0000-0000644B0000}"/>
    <cellStyle name="Standaard 19 2 6 2 2 7 2" xfId="18311" xr:uid="{00000000-0005-0000-0000-0000654B0000}"/>
    <cellStyle name="Standaard 19 2 6 2 2 7 2 2" xfId="40758" xr:uid="{00000000-0005-0000-0000-0000664B0000}"/>
    <cellStyle name="Standaard 19 2 6 2 2 7 3" xfId="31836" xr:uid="{00000000-0005-0000-0000-0000674B0000}"/>
    <cellStyle name="Standaard 19 2 6 2 2 8" xfId="11605" xr:uid="{00000000-0005-0000-0000-0000684B0000}"/>
    <cellStyle name="Standaard 19 2 6 2 2 8 2" xfId="34124" xr:uid="{00000000-0005-0000-0000-0000694B0000}"/>
    <cellStyle name="Standaard 19 2 6 2 2 9" xfId="20609" xr:uid="{00000000-0005-0000-0000-00006A4B0000}"/>
    <cellStyle name="Standaard 19 2 6 2 2 9 2" xfId="42990" xr:uid="{00000000-0005-0000-0000-00006B4B0000}"/>
    <cellStyle name="Standaard 19 2 6 2 3" xfId="1524" xr:uid="{00000000-0005-0000-0000-00006C4B0000}"/>
    <cellStyle name="Standaard 19 2 6 2 3 10" xfId="25240" xr:uid="{00000000-0005-0000-0000-00006D4B0000}"/>
    <cellStyle name="Standaard 19 2 6 2 3 2" xfId="1858" xr:uid="{00000000-0005-0000-0000-00006E4B0000}"/>
    <cellStyle name="Standaard 19 2 6 2 3 2 2" xfId="2804" xr:uid="{00000000-0005-0000-0000-00006F4B0000}"/>
    <cellStyle name="Standaard 19 2 6 2 3 2 2 2" xfId="5597" xr:uid="{00000000-0005-0000-0000-0000704B0000}"/>
    <cellStyle name="Standaard 19 2 6 2 3 2 2 2 2" xfId="14941" xr:uid="{00000000-0005-0000-0000-0000714B0000}"/>
    <cellStyle name="Standaard 19 2 6 2 3 2 2 2 2 2" xfId="37454" xr:uid="{00000000-0005-0000-0000-0000724B0000}"/>
    <cellStyle name="Standaard 19 2 6 2 3 2 2 2 3" xfId="24001" xr:uid="{00000000-0005-0000-0000-0000734B0000}"/>
    <cellStyle name="Standaard 19 2 6 2 3 2 2 2 3 2" xfId="46382" xr:uid="{00000000-0005-0000-0000-0000744B0000}"/>
    <cellStyle name="Standaard 19 2 6 2 3 2 2 2 4" xfId="28532" xr:uid="{00000000-0005-0000-0000-0000754B0000}"/>
    <cellStyle name="Standaard 19 2 6 2 3 2 2 3" xfId="8046" xr:uid="{00000000-0005-0000-0000-0000764B0000}"/>
    <cellStyle name="Standaard 19 2 6 2 3 2 2 3 2" xfId="17173" xr:uid="{00000000-0005-0000-0000-0000774B0000}"/>
    <cellStyle name="Standaard 19 2 6 2 3 2 2 3 2 2" xfId="39686" xr:uid="{00000000-0005-0000-0000-0000784B0000}"/>
    <cellStyle name="Standaard 19 2 6 2 3 2 2 3 3" xfId="30764" xr:uid="{00000000-0005-0000-0000-0000794B0000}"/>
    <cellStyle name="Standaard 19 2 6 2 3 2 2 4" xfId="10410" xr:uid="{00000000-0005-0000-0000-00007A4B0000}"/>
    <cellStyle name="Standaard 19 2 6 2 3 2 2 4 2" xfId="19471" xr:uid="{00000000-0005-0000-0000-00007B4B0000}"/>
    <cellStyle name="Standaard 19 2 6 2 3 2 2 4 2 2" xfId="41918" xr:uid="{00000000-0005-0000-0000-00007C4B0000}"/>
    <cellStyle name="Standaard 19 2 6 2 3 2 2 4 3" xfId="32996" xr:uid="{00000000-0005-0000-0000-00007D4B0000}"/>
    <cellStyle name="Standaard 19 2 6 2 3 2 2 5" xfId="12709" xr:uid="{00000000-0005-0000-0000-00007E4B0000}"/>
    <cellStyle name="Standaard 19 2 6 2 3 2 2 5 2" xfId="35222" xr:uid="{00000000-0005-0000-0000-00007F4B0000}"/>
    <cellStyle name="Standaard 19 2 6 2 3 2 2 6" xfId="21769" xr:uid="{00000000-0005-0000-0000-0000804B0000}"/>
    <cellStyle name="Standaard 19 2 6 2 3 2 2 6 2" xfId="44150" xr:uid="{00000000-0005-0000-0000-0000814B0000}"/>
    <cellStyle name="Standaard 19 2 6 2 3 2 2 7" xfId="26300" xr:uid="{00000000-0005-0000-0000-0000824B0000}"/>
    <cellStyle name="Standaard 19 2 6 2 3 2 3" xfId="3850" xr:uid="{00000000-0005-0000-0000-0000834B0000}"/>
    <cellStyle name="Standaard 19 2 6 2 3 2 3 2" xfId="6547" xr:uid="{00000000-0005-0000-0000-0000844B0000}"/>
    <cellStyle name="Standaard 19 2 6 2 3 2 3 2 2" xfId="15685" xr:uid="{00000000-0005-0000-0000-0000854B0000}"/>
    <cellStyle name="Standaard 19 2 6 2 3 2 3 2 2 2" xfId="38198" xr:uid="{00000000-0005-0000-0000-0000864B0000}"/>
    <cellStyle name="Standaard 19 2 6 2 3 2 3 2 3" xfId="24745" xr:uid="{00000000-0005-0000-0000-0000874B0000}"/>
    <cellStyle name="Standaard 19 2 6 2 3 2 3 2 3 2" xfId="47126" xr:uid="{00000000-0005-0000-0000-0000884B0000}"/>
    <cellStyle name="Standaard 19 2 6 2 3 2 3 2 4" xfId="29276" xr:uid="{00000000-0005-0000-0000-0000894B0000}"/>
    <cellStyle name="Standaard 19 2 6 2 3 2 3 3" xfId="8856" xr:uid="{00000000-0005-0000-0000-00008A4B0000}"/>
    <cellStyle name="Standaard 19 2 6 2 3 2 3 3 2" xfId="17983" xr:uid="{00000000-0005-0000-0000-00008B4B0000}"/>
    <cellStyle name="Standaard 19 2 6 2 3 2 3 3 2 2" xfId="40430" xr:uid="{00000000-0005-0000-0000-00008C4B0000}"/>
    <cellStyle name="Standaard 19 2 6 2 3 2 3 3 3" xfId="31508" xr:uid="{00000000-0005-0000-0000-00008D4B0000}"/>
    <cellStyle name="Standaard 19 2 6 2 3 2 3 4" xfId="11220" xr:uid="{00000000-0005-0000-0000-00008E4B0000}"/>
    <cellStyle name="Standaard 19 2 6 2 3 2 3 4 2" xfId="20281" xr:uid="{00000000-0005-0000-0000-00008F4B0000}"/>
    <cellStyle name="Standaard 19 2 6 2 3 2 3 4 2 2" xfId="42662" xr:uid="{00000000-0005-0000-0000-0000904B0000}"/>
    <cellStyle name="Standaard 19 2 6 2 3 2 3 4 3" xfId="33740" xr:uid="{00000000-0005-0000-0000-0000914B0000}"/>
    <cellStyle name="Standaard 19 2 6 2 3 2 3 5" xfId="13453" xr:uid="{00000000-0005-0000-0000-0000924B0000}"/>
    <cellStyle name="Standaard 19 2 6 2 3 2 3 5 2" xfId="35966" xr:uid="{00000000-0005-0000-0000-0000934B0000}"/>
    <cellStyle name="Standaard 19 2 6 2 3 2 3 6" xfId="22513" xr:uid="{00000000-0005-0000-0000-0000944B0000}"/>
    <cellStyle name="Standaard 19 2 6 2 3 2 3 6 2" xfId="44894" xr:uid="{00000000-0005-0000-0000-0000954B0000}"/>
    <cellStyle name="Standaard 19 2 6 2 3 2 3 7" xfId="27044" xr:uid="{00000000-0005-0000-0000-0000964B0000}"/>
    <cellStyle name="Standaard 19 2 6 2 3 2 4" xfId="4726" xr:uid="{00000000-0005-0000-0000-0000974B0000}"/>
    <cellStyle name="Standaard 19 2 6 2 3 2 4 2" xfId="14197" xr:uid="{00000000-0005-0000-0000-0000984B0000}"/>
    <cellStyle name="Standaard 19 2 6 2 3 2 4 2 2" xfId="36710" xr:uid="{00000000-0005-0000-0000-0000994B0000}"/>
    <cellStyle name="Standaard 19 2 6 2 3 2 4 3" xfId="23257" xr:uid="{00000000-0005-0000-0000-00009A4B0000}"/>
    <cellStyle name="Standaard 19 2 6 2 3 2 4 3 2" xfId="45638" xr:uid="{00000000-0005-0000-0000-00009B4B0000}"/>
    <cellStyle name="Standaard 19 2 6 2 3 2 4 4" xfId="27788" xr:uid="{00000000-0005-0000-0000-00009C4B0000}"/>
    <cellStyle name="Standaard 19 2 6 2 3 2 5" xfId="7302" xr:uid="{00000000-0005-0000-0000-00009D4B0000}"/>
    <cellStyle name="Standaard 19 2 6 2 3 2 5 2" xfId="16429" xr:uid="{00000000-0005-0000-0000-00009E4B0000}"/>
    <cellStyle name="Standaard 19 2 6 2 3 2 5 2 2" xfId="38942" xr:uid="{00000000-0005-0000-0000-00009F4B0000}"/>
    <cellStyle name="Standaard 19 2 6 2 3 2 5 3" xfId="30020" xr:uid="{00000000-0005-0000-0000-0000A04B0000}"/>
    <cellStyle name="Standaard 19 2 6 2 3 2 6" xfId="9666" xr:uid="{00000000-0005-0000-0000-0000A14B0000}"/>
    <cellStyle name="Standaard 19 2 6 2 3 2 6 2" xfId="18727" xr:uid="{00000000-0005-0000-0000-0000A24B0000}"/>
    <cellStyle name="Standaard 19 2 6 2 3 2 6 2 2" xfId="41174" xr:uid="{00000000-0005-0000-0000-0000A34B0000}"/>
    <cellStyle name="Standaard 19 2 6 2 3 2 6 3" xfId="32252" xr:uid="{00000000-0005-0000-0000-0000A44B0000}"/>
    <cellStyle name="Standaard 19 2 6 2 3 2 7" xfId="12015" xr:uid="{00000000-0005-0000-0000-0000A54B0000}"/>
    <cellStyle name="Standaard 19 2 6 2 3 2 7 2" xfId="34528" xr:uid="{00000000-0005-0000-0000-0000A64B0000}"/>
    <cellStyle name="Standaard 19 2 6 2 3 2 8" xfId="21025" xr:uid="{00000000-0005-0000-0000-0000A74B0000}"/>
    <cellStyle name="Standaard 19 2 6 2 3 2 8 2" xfId="43406" xr:uid="{00000000-0005-0000-0000-0000A84B0000}"/>
    <cellStyle name="Standaard 19 2 6 2 3 2 9" xfId="25556" xr:uid="{00000000-0005-0000-0000-0000A94B0000}"/>
    <cellStyle name="Standaard 19 2 6 2 3 3" xfId="2468" xr:uid="{00000000-0005-0000-0000-0000AA4B0000}"/>
    <cellStyle name="Standaard 19 2 6 2 3 3 2" xfId="5261" xr:uid="{00000000-0005-0000-0000-0000AB4B0000}"/>
    <cellStyle name="Standaard 19 2 6 2 3 3 2 2" xfId="14613" xr:uid="{00000000-0005-0000-0000-0000AC4B0000}"/>
    <cellStyle name="Standaard 19 2 6 2 3 3 2 2 2" xfId="37126" xr:uid="{00000000-0005-0000-0000-0000AD4B0000}"/>
    <cellStyle name="Standaard 19 2 6 2 3 3 2 3" xfId="23673" xr:uid="{00000000-0005-0000-0000-0000AE4B0000}"/>
    <cellStyle name="Standaard 19 2 6 2 3 3 2 3 2" xfId="46054" xr:uid="{00000000-0005-0000-0000-0000AF4B0000}"/>
    <cellStyle name="Standaard 19 2 6 2 3 3 2 4" xfId="28204" xr:uid="{00000000-0005-0000-0000-0000B04B0000}"/>
    <cellStyle name="Standaard 19 2 6 2 3 3 3" xfId="7718" xr:uid="{00000000-0005-0000-0000-0000B14B0000}"/>
    <cellStyle name="Standaard 19 2 6 2 3 3 3 2" xfId="16845" xr:uid="{00000000-0005-0000-0000-0000B24B0000}"/>
    <cellStyle name="Standaard 19 2 6 2 3 3 3 2 2" xfId="39358" xr:uid="{00000000-0005-0000-0000-0000B34B0000}"/>
    <cellStyle name="Standaard 19 2 6 2 3 3 3 3" xfId="30436" xr:uid="{00000000-0005-0000-0000-0000B44B0000}"/>
    <cellStyle name="Standaard 19 2 6 2 3 3 4" xfId="10082" xr:uid="{00000000-0005-0000-0000-0000B54B0000}"/>
    <cellStyle name="Standaard 19 2 6 2 3 3 4 2" xfId="19143" xr:uid="{00000000-0005-0000-0000-0000B64B0000}"/>
    <cellStyle name="Standaard 19 2 6 2 3 3 4 2 2" xfId="41590" xr:uid="{00000000-0005-0000-0000-0000B74B0000}"/>
    <cellStyle name="Standaard 19 2 6 2 3 3 4 3" xfId="32668" xr:uid="{00000000-0005-0000-0000-0000B84B0000}"/>
    <cellStyle name="Standaard 19 2 6 2 3 3 5" xfId="12387" xr:uid="{00000000-0005-0000-0000-0000B94B0000}"/>
    <cellStyle name="Standaard 19 2 6 2 3 3 5 2" xfId="34900" xr:uid="{00000000-0005-0000-0000-0000BA4B0000}"/>
    <cellStyle name="Standaard 19 2 6 2 3 3 6" xfId="21441" xr:uid="{00000000-0005-0000-0000-0000BB4B0000}"/>
    <cellStyle name="Standaard 19 2 6 2 3 3 6 2" xfId="43822" xr:uid="{00000000-0005-0000-0000-0000BC4B0000}"/>
    <cellStyle name="Standaard 19 2 6 2 3 3 7" xfId="25972" xr:uid="{00000000-0005-0000-0000-0000BD4B0000}"/>
    <cellStyle name="Standaard 19 2 6 2 3 4" xfId="3519" xr:uid="{00000000-0005-0000-0000-0000BE4B0000}"/>
    <cellStyle name="Standaard 19 2 6 2 3 4 2" xfId="6217" xr:uid="{00000000-0005-0000-0000-0000BF4B0000}"/>
    <cellStyle name="Standaard 19 2 6 2 3 4 2 2" xfId="15357" xr:uid="{00000000-0005-0000-0000-0000C04B0000}"/>
    <cellStyle name="Standaard 19 2 6 2 3 4 2 2 2" xfId="37870" xr:uid="{00000000-0005-0000-0000-0000C14B0000}"/>
    <cellStyle name="Standaard 19 2 6 2 3 4 2 3" xfId="24417" xr:uid="{00000000-0005-0000-0000-0000C24B0000}"/>
    <cellStyle name="Standaard 19 2 6 2 3 4 2 3 2" xfId="46798" xr:uid="{00000000-0005-0000-0000-0000C34B0000}"/>
    <cellStyle name="Standaard 19 2 6 2 3 4 2 4" xfId="28948" xr:uid="{00000000-0005-0000-0000-0000C44B0000}"/>
    <cellStyle name="Standaard 19 2 6 2 3 4 3" xfId="8528" xr:uid="{00000000-0005-0000-0000-0000C54B0000}"/>
    <cellStyle name="Standaard 19 2 6 2 3 4 3 2" xfId="17655" xr:uid="{00000000-0005-0000-0000-0000C64B0000}"/>
    <cellStyle name="Standaard 19 2 6 2 3 4 3 2 2" xfId="40102" xr:uid="{00000000-0005-0000-0000-0000C74B0000}"/>
    <cellStyle name="Standaard 19 2 6 2 3 4 3 3" xfId="31180" xr:uid="{00000000-0005-0000-0000-0000C84B0000}"/>
    <cellStyle name="Standaard 19 2 6 2 3 4 4" xfId="10892" xr:uid="{00000000-0005-0000-0000-0000C94B0000}"/>
    <cellStyle name="Standaard 19 2 6 2 3 4 4 2" xfId="19953" xr:uid="{00000000-0005-0000-0000-0000CA4B0000}"/>
    <cellStyle name="Standaard 19 2 6 2 3 4 4 2 2" xfId="42334" xr:uid="{00000000-0005-0000-0000-0000CB4B0000}"/>
    <cellStyle name="Standaard 19 2 6 2 3 4 4 3" xfId="33412" xr:uid="{00000000-0005-0000-0000-0000CC4B0000}"/>
    <cellStyle name="Standaard 19 2 6 2 3 4 5" xfId="13125" xr:uid="{00000000-0005-0000-0000-0000CD4B0000}"/>
    <cellStyle name="Standaard 19 2 6 2 3 4 5 2" xfId="35638" xr:uid="{00000000-0005-0000-0000-0000CE4B0000}"/>
    <cellStyle name="Standaard 19 2 6 2 3 4 6" xfId="22185" xr:uid="{00000000-0005-0000-0000-0000CF4B0000}"/>
    <cellStyle name="Standaard 19 2 6 2 3 4 6 2" xfId="44566" xr:uid="{00000000-0005-0000-0000-0000D04B0000}"/>
    <cellStyle name="Standaard 19 2 6 2 3 4 7" xfId="26716" xr:uid="{00000000-0005-0000-0000-0000D14B0000}"/>
    <cellStyle name="Standaard 19 2 6 2 3 5" xfId="4398" xr:uid="{00000000-0005-0000-0000-0000D24B0000}"/>
    <cellStyle name="Standaard 19 2 6 2 3 5 2" xfId="13869" xr:uid="{00000000-0005-0000-0000-0000D34B0000}"/>
    <cellStyle name="Standaard 19 2 6 2 3 5 2 2" xfId="36382" xr:uid="{00000000-0005-0000-0000-0000D44B0000}"/>
    <cellStyle name="Standaard 19 2 6 2 3 5 3" xfId="22929" xr:uid="{00000000-0005-0000-0000-0000D54B0000}"/>
    <cellStyle name="Standaard 19 2 6 2 3 5 3 2" xfId="45310" xr:uid="{00000000-0005-0000-0000-0000D64B0000}"/>
    <cellStyle name="Standaard 19 2 6 2 3 5 4" xfId="27460" xr:uid="{00000000-0005-0000-0000-0000D74B0000}"/>
    <cellStyle name="Standaard 19 2 6 2 3 6" xfId="6974" xr:uid="{00000000-0005-0000-0000-0000D84B0000}"/>
    <cellStyle name="Standaard 19 2 6 2 3 6 2" xfId="16101" xr:uid="{00000000-0005-0000-0000-0000D94B0000}"/>
    <cellStyle name="Standaard 19 2 6 2 3 6 2 2" xfId="38614" xr:uid="{00000000-0005-0000-0000-0000DA4B0000}"/>
    <cellStyle name="Standaard 19 2 6 2 3 6 3" xfId="29692" xr:uid="{00000000-0005-0000-0000-0000DB4B0000}"/>
    <cellStyle name="Standaard 19 2 6 2 3 7" xfId="9338" xr:uid="{00000000-0005-0000-0000-0000DC4B0000}"/>
    <cellStyle name="Standaard 19 2 6 2 3 7 2" xfId="18399" xr:uid="{00000000-0005-0000-0000-0000DD4B0000}"/>
    <cellStyle name="Standaard 19 2 6 2 3 7 2 2" xfId="40846" xr:uid="{00000000-0005-0000-0000-0000DE4B0000}"/>
    <cellStyle name="Standaard 19 2 6 2 3 7 3" xfId="31924" xr:uid="{00000000-0005-0000-0000-0000DF4B0000}"/>
    <cellStyle name="Standaard 19 2 6 2 3 8" xfId="11694" xr:uid="{00000000-0005-0000-0000-0000E04B0000}"/>
    <cellStyle name="Standaard 19 2 6 2 3 8 2" xfId="34212" xr:uid="{00000000-0005-0000-0000-0000E14B0000}"/>
    <cellStyle name="Standaard 19 2 6 2 3 9" xfId="20697" xr:uid="{00000000-0005-0000-0000-0000E24B0000}"/>
    <cellStyle name="Standaard 19 2 6 2 3 9 2" xfId="43078" xr:uid="{00000000-0005-0000-0000-0000E34B0000}"/>
    <cellStyle name="Standaard 19 2 6 2 4" xfId="1680" xr:uid="{00000000-0005-0000-0000-0000E44B0000}"/>
    <cellStyle name="Standaard 19 2 6 2 4 2" xfId="2628" xr:uid="{00000000-0005-0000-0000-0000E54B0000}"/>
    <cellStyle name="Standaard 19 2 6 2 4 2 2" xfId="5421" xr:uid="{00000000-0005-0000-0000-0000E64B0000}"/>
    <cellStyle name="Standaard 19 2 6 2 4 2 2 2" xfId="14765" xr:uid="{00000000-0005-0000-0000-0000E74B0000}"/>
    <cellStyle name="Standaard 19 2 6 2 4 2 2 2 2" xfId="37278" xr:uid="{00000000-0005-0000-0000-0000E84B0000}"/>
    <cellStyle name="Standaard 19 2 6 2 4 2 2 3" xfId="23825" xr:uid="{00000000-0005-0000-0000-0000E94B0000}"/>
    <cellStyle name="Standaard 19 2 6 2 4 2 2 3 2" xfId="46206" xr:uid="{00000000-0005-0000-0000-0000EA4B0000}"/>
    <cellStyle name="Standaard 19 2 6 2 4 2 2 4" xfId="28356" xr:uid="{00000000-0005-0000-0000-0000EB4B0000}"/>
    <cellStyle name="Standaard 19 2 6 2 4 2 3" xfId="7870" xr:uid="{00000000-0005-0000-0000-0000EC4B0000}"/>
    <cellStyle name="Standaard 19 2 6 2 4 2 3 2" xfId="16997" xr:uid="{00000000-0005-0000-0000-0000ED4B0000}"/>
    <cellStyle name="Standaard 19 2 6 2 4 2 3 2 2" xfId="39510" xr:uid="{00000000-0005-0000-0000-0000EE4B0000}"/>
    <cellStyle name="Standaard 19 2 6 2 4 2 3 3" xfId="30588" xr:uid="{00000000-0005-0000-0000-0000EF4B0000}"/>
    <cellStyle name="Standaard 19 2 6 2 4 2 4" xfId="10234" xr:uid="{00000000-0005-0000-0000-0000F04B0000}"/>
    <cellStyle name="Standaard 19 2 6 2 4 2 4 2" xfId="19295" xr:uid="{00000000-0005-0000-0000-0000F14B0000}"/>
    <cellStyle name="Standaard 19 2 6 2 4 2 4 2 2" xfId="41742" xr:uid="{00000000-0005-0000-0000-0000F24B0000}"/>
    <cellStyle name="Standaard 19 2 6 2 4 2 4 3" xfId="32820" xr:uid="{00000000-0005-0000-0000-0000F34B0000}"/>
    <cellStyle name="Standaard 19 2 6 2 4 2 5" xfId="12533" xr:uid="{00000000-0005-0000-0000-0000F44B0000}"/>
    <cellStyle name="Standaard 19 2 6 2 4 2 5 2" xfId="35046" xr:uid="{00000000-0005-0000-0000-0000F54B0000}"/>
    <cellStyle name="Standaard 19 2 6 2 4 2 6" xfId="21593" xr:uid="{00000000-0005-0000-0000-0000F64B0000}"/>
    <cellStyle name="Standaard 19 2 6 2 4 2 6 2" xfId="43974" xr:uid="{00000000-0005-0000-0000-0000F74B0000}"/>
    <cellStyle name="Standaard 19 2 6 2 4 2 7" xfId="26124" xr:uid="{00000000-0005-0000-0000-0000F84B0000}"/>
    <cellStyle name="Standaard 19 2 6 2 4 3" xfId="3674" xr:uid="{00000000-0005-0000-0000-0000F94B0000}"/>
    <cellStyle name="Standaard 19 2 6 2 4 3 2" xfId="6371" xr:uid="{00000000-0005-0000-0000-0000FA4B0000}"/>
    <cellStyle name="Standaard 19 2 6 2 4 3 2 2" xfId="15509" xr:uid="{00000000-0005-0000-0000-0000FB4B0000}"/>
    <cellStyle name="Standaard 19 2 6 2 4 3 2 2 2" xfId="38022" xr:uid="{00000000-0005-0000-0000-0000FC4B0000}"/>
    <cellStyle name="Standaard 19 2 6 2 4 3 2 3" xfId="24569" xr:uid="{00000000-0005-0000-0000-0000FD4B0000}"/>
    <cellStyle name="Standaard 19 2 6 2 4 3 2 3 2" xfId="46950" xr:uid="{00000000-0005-0000-0000-0000FE4B0000}"/>
    <cellStyle name="Standaard 19 2 6 2 4 3 2 4" xfId="29100" xr:uid="{00000000-0005-0000-0000-0000FF4B0000}"/>
    <cellStyle name="Standaard 19 2 6 2 4 3 3" xfId="8680" xr:uid="{00000000-0005-0000-0000-0000004C0000}"/>
    <cellStyle name="Standaard 19 2 6 2 4 3 3 2" xfId="17807" xr:uid="{00000000-0005-0000-0000-0000014C0000}"/>
    <cellStyle name="Standaard 19 2 6 2 4 3 3 2 2" xfId="40254" xr:uid="{00000000-0005-0000-0000-0000024C0000}"/>
    <cellStyle name="Standaard 19 2 6 2 4 3 3 3" xfId="31332" xr:uid="{00000000-0005-0000-0000-0000034C0000}"/>
    <cellStyle name="Standaard 19 2 6 2 4 3 4" xfId="11044" xr:uid="{00000000-0005-0000-0000-0000044C0000}"/>
    <cellStyle name="Standaard 19 2 6 2 4 3 4 2" xfId="20105" xr:uid="{00000000-0005-0000-0000-0000054C0000}"/>
    <cellStyle name="Standaard 19 2 6 2 4 3 4 2 2" xfId="42486" xr:uid="{00000000-0005-0000-0000-0000064C0000}"/>
    <cellStyle name="Standaard 19 2 6 2 4 3 4 3" xfId="33564" xr:uid="{00000000-0005-0000-0000-0000074C0000}"/>
    <cellStyle name="Standaard 19 2 6 2 4 3 5" xfId="13277" xr:uid="{00000000-0005-0000-0000-0000084C0000}"/>
    <cellStyle name="Standaard 19 2 6 2 4 3 5 2" xfId="35790" xr:uid="{00000000-0005-0000-0000-0000094C0000}"/>
    <cellStyle name="Standaard 19 2 6 2 4 3 6" xfId="22337" xr:uid="{00000000-0005-0000-0000-00000A4C0000}"/>
    <cellStyle name="Standaard 19 2 6 2 4 3 6 2" xfId="44718" xr:uid="{00000000-0005-0000-0000-00000B4C0000}"/>
    <cellStyle name="Standaard 19 2 6 2 4 3 7" xfId="26868" xr:uid="{00000000-0005-0000-0000-00000C4C0000}"/>
    <cellStyle name="Standaard 19 2 6 2 4 4" xfId="4550" xr:uid="{00000000-0005-0000-0000-00000D4C0000}"/>
    <cellStyle name="Standaard 19 2 6 2 4 4 2" xfId="14021" xr:uid="{00000000-0005-0000-0000-00000E4C0000}"/>
    <cellStyle name="Standaard 19 2 6 2 4 4 2 2" xfId="36534" xr:uid="{00000000-0005-0000-0000-00000F4C0000}"/>
    <cellStyle name="Standaard 19 2 6 2 4 4 3" xfId="23081" xr:uid="{00000000-0005-0000-0000-0000104C0000}"/>
    <cellStyle name="Standaard 19 2 6 2 4 4 3 2" xfId="45462" xr:uid="{00000000-0005-0000-0000-0000114C0000}"/>
    <cellStyle name="Standaard 19 2 6 2 4 4 4" xfId="27612" xr:uid="{00000000-0005-0000-0000-0000124C0000}"/>
    <cellStyle name="Standaard 19 2 6 2 4 5" xfId="7126" xr:uid="{00000000-0005-0000-0000-0000134C0000}"/>
    <cellStyle name="Standaard 19 2 6 2 4 5 2" xfId="16253" xr:uid="{00000000-0005-0000-0000-0000144C0000}"/>
    <cellStyle name="Standaard 19 2 6 2 4 5 2 2" xfId="38766" xr:uid="{00000000-0005-0000-0000-0000154C0000}"/>
    <cellStyle name="Standaard 19 2 6 2 4 5 3" xfId="29844" xr:uid="{00000000-0005-0000-0000-0000164C0000}"/>
    <cellStyle name="Standaard 19 2 6 2 4 6" xfId="9490" xr:uid="{00000000-0005-0000-0000-0000174C0000}"/>
    <cellStyle name="Standaard 19 2 6 2 4 6 2" xfId="18551" xr:uid="{00000000-0005-0000-0000-0000184C0000}"/>
    <cellStyle name="Standaard 19 2 6 2 4 6 2 2" xfId="40998" xr:uid="{00000000-0005-0000-0000-0000194C0000}"/>
    <cellStyle name="Standaard 19 2 6 2 4 6 3" xfId="32076" xr:uid="{00000000-0005-0000-0000-00001A4C0000}"/>
    <cellStyle name="Standaard 19 2 6 2 4 7" xfId="11839" xr:uid="{00000000-0005-0000-0000-00001B4C0000}"/>
    <cellStyle name="Standaard 19 2 6 2 4 7 2" xfId="34352" xr:uid="{00000000-0005-0000-0000-00001C4C0000}"/>
    <cellStyle name="Standaard 19 2 6 2 4 8" xfId="20849" xr:uid="{00000000-0005-0000-0000-00001D4C0000}"/>
    <cellStyle name="Standaard 19 2 6 2 4 8 2" xfId="43230" xr:uid="{00000000-0005-0000-0000-00001E4C0000}"/>
    <cellStyle name="Standaard 19 2 6 2 4 9" xfId="25380" xr:uid="{00000000-0005-0000-0000-00001F4C0000}"/>
    <cellStyle name="Standaard 19 2 6 2 5" xfId="2291" xr:uid="{00000000-0005-0000-0000-0000204C0000}"/>
    <cellStyle name="Standaard 19 2 6 2 5 2" xfId="5084" xr:uid="{00000000-0005-0000-0000-0000214C0000}"/>
    <cellStyle name="Standaard 19 2 6 2 5 2 2" xfId="14437" xr:uid="{00000000-0005-0000-0000-0000224C0000}"/>
    <cellStyle name="Standaard 19 2 6 2 5 2 2 2" xfId="36950" xr:uid="{00000000-0005-0000-0000-0000234C0000}"/>
    <cellStyle name="Standaard 19 2 6 2 5 2 3" xfId="23497" xr:uid="{00000000-0005-0000-0000-0000244C0000}"/>
    <cellStyle name="Standaard 19 2 6 2 5 2 3 2" xfId="45878" xr:uid="{00000000-0005-0000-0000-0000254C0000}"/>
    <cellStyle name="Standaard 19 2 6 2 5 2 4" xfId="28028" xr:uid="{00000000-0005-0000-0000-0000264C0000}"/>
    <cellStyle name="Standaard 19 2 6 2 5 3" xfId="7542" xr:uid="{00000000-0005-0000-0000-0000274C0000}"/>
    <cellStyle name="Standaard 19 2 6 2 5 3 2" xfId="16669" xr:uid="{00000000-0005-0000-0000-0000284C0000}"/>
    <cellStyle name="Standaard 19 2 6 2 5 3 2 2" xfId="39182" xr:uid="{00000000-0005-0000-0000-0000294C0000}"/>
    <cellStyle name="Standaard 19 2 6 2 5 3 3" xfId="30260" xr:uid="{00000000-0005-0000-0000-00002A4C0000}"/>
    <cellStyle name="Standaard 19 2 6 2 5 4" xfId="9906" xr:uid="{00000000-0005-0000-0000-00002B4C0000}"/>
    <cellStyle name="Standaard 19 2 6 2 5 4 2" xfId="18967" xr:uid="{00000000-0005-0000-0000-00002C4C0000}"/>
    <cellStyle name="Standaard 19 2 6 2 5 4 2 2" xfId="41414" xr:uid="{00000000-0005-0000-0000-00002D4C0000}"/>
    <cellStyle name="Standaard 19 2 6 2 5 4 3" xfId="32492" xr:uid="{00000000-0005-0000-0000-00002E4C0000}"/>
    <cellStyle name="Standaard 19 2 6 2 5 5" xfId="12211" xr:uid="{00000000-0005-0000-0000-00002F4C0000}"/>
    <cellStyle name="Standaard 19 2 6 2 5 5 2" xfId="34724" xr:uid="{00000000-0005-0000-0000-0000304C0000}"/>
    <cellStyle name="Standaard 19 2 6 2 5 6" xfId="21265" xr:uid="{00000000-0005-0000-0000-0000314C0000}"/>
    <cellStyle name="Standaard 19 2 6 2 5 6 2" xfId="43646" xr:uid="{00000000-0005-0000-0000-0000324C0000}"/>
    <cellStyle name="Standaard 19 2 6 2 5 7" xfId="25796" xr:uid="{00000000-0005-0000-0000-0000334C0000}"/>
    <cellStyle name="Standaard 19 2 6 2 6" xfId="3343" xr:uid="{00000000-0005-0000-0000-0000344C0000}"/>
    <cellStyle name="Standaard 19 2 6 2 6 2" xfId="6041" xr:uid="{00000000-0005-0000-0000-0000354C0000}"/>
    <cellStyle name="Standaard 19 2 6 2 6 2 2" xfId="15181" xr:uid="{00000000-0005-0000-0000-0000364C0000}"/>
    <cellStyle name="Standaard 19 2 6 2 6 2 2 2" xfId="37694" xr:uid="{00000000-0005-0000-0000-0000374C0000}"/>
    <cellStyle name="Standaard 19 2 6 2 6 2 3" xfId="24241" xr:uid="{00000000-0005-0000-0000-0000384C0000}"/>
    <cellStyle name="Standaard 19 2 6 2 6 2 3 2" xfId="46622" xr:uid="{00000000-0005-0000-0000-0000394C0000}"/>
    <cellStyle name="Standaard 19 2 6 2 6 2 4" xfId="28772" xr:uid="{00000000-0005-0000-0000-00003A4C0000}"/>
    <cellStyle name="Standaard 19 2 6 2 6 3" xfId="8352" xr:uid="{00000000-0005-0000-0000-00003B4C0000}"/>
    <cellStyle name="Standaard 19 2 6 2 6 3 2" xfId="17479" xr:uid="{00000000-0005-0000-0000-00003C4C0000}"/>
    <cellStyle name="Standaard 19 2 6 2 6 3 2 2" xfId="39926" xr:uid="{00000000-0005-0000-0000-00003D4C0000}"/>
    <cellStyle name="Standaard 19 2 6 2 6 3 3" xfId="31004" xr:uid="{00000000-0005-0000-0000-00003E4C0000}"/>
    <cellStyle name="Standaard 19 2 6 2 6 4" xfId="10716" xr:uid="{00000000-0005-0000-0000-00003F4C0000}"/>
    <cellStyle name="Standaard 19 2 6 2 6 4 2" xfId="19777" xr:uid="{00000000-0005-0000-0000-0000404C0000}"/>
    <cellStyle name="Standaard 19 2 6 2 6 4 2 2" xfId="42158" xr:uid="{00000000-0005-0000-0000-0000414C0000}"/>
    <cellStyle name="Standaard 19 2 6 2 6 4 3" xfId="33236" xr:uid="{00000000-0005-0000-0000-0000424C0000}"/>
    <cellStyle name="Standaard 19 2 6 2 6 5" xfId="12949" xr:uid="{00000000-0005-0000-0000-0000434C0000}"/>
    <cellStyle name="Standaard 19 2 6 2 6 5 2" xfId="35462" xr:uid="{00000000-0005-0000-0000-0000444C0000}"/>
    <cellStyle name="Standaard 19 2 6 2 6 6" xfId="22009" xr:uid="{00000000-0005-0000-0000-0000454C0000}"/>
    <cellStyle name="Standaard 19 2 6 2 6 6 2" xfId="44390" xr:uid="{00000000-0005-0000-0000-0000464C0000}"/>
    <cellStyle name="Standaard 19 2 6 2 6 7" xfId="26540" xr:uid="{00000000-0005-0000-0000-0000474C0000}"/>
    <cellStyle name="Standaard 19 2 6 2 7" xfId="4222" xr:uid="{00000000-0005-0000-0000-0000484C0000}"/>
    <cellStyle name="Standaard 19 2 6 2 7 2" xfId="13693" xr:uid="{00000000-0005-0000-0000-0000494C0000}"/>
    <cellStyle name="Standaard 19 2 6 2 7 2 2" xfId="36206" xr:uid="{00000000-0005-0000-0000-00004A4C0000}"/>
    <cellStyle name="Standaard 19 2 6 2 7 3" xfId="22753" xr:uid="{00000000-0005-0000-0000-00004B4C0000}"/>
    <cellStyle name="Standaard 19 2 6 2 7 3 2" xfId="45134" xr:uid="{00000000-0005-0000-0000-00004C4C0000}"/>
    <cellStyle name="Standaard 19 2 6 2 7 4" xfId="27284" xr:uid="{00000000-0005-0000-0000-00004D4C0000}"/>
    <cellStyle name="Standaard 19 2 6 2 8" xfId="6798" xr:uid="{00000000-0005-0000-0000-00004E4C0000}"/>
    <cellStyle name="Standaard 19 2 6 2 8 2" xfId="15925" xr:uid="{00000000-0005-0000-0000-00004F4C0000}"/>
    <cellStyle name="Standaard 19 2 6 2 8 2 2" xfId="38438" xr:uid="{00000000-0005-0000-0000-0000504C0000}"/>
    <cellStyle name="Standaard 19 2 6 2 8 3" xfId="29516" xr:uid="{00000000-0005-0000-0000-0000514C0000}"/>
    <cellStyle name="Standaard 19 2 6 2 9" xfId="9162" xr:uid="{00000000-0005-0000-0000-0000524C0000}"/>
    <cellStyle name="Standaard 19 2 6 2 9 2" xfId="18223" xr:uid="{00000000-0005-0000-0000-0000534C0000}"/>
    <cellStyle name="Standaard 19 2 6 2 9 2 2" xfId="40670" xr:uid="{00000000-0005-0000-0000-0000544C0000}"/>
    <cellStyle name="Standaard 19 2 6 2 9 3" xfId="31748" xr:uid="{00000000-0005-0000-0000-0000554C0000}"/>
    <cellStyle name="Standaard 19 2 6 3" xfId="1390" xr:uid="{00000000-0005-0000-0000-0000564C0000}"/>
    <cellStyle name="Standaard 19 2 6 3 10" xfId="25108" xr:uid="{00000000-0005-0000-0000-0000574C0000}"/>
    <cellStyle name="Standaard 19 2 6 3 2" xfId="1724" xr:uid="{00000000-0005-0000-0000-0000584C0000}"/>
    <cellStyle name="Standaard 19 2 6 3 2 2" xfId="2672" xr:uid="{00000000-0005-0000-0000-0000594C0000}"/>
    <cellStyle name="Standaard 19 2 6 3 2 2 2" xfId="5465" xr:uid="{00000000-0005-0000-0000-00005A4C0000}"/>
    <cellStyle name="Standaard 19 2 6 3 2 2 2 2" xfId="14809" xr:uid="{00000000-0005-0000-0000-00005B4C0000}"/>
    <cellStyle name="Standaard 19 2 6 3 2 2 2 2 2" xfId="37322" xr:uid="{00000000-0005-0000-0000-00005C4C0000}"/>
    <cellStyle name="Standaard 19 2 6 3 2 2 2 3" xfId="23869" xr:uid="{00000000-0005-0000-0000-00005D4C0000}"/>
    <cellStyle name="Standaard 19 2 6 3 2 2 2 3 2" xfId="46250" xr:uid="{00000000-0005-0000-0000-00005E4C0000}"/>
    <cellStyle name="Standaard 19 2 6 3 2 2 2 4" xfId="28400" xr:uid="{00000000-0005-0000-0000-00005F4C0000}"/>
    <cellStyle name="Standaard 19 2 6 3 2 2 3" xfId="7914" xr:uid="{00000000-0005-0000-0000-0000604C0000}"/>
    <cellStyle name="Standaard 19 2 6 3 2 2 3 2" xfId="17041" xr:uid="{00000000-0005-0000-0000-0000614C0000}"/>
    <cellStyle name="Standaard 19 2 6 3 2 2 3 2 2" xfId="39554" xr:uid="{00000000-0005-0000-0000-0000624C0000}"/>
    <cellStyle name="Standaard 19 2 6 3 2 2 3 3" xfId="30632" xr:uid="{00000000-0005-0000-0000-0000634C0000}"/>
    <cellStyle name="Standaard 19 2 6 3 2 2 4" xfId="10278" xr:uid="{00000000-0005-0000-0000-0000644C0000}"/>
    <cellStyle name="Standaard 19 2 6 3 2 2 4 2" xfId="19339" xr:uid="{00000000-0005-0000-0000-0000654C0000}"/>
    <cellStyle name="Standaard 19 2 6 3 2 2 4 2 2" xfId="41786" xr:uid="{00000000-0005-0000-0000-0000664C0000}"/>
    <cellStyle name="Standaard 19 2 6 3 2 2 4 3" xfId="32864" xr:uid="{00000000-0005-0000-0000-0000674C0000}"/>
    <cellStyle name="Standaard 19 2 6 3 2 2 5" xfId="12577" xr:uid="{00000000-0005-0000-0000-0000684C0000}"/>
    <cellStyle name="Standaard 19 2 6 3 2 2 5 2" xfId="35090" xr:uid="{00000000-0005-0000-0000-0000694C0000}"/>
    <cellStyle name="Standaard 19 2 6 3 2 2 6" xfId="21637" xr:uid="{00000000-0005-0000-0000-00006A4C0000}"/>
    <cellStyle name="Standaard 19 2 6 3 2 2 6 2" xfId="44018" xr:uid="{00000000-0005-0000-0000-00006B4C0000}"/>
    <cellStyle name="Standaard 19 2 6 3 2 2 7" xfId="26168" xr:uid="{00000000-0005-0000-0000-00006C4C0000}"/>
    <cellStyle name="Standaard 19 2 6 3 2 3" xfId="3718" xr:uid="{00000000-0005-0000-0000-00006D4C0000}"/>
    <cellStyle name="Standaard 19 2 6 3 2 3 2" xfId="6415" xr:uid="{00000000-0005-0000-0000-00006E4C0000}"/>
    <cellStyle name="Standaard 19 2 6 3 2 3 2 2" xfId="15553" xr:uid="{00000000-0005-0000-0000-00006F4C0000}"/>
    <cellStyle name="Standaard 19 2 6 3 2 3 2 2 2" xfId="38066" xr:uid="{00000000-0005-0000-0000-0000704C0000}"/>
    <cellStyle name="Standaard 19 2 6 3 2 3 2 3" xfId="24613" xr:uid="{00000000-0005-0000-0000-0000714C0000}"/>
    <cellStyle name="Standaard 19 2 6 3 2 3 2 3 2" xfId="46994" xr:uid="{00000000-0005-0000-0000-0000724C0000}"/>
    <cellStyle name="Standaard 19 2 6 3 2 3 2 4" xfId="29144" xr:uid="{00000000-0005-0000-0000-0000734C0000}"/>
    <cellStyle name="Standaard 19 2 6 3 2 3 3" xfId="8724" xr:uid="{00000000-0005-0000-0000-0000744C0000}"/>
    <cellStyle name="Standaard 19 2 6 3 2 3 3 2" xfId="17851" xr:uid="{00000000-0005-0000-0000-0000754C0000}"/>
    <cellStyle name="Standaard 19 2 6 3 2 3 3 2 2" xfId="40298" xr:uid="{00000000-0005-0000-0000-0000764C0000}"/>
    <cellStyle name="Standaard 19 2 6 3 2 3 3 3" xfId="31376" xr:uid="{00000000-0005-0000-0000-0000774C0000}"/>
    <cellStyle name="Standaard 19 2 6 3 2 3 4" xfId="11088" xr:uid="{00000000-0005-0000-0000-0000784C0000}"/>
    <cellStyle name="Standaard 19 2 6 3 2 3 4 2" xfId="20149" xr:uid="{00000000-0005-0000-0000-0000794C0000}"/>
    <cellStyle name="Standaard 19 2 6 3 2 3 4 2 2" xfId="42530" xr:uid="{00000000-0005-0000-0000-00007A4C0000}"/>
    <cellStyle name="Standaard 19 2 6 3 2 3 4 3" xfId="33608" xr:uid="{00000000-0005-0000-0000-00007B4C0000}"/>
    <cellStyle name="Standaard 19 2 6 3 2 3 5" xfId="13321" xr:uid="{00000000-0005-0000-0000-00007C4C0000}"/>
    <cellStyle name="Standaard 19 2 6 3 2 3 5 2" xfId="35834" xr:uid="{00000000-0005-0000-0000-00007D4C0000}"/>
    <cellStyle name="Standaard 19 2 6 3 2 3 6" xfId="22381" xr:uid="{00000000-0005-0000-0000-00007E4C0000}"/>
    <cellStyle name="Standaard 19 2 6 3 2 3 6 2" xfId="44762" xr:uid="{00000000-0005-0000-0000-00007F4C0000}"/>
    <cellStyle name="Standaard 19 2 6 3 2 3 7" xfId="26912" xr:uid="{00000000-0005-0000-0000-0000804C0000}"/>
    <cellStyle name="Standaard 19 2 6 3 2 4" xfId="4594" xr:uid="{00000000-0005-0000-0000-0000814C0000}"/>
    <cellStyle name="Standaard 19 2 6 3 2 4 2" xfId="14065" xr:uid="{00000000-0005-0000-0000-0000824C0000}"/>
    <cellStyle name="Standaard 19 2 6 3 2 4 2 2" xfId="36578" xr:uid="{00000000-0005-0000-0000-0000834C0000}"/>
    <cellStyle name="Standaard 19 2 6 3 2 4 3" xfId="23125" xr:uid="{00000000-0005-0000-0000-0000844C0000}"/>
    <cellStyle name="Standaard 19 2 6 3 2 4 3 2" xfId="45506" xr:uid="{00000000-0005-0000-0000-0000854C0000}"/>
    <cellStyle name="Standaard 19 2 6 3 2 4 4" xfId="27656" xr:uid="{00000000-0005-0000-0000-0000864C0000}"/>
    <cellStyle name="Standaard 19 2 6 3 2 5" xfId="7170" xr:uid="{00000000-0005-0000-0000-0000874C0000}"/>
    <cellStyle name="Standaard 19 2 6 3 2 5 2" xfId="16297" xr:uid="{00000000-0005-0000-0000-0000884C0000}"/>
    <cellStyle name="Standaard 19 2 6 3 2 5 2 2" xfId="38810" xr:uid="{00000000-0005-0000-0000-0000894C0000}"/>
    <cellStyle name="Standaard 19 2 6 3 2 5 3" xfId="29888" xr:uid="{00000000-0005-0000-0000-00008A4C0000}"/>
    <cellStyle name="Standaard 19 2 6 3 2 6" xfId="9534" xr:uid="{00000000-0005-0000-0000-00008B4C0000}"/>
    <cellStyle name="Standaard 19 2 6 3 2 6 2" xfId="18595" xr:uid="{00000000-0005-0000-0000-00008C4C0000}"/>
    <cellStyle name="Standaard 19 2 6 3 2 6 2 2" xfId="41042" xr:uid="{00000000-0005-0000-0000-00008D4C0000}"/>
    <cellStyle name="Standaard 19 2 6 3 2 6 3" xfId="32120" xr:uid="{00000000-0005-0000-0000-00008E4C0000}"/>
    <cellStyle name="Standaard 19 2 6 3 2 7" xfId="11883" xr:uid="{00000000-0005-0000-0000-00008F4C0000}"/>
    <cellStyle name="Standaard 19 2 6 3 2 7 2" xfId="34396" xr:uid="{00000000-0005-0000-0000-0000904C0000}"/>
    <cellStyle name="Standaard 19 2 6 3 2 8" xfId="20893" xr:uid="{00000000-0005-0000-0000-0000914C0000}"/>
    <cellStyle name="Standaard 19 2 6 3 2 8 2" xfId="43274" xr:uid="{00000000-0005-0000-0000-0000924C0000}"/>
    <cellStyle name="Standaard 19 2 6 3 2 9" xfId="25424" xr:uid="{00000000-0005-0000-0000-0000934C0000}"/>
    <cellStyle name="Standaard 19 2 6 3 3" xfId="2335" xr:uid="{00000000-0005-0000-0000-0000944C0000}"/>
    <cellStyle name="Standaard 19 2 6 3 3 2" xfId="5128" xr:uid="{00000000-0005-0000-0000-0000954C0000}"/>
    <cellStyle name="Standaard 19 2 6 3 3 2 2" xfId="14481" xr:uid="{00000000-0005-0000-0000-0000964C0000}"/>
    <cellStyle name="Standaard 19 2 6 3 3 2 2 2" xfId="36994" xr:uid="{00000000-0005-0000-0000-0000974C0000}"/>
    <cellStyle name="Standaard 19 2 6 3 3 2 3" xfId="23541" xr:uid="{00000000-0005-0000-0000-0000984C0000}"/>
    <cellStyle name="Standaard 19 2 6 3 3 2 3 2" xfId="45922" xr:uid="{00000000-0005-0000-0000-0000994C0000}"/>
    <cellStyle name="Standaard 19 2 6 3 3 2 4" xfId="28072" xr:uid="{00000000-0005-0000-0000-00009A4C0000}"/>
    <cellStyle name="Standaard 19 2 6 3 3 3" xfId="7586" xr:uid="{00000000-0005-0000-0000-00009B4C0000}"/>
    <cellStyle name="Standaard 19 2 6 3 3 3 2" xfId="16713" xr:uid="{00000000-0005-0000-0000-00009C4C0000}"/>
    <cellStyle name="Standaard 19 2 6 3 3 3 2 2" xfId="39226" xr:uid="{00000000-0005-0000-0000-00009D4C0000}"/>
    <cellStyle name="Standaard 19 2 6 3 3 3 3" xfId="30304" xr:uid="{00000000-0005-0000-0000-00009E4C0000}"/>
    <cellStyle name="Standaard 19 2 6 3 3 4" xfId="9950" xr:uid="{00000000-0005-0000-0000-00009F4C0000}"/>
    <cellStyle name="Standaard 19 2 6 3 3 4 2" xfId="19011" xr:uid="{00000000-0005-0000-0000-0000A04C0000}"/>
    <cellStyle name="Standaard 19 2 6 3 3 4 2 2" xfId="41458" xr:uid="{00000000-0005-0000-0000-0000A14C0000}"/>
    <cellStyle name="Standaard 19 2 6 3 3 4 3" xfId="32536" xr:uid="{00000000-0005-0000-0000-0000A24C0000}"/>
    <cellStyle name="Standaard 19 2 6 3 3 5" xfId="12255" xr:uid="{00000000-0005-0000-0000-0000A34C0000}"/>
    <cellStyle name="Standaard 19 2 6 3 3 5 2" xfId="34768" xr:uid="{00000000-0005-0000-0000-0000A44C0000}"/>
    <cellStyle name="Standaard 19 2 6 3 3 6" xfId="21309" xr:uid="{00000000-0005-0000-0000-0000A54C0000}"/>
    <cellStyle name="Standaard 19 2 6 3 3 6 2" xfId="43690" xr:uid="{00000000-0005-0000-0000-0000A64C0000}"/>
    <cellStyle name="Standaard 19 2 6 3 3 7" xfId="25840" xr:uid="{00000000-0005-0000-0000-0000A74C0000}"/>
    <cellStyle name="Standaard 19 2 6 3 4" xfId="3387" xr:uid="{00000000-0005-0000-0000-0000A84C0000}"/>
    <cellStyle name="Standaard 19 2 6 3 4 2" xfId="6085" xr:uid="{00000000-0005-0000-0000-0000A94C0000}"/>
    <cellStyle name="Standaard 19 2 6 3 4 2 2" xfId="15225" xr:uid="{00000000-0005-0000-0000-0000AA4C0000}"/>
    <cellStyle name="Standaard 19 2 6 3 4 2 2 2" xfId="37738" xr:uid="{00000000-0005-0000-0000-0000AB4C0000}"/>
    <cellStyle name="Standaard 19 2 6 3 4 2 3" xfId="24285" xr:uid="{00000000-0005-0000-0000-0000AC4C0000}"/>
    <cellStyle name="Standaard 19 2 6 3 4 2 3 2" xfId="46666" xr:uid="{00000000-0005-0000-0000-0000AD4C0000}"/>
    <cellStyle name="Standaard 19 2 6 3 4 2 4" xfId="28816" xr:uid="{00000000-0005-0000-0000-0000AE4C0000}"/>
    <cellStyle name="Standaard 19 2 6 3 4 3" xfId="8396" xr:uid="{00000000-0005-0000-0000-0000AF4C0000}"/>
    <cellStyle name="Standaard 19 2 6 3 4 3 2" xfId="17523" xr:uid="{00000000-0005-0000-0000-0000B04C0000}"/>
    <cellStyle name="Standaard 19 2 6 3 4 3 2 2" xfId="39970" xr:uid="{00000000-0005-0000-0000-0000B14C0000}"/>
    <cellStyle name="Standaard 19 2 6 3 4 3 3" xfId="31048" xr:uid="{00000000-0005-0000-0000-0000B24C0000}"/>
    <cellStyle name="Standaard 19 2 6 3 4 4" xfId="10760" xr:uid="{00000000-0005-0000-0000-0000B34C0000}"/>
    <cellStyle name="Standaard 19 2 6 3 4 4 2" xfId="19821" xr:uid="{00000000-0005-0000-0000-0000B44C0000}"/>
    <cellStyle name="Standaard 19 2 6 3 4 4 2 2" xfId="42202" xr:uid="{00000000-0005-0000-0000-0000B54C0000}"/>
    <cellStyle name="Standaard 19 2 6 3 4 4 3" xfId="33280" xr:uid="{00000000-0005-0000-0000-0000B64C0000}"/>
    <cellStyle name="Standaard 19 2 6 3 4 5" xfId="12993" xr:uid="{00000000-0005-0000-0000-0000B74C0000}"/>
    <cellStyle name="Standaard 19 2 6 3 4 5 2" xfId="35506" xr:uid="{00000000-0005-0000-0000-0000B84C0000}"/>
    <cellStyle name="Standaard 19 2 6 3 4 6" xfId="22053" xr:uid="{00000000-0005-0000-0000-0000B94C0000}"/>
    <cellStyle name="Standaard 19 2 6 3 4 6 2" xfId="44434" xr:uid="{00000000-0005-0000-0000-0000BA4C0000}"/>
    <cellStyle name="Standaard 19 2 6 3 4 7" xfId="26584" xr:uid="{00000000-0005-0000-0000-0000BB4C0000}"/>
    <cellStyle name="Standaard 19 2 6 3 5" xfId="4266" xr:uid="{00000000-0005-0000-0000-0000BC4C0000}"/>
    <cellStyle name="Standaard 19 2 6 3 5 2" xfId="13737" xr:uid="{00000000-0005-0000-0000-0000BD4C0000}"/>
    <cellStyle name="Standaard 19 2 6 3 5 2 2" xfId="36250" xr:uid="{00000000-0005-0000-0000-0000BE4C0000}"/>
    <cellStyle name="Standaard 19 2 6 3 5 3" xfId="22797" xr:uid="{00000000-0005-0000-0000-0000BF4C0000}"/>
    <cellStyle name="Standaard 19 2 6 3 5 3 2" xfId="45178" xr:uid="{00000000-0005-0000-0000-0000C04C0000}"/>
    <cellStyle name="Standaard 19 2 6 3 5 4" xfId="27328" xr:uid="{00000000-0005-0000-0000-0000C14C0000}"/>
    <cellStyle name="Standaard 19 2 6 3 6" xfId="6842" xr:uid="{00000000-0005-0000-0000-0000C24C0000}"/>
    <cellStyle name="Standaard 19 2 6 3 6 2" xfId="15969" xr:uid="{00000000-0005-0000-0000-0000C34C0000}"/>
    <cellStyle name="Standaard 19 2 6 3 6 2 2" xfId="38482" xr:uid="{00000000-0005-0000-0000-0000C44C0000}"/>
    <cellStyle name="Standaard 19 2 6 3 6 3" xfId="29560" xr:uid="{00000000-0005-0000-0000-0000C54C0000}"/>
    <cellStyle name="Standaard 19 2 6 3 7" xfId="9206" xr:uid="{00000000-0005-0000-0000-0000C64C0000}"/>
    <cellStyle name="Standaard 19 2 6 3 7 2" xfId="18267" xr:uid="{00000000-0005-0000-0000-0000C74C0000}"/>
    <cellStyle name="Standaard 19 2 6 3 7 2 2" xfId="40714" xr:uid="{00000000-0005-0000-0000-0000C84C0000}"/>
    <cellStyle name="Standaard 19 2 6 3 7 3" xfId="31792" xr:uid="{00000000-0005-0000-0000-0000C94C0000}"/>
    <cellStyle name="Standaard 19 2 6 3 8" xfId="11561" xr:uid="{00000000-0005-0000-0000-0000CA4C0000}"/>
    <cellStyle name="Standaard 19 2 6 3 8 2" xfId="34080" xr:uid="{00000000-0005-0000-0000-0000CB4C0000}"/>
    <cellStyle name="Standaard 19 2 6 3 9" xfId="20565" xr:uid="{00000000-0005-0000-0000-0000CC4C0000}"/>
    <cellStyle name="Standaard 19 2 6 3 9 2" xfId="42946" xr:uid="{00000000-0005-0000-0000-0000CD4C0000}"/>
    <cellStyle name="Standaard 19 2 6 4" xfId="1478" xr:uid="{00000000-0005-0000-0000-0000CE4C0000}"/>
    <cellStyle name="Standaard 19 2 6 4 10" xfId="25196" xr:uid="{00000000-0005-0000-0000-0000CF4C0000}"/>
    <cellStyle name="Standaard 19 2 6 4 2" xfId="1813" xr:uid="{00000000-0005-0000-0000-0000D04C0000}"/>
    <cellStyle name="Standaard 19 2 6 4 2 2" xfId="2760" xr:uid="{00000000-0005-0000-0000-0000D14C0000}"/>
    <cellStyle name="Standaard 19 2 6 4 2 2 2" xfId="5553" xr:uid="{00000000-0005-0000-0000-0000D24C0000}"/>
    <cellStyle name="Standaard 19 2 6 4 2 2 2 2" xfId="14897" xr:uid="{00000000-0005-0000-0000-0000D34C0000}"/>
    <cellStyle name="Standaard 19 2 6 4 2 2 2 2 2" xfId="37410" xr:uid="{00000000-0005-0000-0000-0000D44C0000}"/>
    <cellStyle name="Standaard 19 2 6 4 2 2 2 3" xfId="23957" xr:uid="{00000000-0005-0000-0000-0000D54C0000}"/>
    <cellStyle name="Standaard 19 2 6 4 2 2 2 3 2" xfId="46338" xr:uid="{00000000-0005-0000-0000-0000D64C0000}"/>
    <cellStyle name="Standaard 19 2 6 4 2 2 2 4" xfId="28488" xr:uid="{00000000-0005-0000-0000-0000D74C0000}"/>
    <cellStyle name="Standaard 19 2 6 4 2 2 3" xfId="8002" xr:uid="{00000000-0005-0000-0000-0000D84C0000}"/>
    <cellStyle name="Standaard 19 2 6 4 2 2 3 2" xfId="17129" xr:uid="{00000000-0005-0000-0000-0000D94C0000}"/>
    <cellStyle name="Standaard 19 2 6 4 2 2 3 2 2" xfId="39642" xr:uid="{00000000-0005-0000-0000-0000DA4C0000}"/>
    <cellStyle name="Standaard 19 2 6 4 2 2 3 3" xfId="30720" xr:uid="{00000000-0005-0000-0000-0000DB4C0000}"/>
    <cellStyle name="Standaard 19 2 6 4 2 2 4" xfId="10366" xr:uid="{00000000-0005-0000-0000-0000DC4C0000}"/>
    <cellStyle name="Standaard 19 2 6 4 2 2 4 2" xfId="19427" xr:uid="{00000000-0005-0000-0000-0000DD4C0000}"/>
    <cellStyle name="Standaard 19 2 6 4 2 2 4 2 2" xfId="41874" xr:uid="{00000000-0005-0000-0000-0000DE4C0000}"/>
    <cellStyle name="Standaard 19 2 6 4 2 2 4 3" xfId="32952" xr:uid="{00000000-0005-0000-0000-0000DF4C0000}"/>
    <cellStyle name="Standaard 19 2 6 4 2 2 5" xfId="12665" xr:uid="{00000000-0005-0000-0000-0000E04C0000}"/>
    <cellStyle name="Standaard 19 2 6 4 2 2 5 2" xfId="35178" xr:uid="{00000000-0005-0000-0000-0000E14C0000}"/>
    <cellStyle name="Standaard 19 2 6 4 2 2 6" xfId="21725" xr:uid="{00000000-0005-0000-0000-0000E24C0000}"/>
    <cellStyle name="Standaard 19 2 6 4 2 2 6 2" xfId="44106" xr:uid="{00000000-0005-0000-0000-0000E34C0000}"/>
    <cellStyle name="Standaard 19 2 6 4 2 2 7" xfId="26256" xr:uid="{00000000-0005-0000-0000-0000E44C0000}"/>
    <cellStyle name="Standaard 19 2 6 4 2 3" xfId="3806" xr:uid="{00000000-0005-0000-0000-0000E54C0000}"/>
    <cellStyle name="Standaard 19 2 6 4 2 3 2" xfId="6503" xr:uid="{00000000-0005-0000-0000-0000E64C0000}"/>
    <cellStyle name="Standaard 19 2 6 4 2 3 2 2" xfId="15641" xr:uid="{00000000-0005-0000-0000-0000E74C0000}"/>
    <cellStyle name="Standaard 19 2 6 4 2 3 2 2 2" xfId="38154" xr:uid="{00000000-0005-0000-0000-0000E84C0000}"/>
    <cellStyle name="Standaard 19 2 6 4 2 3 2 3" xfId="24701" xr:uid="{00000000-0005-0000-0000-0000E94C0000}"/>
    <cellStyle name="Standaard 19 2 6 4 2 3 2 3 2" xfId="47082" xr:uid="{00000000-0005-0000-0000-0000EA4C0000}"/>
    <cellStyle name="Standaard 19 2 6 4 2 3 2 4" xfId="29232" xr:uid="{00000000-0005-0000-0000-0000EB4C0000}"/>
    <cellStyle name="Standaard 19 2 6 4 2 3 3" xfId="8812" xr:uid="{00000000-0005-0000-0000-0000EC4C0000}"/>
    <cellStyle name="Standaard 19 2 6 4 2 3 3 2" xfId="17939" xr:uid="{00000000-0005-0000-0000-0000ED4C0000}"/>
    <cellStyle name="Standaard 19 2 6 4 2 3 3 2 2" xfId="40386" xr:uid="{00000000-0005-0000-0000-0000EE4C0000}"/>
    <cellStyle name="Standaard 19 2 6 4 2 3 3 3" xfId="31464" xr:uid="{00000000-0005-0000-0000-0000EF4C0000}"/>
    <cellStyle name="Standaard 19 2 6 4 2 3 4" xfId="11176" xr:uid="{00000000-0005-0000-0000-0000F04C0000}"/>
    <cellStyle name="Standaard 19 2 6 4 2 3 4 2" xfId="20237" xr:uid="{00000000-0005-0000-0000-0000F14C0000}"/>
    <cellStyle name="Standaard 19 2 6 4 2 3 4 2 2" xfId="42618" xr:uid="{00000000-0005-0000-0000-0000F24C0000}"/>
    <cellStyle name="Standaard 19 2 6 4 2 3 4 3" xfId="33696" xr:uid="{00000000-0005-0000-0000-0000F34C0000}"/>
    <cellStyle name="Standaard 19 2 6 4 2 3 5" xfId="13409" xr:uid="{00000000-0005-0000-0000-0000F44C0000}"/>
    <cellStyle name="Standaard 19 2 6 4 2 3 5 2" xfId="35922" xr:uid="{00000000-0005-0000-0000-0000F54C0000}"/>
    <cellStyle name="Standaard 19 2 6 4 2 3 6" xfId="22469" xr:uid="{00000000-0005-0000-0000-0000F64C0000}"/>
    <cellStyle name="Standaard 19 2 6 4 2 3 6 2" xfId="44850" xr:uid="{00000000-0005-0000-0000-0000F74C0000}"/>
    <cellStyle name="Standaard 19 2 6 4 2 3 7" xfId="27000" xr:uid="{00000000-0005-0000-0000-0000F84C0000}"/>
    <cellStyle name="Standaard 19 2 6 4 2 4" xfId="4682" xr:uid="{00000000-0005-0000-0000-0000F94C0000}"/>
    <cellStyle name="Standaard 19 2 6 4 2 4 2" xfId="14153" xr:uid="{00000000-0005-0000-0000-0000FA4C0000}"/>
    <cellStyle name="Standaard 19 2 6 4 2 4 2 2" xfId="36666" xr:uid="{00000000-0005-0000-0000-0000FB4C0000}"/>
    <cellStyle name="Standaard 19 2 6 4 2 4 3" xfId="23213" xr:uid="{00000000-0005-0000-0000-0000FC4C0000}"/>
    <cellStyle name="Standaard 19 2 6 4 2 4 3 2" xfId="45594" xr:uid="{00000000-0005-0000-0000-0000FD4C0000}"/>
    <cellStyle name="Standaard 19 2 6 4 2 4 4" xfId="27744" xr:uid="{00000000-0005-0000-0000-0000FE4C0000}"/>
    <cellStyle name="Standaard 19 2 6 4 2 5" xfId="7258" xr:uid="{00000000-0005-0000-0000-0000FF4C0000}"/>
    <cellStyle name="Standaard 19 2 6 4 2 5 2" xfId="16385" xr:uid="{00000000-0005-0000-0000-0000004D0000}"/>
    <cellStyle name="Standaard 19 2 6 4 2 5 2 2" xfId="38898" xr:uid="{00000000-0005-0000-0000-0000014D0000}"/>
    <cellStyle name="Standaard 19 2 6 4 2 5 3" xfId="29976" xr:uid="{00000000-0005-0000-0000-0000024D0000}"/>
    <cellStyle name="Standaard 19 2 6 4 2 6" xfId="9622" xr:uid="{00000000-0005-0000-0000-0000034D0000}"/>
    <cellStyle name="Standaard 19 2 6 4 2 6 2" xfId="18683" xr:uid="{00000000-0005-0000-0000-0000044D0000}"/>
    <cellStyle name="Standaard 19 2 6 4 2 6 2 2" xfId="41130" xr:uid="{00000000-0005-0000-0000-0000054D0000}"/>
    <cellStyle name="Standaard 19 2 6 4 2 6 3" xfId="32208" xr:uid="{00000000-0005-0000-0000-0000064D0000}"/>
    <cellStyle name="Standaard 19 2 6 4 2 7" xfId="11971" xr:uid="{00000000-0005-0000-0000-0000074D0000}"/>
    <cellStyle name="Standaard 19 2 6 4 2 7 2" xfId="34484" xr:uid="{00000000-0005-0000-0000-0000084D0000}"/>
    <cellStyle name="Standaard 19 2 6 4 2 8" xfId="20981" xr:uid="{00000000-0005-0000-0000-0000094D0000}"/>
    <cellStyle name="Standaard 19 2 6 4 2 8 2" xfId="43362" xr:uid="{00000000-0005-0000-0000-00000A4D0000}"/>
    <cellStyle name="Standaard 19 2 6 4 2 9" xfId="25512" xr:uid="{00000000-0005-0000-0000-00000B4D0000}"/>
    <cellStyle name="Standaard 19 2 6 4 3" xfId="2423" xr:uid="{00000000-0005-0000-0000-00000C4D0000}"/>
    <cellStyle name="Standaard 19 2 6 4 3 2" xfId="5216" xr:uid="{00000000-0005-0000-0000-00000D4D0000}"/>
    <cellStyle name="Standaard 19 2 6 4 3 2 2" xfId="14569" xr:uid="{00000000-0005-0000-0000-00000E4D0000}"/>
    <cellStyle name="Standaard 19 2 6 4 3 2 2 2" xfId="37082" xr:uid="{00000000-0005-0000-0000-00000F4D0000}"/>
    <cellStyle name="Standaard 19 2 6 4 3 2 3" xfId="23629" xr:uid="{00000000-0005-0000-0000-0000104D0000}"/>
    <cellStyle name="Standaard 19 2 6 4 3 2 3 2" xfId="46010" xr:uid="{00000000-0005-0000-0000-0000114D0000}"/>
    <cellStyle name="Standaard 19 2 6 4 3 2 4" xfId="28160" xr:uid="{00000000-0005-0000-0000-0000124D0000}"/>
    <cellStyle name="Standaard 19 2 6 4 3 3" xfId="7674" xr:uid="{00000000-0005-0000-0000-0000134D0000}"/>
    <cellStyle name="Standaard 19 2 6 4 3 3 2" xfId="16801" xr:uid="{00000000-0005-0000-0000-0000144D0000}"/>
    <cellStyle name="Standaard 19 2 6 4 3 3 2 2" xfId="39314" xr:uid="{00000000-0005-0000-0000-0000154D0000}"/>
    <cellStyle name="Standaard 19 2 6 4 3 3 3" xfId="30392" xr:uid="{00000000-0005-0000-0000-0000164D0000}"/>
    <cellStyle name="Standaard 19 2 6 4 3 4" xfId="10038" xr:uid="{00000000-0005-0000-0000-0000174D0000}"/>
    <cellStyle name="Standaard 19 2 6 4 3 4 2" xfId="19099" xr:uid="{00000000-0005-0000-0000-0000184D0000}"/>
    <cellStyle name="Standaard 19 2 6 4 3 4 2 2" xfId="41546" xr:uid="{00000000-0005-0000-0000-0000194D0000}"/>
    <cellStyle name="Standaard 19 2 6 4 3 4 3" xfId="32624" xr:uid="{00000000-0005-0000-0000-00001A4D0000}"/>
    <cellStyle name="Standaard 19 2 6 4 3 5" xfId="12343" xr:uid="{00000000-0005-0000-0000-00001B4D0000}"/>
    <cellStyle name="Standaard 19 2 6 4 3 5 2" xfId="34856" xr:uid="{00000000-0005-0000-0000-00001C4D0000}"/>
    <cellStyle name="Standaard 19 2 6 4 3 6" xfId="21397" xr:uid="{00000000-0005-0000-0000-00001D4D0000}"/>
    <cellStyle name="Standaard 19 2 6 4 3 6 2" xfId="43778" xr:uid="{00000000-0005-0000-0000-00001E4D0000}"/>
    <cellStyle name="Standaard 19 2 6 4 3 7" xfId="25928" xr:uid="{00000000-0005-0000-0000-00001F4D0000}"/>
    <cellStyle name="Standaard 19 2 6 4 4" xfId="3475" xr:uid="{00000000-0005-0000-0000-0000204D0000}"/>
    <cellStyle name="Standaard 19 2 6 4 4 2" xfId="6173" xr:uid="{00000000-0005-0000-0000-0000214D0000}"/>
    <cellStyle name="Standaard 19 2 6 4 4 2 2" xfId="15313" xr:uid="{00000000-0005-0000-0000-0000224D0000}"/>
    <cellStyle name="Standaard 19 2 6 4 4 2 2 2" xfId="37826" xr:uid="{00000000-0005-0000-0000-0000234D0000}"/>
    <cellStyle name="Standaard 19 2 6 4 4 2 3" xfId="24373" xr:uid="{00000000-0005-0000-0000-0000244D0000}"/>
    <cellStyle name="Standaard 19 2 6 4 4 2 3 2" xfId="46754" xr:uid="{00000000-0005-0000-0000-0000254D0000}"/>
    <cellStyle name="Standaard 19 2 6 4 4 2 4" xfId="28904" xr:uid="{00000000-0005-0000-0000-0000264D0000}"/>
    <cellStyle name="Standaard 19 2 6 4 4 3" xfId="8484" xr:uid="{00000000-0005-0000-0000-0000274D0000}"/>
    <cellStyle name="Standaard 19 2 6 4 4 3 2" xfId="17611" xr:uid="{00000000-0005-0000-0000-0000284D0000}"/>
    <cellStyle name="Standaard 19 2 6 4 4 3 2 2" xfId="40058" xr:uid="{00000000-0005-0000-0000-0000294D0000}"/>
    <cellStyle name="Standaard 19 2 6 4 4 3 3" xfId="31136" xr:uid="{00000000-0005-0000-0000-00002A4D0000}"/>
    <cellStyle name="Standaard 19 2 6 4 4 4" xfId="10848" xr:uid="{00000000-0005-0000-0000-00002B4D0000}"/>
    <cellStyle name="Standaard 19 2 6 4 4 4 2" xfId="19909" xr:uid="{00000000-0005-0000-0000-00002C4D0000}"/>
    <cellStyle name="Standaard 19 2 6 4 4 4 2 2" xfId="42290" xr:uid="{00000000-0005-0000-0000-00002D4D0000}"/>
    <cellStyle name="Standaard 19 2 6 4 4 4 3" xfId="33368" xr:uid="{00000000-0005-0000-0000-00002E4D0000}"/>
    <cellStyle name="Standaard 19 2 6 4 4 5" xfId="13081" xr:uid="{00000000-0005-0000-0000-00002F4D0000}"/>
    <cellStyle name="Standaard 19 2 6 4 4 5 2" xfId="35594" xr:uid="{00000000-0005-0000-0000-0000304D0000}"/>
    <cellStyle name="Standaard 19 2 6 4 4 6" xfId="22141" xr:uid="{00000000-0005-0000-0000-0000314D0000}"/>
    <cellStyle name="Standaard 19 2 6 4 4 6 2" xfId="44522" xr:uid="{00000000-0005-0000-0000-0000324D0000}"/>
    <cellStyle name="Standaard 19 2 6 4 4 7" xfId="26672" xr:uid="{00000000-0005-0000-0000-0000334D0000}"/>
    <cellStyle name="Standaard 19 2 6 4 5" xfId="4354" xr:uid="{00000000-0005-0000-0000-0000344D0000}"/>
    <cellStyle name="Standaard 19 2 6 4 5 2" xfId="13825" xr:uid="{00000000-0005-0000-0000-0000354D0000}"/>
    <cellStyle name="Standaard 19 2 6 4 5 2 2" xfId="36338" xr:uid="{00000000-0005-0000-0000-0000364D0000}"/>
    <cellStyle name="Standaard 19 2 6 4 5 3" xfId="22885" xr:uid="{00000000-0005-0000-0000-0000374D0000}"/>
    <cellStyle name="Standaard 19 2 6 4 5 3 2" xfId="45266" xr:uid="{00000000-0005-0000-0000-0000384D0000}"/>
    <cellStyle name="Standaard 19 2 6 4 5 4" xfId="27416" xr:uid="{00000000-0005-0000-0000-0000394D0000}"/>
    <cellStyle name="Standaard 19 2 6 4 6" xfId="6930" xr:uid="{00000000-0005-0000-0000-00003A4D0000}"/>
    <cellStyle name="Standaard 19 2 6 4 6 2" xfId="16057" xr:uid="{00000000-0005-0000-0000-00003B4D0000}"/>
    <cellStyle name="Standaard 19 2 6 4 6 2 2" xfId="38570" xr:uid="{00000000-0005-0000-0000-00003C4D0000}"/>
    <cellStyle name="Standaard 19 2 6 4 6 3" xfId="29648" xr:uid="{00000000-0005-0000-0000-00003D4D0000}"/>
    <cellStyle name="Standaard 19 2 6 4 7" xfId="9294" xr:uid="{00000000-0005-0000-0000-00003E4D0000}"/>
    <cellStyle name="Standaard 19 2 6 4 7 2" xfId="18355" xr:uid="{00000000-0005-0000-0000-00003F4D0000}"/>
    <cellStyle name="Standaard 19 2 6 4 7 2 2" xfId="40802" xr:uid="{00000000-0005-0000-0000-0000404D0000}"/>
    <cellStyle name="Standaard 19 2 6 4 7 3" xfId="31880" xr:uid="{00000000-0005-0000-0000-0000414D0000}"/>
    <cellStyle name="Standaard 19 2 6 4 8" xfId="11650" xr:uid="{00000000-0005-0000-0000-0000424D0000}"/>
    <cellStyle name="Standaard 19 2 6 4 8 2" xfId="34168" xr:uid="{00000000-0005-0000-0000-0000434D0000}"/>
    <cellStyle name="Standaard 19 2 6 4 9" xfId="20653" xr:uid="{00000000-0005-0000-0000-0000444D0000}"/>
    <cellStyle name="Standaard 19 2 6 4 9 2" xfId="43034" xr:uid="{00000000-0005-0000-0000-0000454D0000}"/>
    <cellStyle name="Standaard 19 2 6 5" xfId="1572" xr:uid="{00000000-0005-0000-0000-0000464D0000}"/>
    <cellStyle name="Standaard 19 2 6 5 10" xfId="25287" xr:uid="{00000000-0005-0000-0000-0000474D0000}"/>
    <cellStyle name="Standaard 19 2 6 5 2" xfId="1905" xr:uid="{00000000-0005-0000-0000-0000484D0000}"/>
    <cellStyle name="Standaard 19 2 6 5 2 2" xfId="2851" xr:uid="{00000000-0005-0000-0000-0000494D0000}"/>
    <cellStyle name="Standaard 19 2 6 5 2 2 2" xfId="5644" xr:uid="{00000000-0005-0000-0000-00004A4D0000}"/>
    <cellStyle name="Standaard 19 2 6 5 2 2 2 2" xfId="14988" xr:uid="{00000000-0005-0000-0000-00004B4D0000}"/>
    <cellStyle name="Standaard 19 2 6 5 2 2 2 2 2" xfId="37501" xr:uid="{00000000-0005-0000-0000-00004C4D0000}"/>
    <cellStyle name="Standaard 19 2 6 5 2 2 2 3" xfId="24048" xr:uid="{00000000-0005-0000-0000-00004D4D0000}"/>
    <cellStyle name="Standaard 19 2 6 5 2 2 2 3 2" xfId="46429" xr:uid="{00000000-0005-0000-0000-00004E4D0000}"/>
    <cellStyle name="Standaard 19 2 6 5 2 2 2 4" xfId="28579" xr:uid="{00000000-0005-0000-0000-00004F4D0000}"/>
    <cellStyle name="Standaard 19 2 6 5 2 2 3" xfId="8093" xr:uid="{00000000-0005-0000-0000-0000504D0000}"/>
    <cellStyle name="Standaard 19 2 6 5 2 2 3 2" xfId="17220" xr:uid="{00000000-0005-0000-0000-0000514D0000}"/>
    <cellStyle name="Standaard 19 2 6 5 2 2 3 2 2" xfId="39733" xr:uid="{00000000-0005-0000-0000-0000524D0000}"/>
    <cellStyle name="Standaard 19 2 6 5 2 2 3 3" xfId="30811" xr:uid="{00000000-0005-0000-0000-0000534D0000}"/>
    <cellStyle name="Standaard 19 2 6 5 2 2 4" xfId="10457" xr:uid="{00000000-0005-0000-0000-0000544D0000}"/>
    <cellStyle name="Standaard 19 2 6 5 2 2 4 2" xfId="19518" xr:uid="{00000000-0005-0000-0000-0000554D0000}"/>
    <cellStyle name="Standaard 19 2 6 5 2 2 4 2 2" xfId="41965" xr:uid="{00000000-0005-0000-0000-0000564D0000}"/>
    <cellStyle name="Standaard 19 2 6 5 2 2 4 3" xfId="33043" xr:uid="{00000000-0005-0000-0000-0000574D0000}"/>
    <cellStyle name="Standaard 19 2 6 5 2 2 5" xfId="12756" xr:uid="{00000000-0005-0000-0000-0000584D0000}"/>
    <cellStyle name="Standaard 19 2 6 5 2 2 5 2" xfId="35269" xr:uid="{00000000-0005-0000-0000-0000594D0000}"/>
    <cellStyle name="Standaard 19 2 6 5 2 2 6" xfId="21816" xr:uid="{00000000-0005-0000-0000-00005A4D0000}"/>
    <cellStyle name="Standaard 19 2 6 5 2 2 6 2" xfId="44197" xr:uid="{00000000-0005-0000-0000-00005B4D0000}"/>
    <cellStyle name="Standaard 19 2 6 5 2 2 7" xfId="26347" xr:uid="{00000000-0005-0000-0000-00005C4D0000}"/>
    <cellStyle name="Standaard 19 2 6 5 2 3" xfId="3897" xr:uid="{00000000-0005-0000-0000-00005D4D0000}"/>
    <cellStyle name="Standaard 19 2 6 5 2 3 2" xfId="6594" xr:uid="{00000000-0005-0000-0000-00005E4D0000}"/>
    <cellStyle name="Standaard 19 2 6 5 2 3 2 2" xfId="15732" xr:uid="{00000000-0005-0000-0000-00005F4D0000}"/>
    <cellStyle name="Standaard 19 2 6 5 2 3 2 2 2" xfId="38245" xr:uid="{00000000-0005-0000-0000-0000604D0000}"/>
    <cellStyle name="Standaard 19 2 6 5 2 3 2 3" xfId="24792" xr:uid="{00000000-0005-0000-0000-0000614D0000}"/>
    <cellStyle name="Standaard 19 2 6 5 2 3 2 3 2" xfId="47173" xr:uid="{00000000-0005-0000-0000-0000624D0000}"/>
    <cellStyle name="Standaard 19 2 6 5 2 3 2 4" xfId="29323" xr:uid="{00000000-0005-0000-0000-0000634D0000}"/>
    <cellStyle name="Standaard 19 2 6 5 2 3 3" xfId="8903" xr:uid="{00000000-0005-0000-0000-0000644D0000}"/>
    <cellStyle name="Standaard 19 2 6 5 2 3 3 2" xfId="18030" xr:uid="{00000000-0005-0000-0000-0000654D0000}"/>
    <cellStyle name="Standaard 19 2 6 5 2 3 3 2 2" xfId="40477" xr:uid="{00000000-0005-0000-0000-0000664D0000}"/>
    <cellStyle name="Standaard 19 2 6 5 2 3 3 3" xfId="31555" xr:uid="{00000000-0005-0000-0000-0000674D0000}"/>
    <cellStyle name="Standaard 19 2 6 5 2 3 4" xfId="11267" xr:uid="{00000000-0005-0000-0000-0000684D0000}"/>
    <cellStyle name="Standaard 19 2 6 5 2 3 4 2" xfId="20328" xr:uid="{00000000-0005-0000-0000-0000694D0000}"/>
    <cellStyle name="Standaard 19 2 6 5 2 3 4 2 2" xfId="42709" xr:uid="{00000000-0005-0000-0000-00006A4D0000}"/>
    <cellStyle name="Standaard 19 2 6 5 2 3 4 3" xfId="33787" xr:uid="{00000000-0005-0000-0000-00006B4D0000}"/>
    <cellStyle name="Standaard 19 2 6 5 2 3 5" xfId="13500" xr:uid="{00000000-0005-0000-0000-00006C4D0000}"/>
    <cellStyle name="Standaard 19 2 6 5 2 3 5 2" xfId="36013" xr:uid="{00000000-0005-0000-0000-00006D4D0000}"/>
    <cellStyle name="Standaard 19 2 6 5 2 3 6" xfId="22560" xr:uid="{00000000-0005-0000-0000-00006E4D0000}"/>
    <cellStyle name="Standaard 19 2 6 5 2 3 6 2" xfId="44941" xr:uid="{00000000-0005-0000-0000-00006F4D0000}"/>
    <cellStyle name="Standaard 19 2 6 5 2 3 7" xfId="27091" xr:uid="{00000000-0005-0000-0000-0000704D0000}"/>
    <cellStyle name="Standaard 19 2 6 5 2 4" xfId="4773" xr:uid="{00000000-0005-0000-0000-0000714D0000}"/>
    <cellStyle name="Standaard 19 2 6 5 2 4 2" xfId="14244" xr:uid="{00000000-0005-0000-0000-0000724D0000}"/>
    <cellStyle name="Standaard 19 2 6 5 2 4 2 2" xfId="36757" xr:uid="{00000000-0005-0000-0000-0000734D0000}"/>
    <cellStyle name="Standaard 19 2 6 5 2 4 3" xfId="23304" xr:uid="{00000000-0005-0000-0000-0000744D0000}"/>
    <cellStyle name="Standaard 19 2 6 5 2 4 3 2" xfId="45685" xr:uid="{00000000-0005-0000-0000-0000754D0000}"/>
    <cellStyle name="Standaard 19 2 6 5 2 4 4" xfId="27835" xr:uid="{00000000-0005-0000-0000-0000764D0000}"/>
    <cellStyle name="Standaard 19 2 6 5 2 5" xfId="7349" xr:uid="{00000000-0005-0000-0000-0000774D0000}"/>
    <cellStyle name="Standaard 19 2 6 5 2 5 2" xfId="16476" xr:uid="{00000000-0005-0000-0000-0000784D0000}"/>
    <cellStyle name="Standaard 19 2 6 5 2 5 2 2" xfId="38989" xr:uid="{00000000-0005-0000-0000-0000794D0000}"/>
    <cellStyle name="Standaard 19 2 6 5 2 5 3" xfId="30067" xr:uid="{00000000-0005-0000-0000-00007A4D0000}"/>
    <cellStyle name="Standaard 19 2 6 5 2 6" xfId="9713" xr:uid="{00000000-0005-0000-0000-00007B4D0000}"/>
    <cellStyle name="Standaard 19 2 6 5 2 6 2" xfId="18774" xr:uid="{00000000-0005-0000-0000-00007C4D0000}"/>
    <cellStyle name="Standaard 19 2 6 5 2 6 2 2" xfId="41221" xr:uid="{00000000-0005-0000-0000-00007D4D0000}"/>
    <cellStyle name="Standaard 19 2 6 5 2 6 3" xfId="32299" xr:uid="{00000000-0005-0000-0000-00007E4D0000}"/>
    <cellStyle name="Standaard 19 2 6 5 2 7" xfId="12062" xr:uid="{00000000-0005-0000-0000-00007F4D0000}"/>
    <cellStyle name="Standaard 19 2 6 5 2 7 2" xfId="34575" xr:uid="{00000000-0005-0000-0000-0000804D0000}"/>
    <cellStyle name="Standaard 19 2 6 5 2 8" xfId="21072" xr:uid="{00000000-0005-0000-0000-0000814D0000}"/>
    <cellStyle name="Standaard 19 2 6 5 2 8 2" xfId="43453" xr:uid="{00000000-0005-0000-0000-0000824D0000}"/>
    <cellStyle name="Standaard 19 2 6 5 2 9" xfId="25603" xr:uid="{00000000-0005-0000-0000-0000834D0000}"/>
    <cellStyle name="Standaard 19 2 6 5 3" xfId="2516" xr:uid="{00000000-0005-0000-0000-0000844D0000}"/>
    <cellStyle name="Standaard 19 2 6 5 3 2" xfId="5309" xr:uid="{00000000-0005-0000-0000-0000854D0000}"/>
    <cellStyle name="Standaard 19 2 6 5 3 2 2" xfId="14660" xr:uid="{00000000-0005-0000-0000-0000864D0000}"/>
    <cellStyle name="Standaard 19 2 6 5 3 2 2 2" xfId="37173" xr:uid="{00000000-0005-0000-0000-0000874D0000}"/>
    <cellStyle name="Standaard 19 2 6 5 3 2 3" xfId="23720" xr:uid="{00000000-0005-0000-0000-0000884D0000}"/>
    <cellStyle name="Standaard 19 2 6 5 3 2 3 2" xfId="46101" xr:uid="{00000000-0005-0000-0000-0000894D0000}"/>
    <cellStyle name="Standaard 19 2 6 5 3 2 4" xfId="28251" xr:uid="{00000000-0005-0000-0000-00008A4D0000}"/>
    <cellStyle name="Standaard 19 2 6 5 3 3" xfId="7765" xr:uid="{00000000-0005-0000-0000-00008B4D0000}"/>
    <cellStyle name="Standaard 19 2 6 5 3 3 2" xfId="16892" xr:uid="{00000000-0005-0000-0000-00008C4D0000}"/>
    <cellStyle name="Standaard 19 2 6 5 3 3 2 2" xfId="39405" xr:uid="{00000000-0005-0000-0000-00008D4D0000}"/>
    <cellStyle name="Standaard 19 2 6 5 3 3 3" xfId="30483" xr:uid="{00000000-0005-0000-0000-00008E4D0000}"/>
    <cellStyle name="Standaard 19 2 6 5 3 4" xfId="10129" xr:uid="{00000000-0005-0000-0000-00008F4D0000}"/>
    <cellStyle name="Standaard 19 2 6 5 3 4 2" xfId="19190" xr:uid="{00000000-0005-0000-0000-0000904D0000}"/>
    <cellStyle name="Standaard 19 2 6 5 3 4 2 2" xfId="41637" xr:uid="{00000000-0005-0000-0000-0000914D0000}"/>
    <cellStyle name="Standaard 19 2 6 5 3 4 3" xfId="32715" xr:uid="{00000000-0005-0000-0000-0000924D0000}"/>
    <cellStyle name="Standaard 19 2 6 5 3 5" xfId="12434" xr:uid="{00000000-0005-0000-0000-0000934D0000}"/>
    <cellStyle name="Standaard 19 2 6 5 3 5 2" xfId="34947" xr:uid="{00000000-0005-0000-0000-0000944D0000}"/>
    <cellStyle name="Standaard 19 2 6 5 3 6" xfId="21488" xr:uid="{00000000-0005-0000-0000-0000954D0000}"/>
    <cellStyle name="Standaard 19 2 6 5 3 6 2" xfId="43869" xr:uid="{00000000-0005-0000-0000-0000964D0000}"/>
    <cellStyle name="Standaard 19 2 6 5 3 7" xfId="26019" xr:uid="{00000000-0005-0000-0000-0000974D0000}"/>
    <cellStyle name="Standaard 19 2 6 5 4" xfId="3566" xr:uid="{00000000-0005-0000-0000-0000984D0000}"/>
    <cellStyle name="Standaard 19 2 6 5 4 2" xfId="6264" xr:uid="{00000000-0005-0000-0000-0000994D0000}"/>
    <cellStyle name="Standaard 19 2 6 5 4 2 2" xfId="15404" xr:uid="{00000000-0005-0000-0000-00009A4D0000}"/>
    <cellStyle name="Standaard 19 2 6 5 4 2 2 2" xfId="37917" xr:uid="{00000000-0005-0000-0000-00009B4D0000}"/>
    <cellStyle name="Standaard 19 2 6 5 4 2 3" xfId="24464" xr:uid="{00000000-0005-0000-0000-00009C4D0000}"/>
    <cellStyle name="Standaard 19 2 6 5 4 2 3 2" xfId="46845" xr:uid="{00000000-0005-0000-0000-00009D4D0000}"/>
    <cellStyle name="Standaard 19 2 6 5 4 2 4" xfId="28995" xr:uid="{00000000-0005-0000-0000-00009E4D0000}"/>
    <cellStyle name="Standaard 19 2 6 5 4 3" xfId="8575" xr:uid="{00000000-0005-0000-0000-00009F4D0000}"/>
    <cellStyle name="Standaard 19 2 6 5 4 3 2" xfId="17702" xr:uid="{00000000-0005-0000-0000-0000A04D0000}"/>
    <cellStyle name="Standaard 19 2 6 5 4 3 2 2" xfId="40149" xr:uid="{00000000-0005-0000-0000-0000A14D0000}"/>
    <cellStyle name="Standaard 19 2 6 5 4 3 3" xfId="31227" xr:uid="{00000000-0005-0000-0000-0000A24D0000}"/>
    <cellStyle name="Standaard 19 2 6 5 4 4" xfId="10939" xr:uid="{00000000-0005-0000-0000-0000A34D0000}"/>
    <cellStyle name="Standaard 19 2 6 5 4 4 2" xfId="20000" xr:uid="{00000000-0005-0000-0000-0000A44D0000}"/>
    <cellStyle name="Standaard 19 2 6 5 4 4 2 2" xfId="42381" xr:uid="{00000000-0005-0000-0000-0000A54D0000}"/>
    <cellStyle name="Standaard 19 2 6 5 4 4 3" xfId="33459" xr:uid="{00000000-0005-0000-0000-0000A64D0000}"/>
    <cellStyle name="Standaard 19 2 6 5 4 5" xfId="13172" xr:uid="{00000000-0005-0000-0000-0000A74D0000}"/>
    <cellStyle name="Standaard 19 2 6 5 4 5 2" xfId="35685" xr:uid="{00000000-0005-0000-0000-0000A84D0000}"/>
    <cellStyle name="Standaard 19 2 6 5 4 6" xfId="22232" xr:uid="{00000000-0005-0000-0000-0000A94D0000}"/>
    <cellStyle name="Standaard 19 2 6 5 4 6 2" xfId="44613" xr:uid="{00000000-0005-0000-0000-0000AA4D0000}"/>
    <cellStyle name="Standaard 19 2 6 5 4 7" xfId="26763" xr:uid="{00000000-0005-0000-0000-0000AB4D0000}"/>
    <cellStyle name="Standaard 19 2 6 5 5" xfId="4445" xr:uid="{00000000-0005-0000-0000-0000AC4D0000}"/>
    <cellStyle name="Standaard 19 2 6 5 5 2" xfId="13916" xr:uid="{00000000-0005-0000-0000-0000AD4D0000}"/>
    <cellStyle name="Standaard 19 2 6 5 5 2 2" xfId="36429" xr:uid="{00000000-0005-0000-0000-0000AE4D0000}"/>
    <cellStyle name="Standaard 19 2 6 5 5 3" xfId="22976" xr:uid="{00000000-0005-0000-0000-0000AF4D0000}"/>
    <cellStyle name="Standaard 19 2 6 5 5 3 2" xfId="45357" xr:uid="{00000000-0005-0000-0000-0000B04D0000}"/>
    <cellStyle name="Standaard 19 2 6 5 5 4" xfId="27507" xr:uid="{00000000-0005-0000-0000-0000B14D0000}"/>
    <cellStyle name="Standaard 19 2 6 5 6" xfId="7021" xr:uid="{00000000-0005-0000-0000-0000B24D0000}"/>
    <cellStyle name="Standaard 19 2 6 5 6 2" xfId="16148" xr:uid="{00000000-0005-0000-0000-0000B34D0000}"/>
    <cellStyle name="Standaard 19 2 6 5 6 2 2" xfId="38661" xr:uid="{00000000-0005-0000-0000-0000B44D0000}"/>
    <cellStyle name="Standaard 19 2 6 5 6 3" xfId="29739" xr:uid="{00000000-0005-0000-0000-0000B54D0000}"/>
    <cellStyle name="Standaard 19 2 6 5 7" xfId="9385" xr:uid="{00000000-0005-0000-0000-0000B64D0000}"/>
    <cellStyle name="Standaard 19 2 6 5 7 2" xfId="18446" xr:uid="{00000000-0005-0000-0000-0000B74D0000}"/>
    <cellStyle name="Standaard 19 2 6 5 7 2 2" xfId="40893" xr:uid="{00000000-0005-0000-0000-0000B84D0000}"/>
    <cellStyle name="Standaard 19 2 6 5 7 3" xfId="31971" xr:uid="{00000000-0005-0000-0000-0000B94D0000}"/>
    <cellStyle name="Standaard 19 2 6 5 8" xfId="11742" xr:uid="{00000000-0005-0000-0000-0000BA4D0000}"/>
    <cellStyle name="Standaard 19 2 6 5 8 2" xfId="34259" xr:uid="{00000000-0005-0000-0000-0000BB4D0000}"/>
    <cellStyle name="Standaard 19 2 6 5 9" xfId="20744" xr:uid="{00000000-0005-0000-0000-0000BC4D0000}"/>
    <cellStyle name="Standaard 19 2 6 5 9 2" xfId="43125" xr:uid="{00000000-0005-0000-0000-0000BD4D0000}"/>
    <cellStyle name="Standaard 19 2 6 6" xfId="1636" xr:uid="{00000000-0005-0000-0000-0000BE4D0000}"/>
    <cellStyle name="Standaard 19 2 6 6 2" xfId="2584" xr:uid="{00000000-0005-0000-0000-0000BF4D0000}"/>
    <cellStyle name="Standaard 19 2 6 6 2 2" xfId="5377" xr:uid="{00000000-0005-0000-0000-0000C04D0000}"/>
    <cellStyle name="Standaard 19 2 6 6 2 2 2" xfId="14721" xr:uid="{00000000-0005-0000-0000-0000C14D0000}"/>
    <cellStyle name="Standaard 19 2 6 6 2 2 2 2" xfId="37234" xr:uid="{00000000-0005-0000-0000-0000C24D0000}"/>
    <cellStyle name="Standaard 19 2 6 6 2 2 3" xfId="23781" xr:uid="{00000000-0005-0000-0000-0000C34D0000}"/>
    <cellStyle name="Standaard 19 2 6 6 2 2 3 2" xfId="46162" xr:uid="{00000000-0005-0000-0000-0000C44D0000}"/>
    <cellStyle name="Standaard 19 2 6 6 2 2 4" xfId="28312" xr:uid="{00000000-0005-0000-0000-0000C54D0000}"/>
    <cellStyle name="Standaard 19 2 6 6 2 3" xfId="7826" xr:uid="{00000000-0005-0000-0000-0000C64D0000}"/>
    <cellStyle name="Standaard 19 2 6 6 2 3 2" xfId="16953" xr:uid="{00000000-0005-0000-0000-0000C74D0000}"/>
    <cellStyle name="Standaard 19 2 6 6 2 3 2 2" xfId="39466" xr:uid="{00000000-0005-0000-0000-0000C84D0000}"/>
    <cellStyle name="Standaard 19 2 6 6 2 3 3" xfId="30544" xr:uid="{00000000-0005-0000-0000-0000C94D0000}"/>
    <cellStyle name="Standaard 19 2 6 6 2 4" xfId="10190" xr:uid="{00000000-0005-0000-0000-0000CA4D0000}"/>
    <cellStyle name="Standaard 19 2 6 6 2 4 2" xfId="19251" xr:uid="{00000000-0005-0000-0000-0000CB4D0000}"/>
    <cellStyle name="Standaard 19 2 6 6 2 4 2 2" xfId="41698" xr:uid="{00000000-0005-0000-0000-0000CC4D0000}"/>
    <cellStyle name="Standaard 19 2 6 6 2 4 3" xfId="32776" xr:uid="{00000000-0005-0000-0000-0000CD4D0000}"/>
    <cellStyle name="Standaard 19 2 6 6 2 5" xfId="12489" xr:uid="{00000000-0005-0000-0000-0000CE4D0000}"/>
    <cellStyle name="Standaard 19 2 6 6 2 5 2" xfId="35002" xr:uid="{00000000-0005-0000-0000-0000CF4D0000}"/>
    <cellStyle name="Standaard 19 2 6 6 2 6" xfId="21549" xr:uid="{00000000-0005-0000-0000-0000D04D0000}"/>
    <cellStyle name="Standaard 19 2 6 6 2 6 2" xfId="43930" xr:uid="{00000000-0005-0000-0000-0000D14D0000}"/>
    <cellStyle name="Standaard 19 2 6 6 2 7" xfId="26080" xr:uid="{00000000-0005-0000-0000-0000D24D0000}"/>
    <cellStyle name="Standaard 19 2 6 6 3" xfId="3630" xr:uid="{00000000-0005-0000-0000-0000D34D0000}"/>
    <cellStyle name="Standaard 19 2 6 6 3 2" xfId="6327" xr:uid="{00000000-0005-0000-0000-0000D44D0000}"/>
    <cellStyle name="Standaard 19 2 6 6 3 2 2" xfId="15465" xr:uid="{00000000-0005-0000-0000-0000D54D0000}"/>
    <cellStyle name="Standaard 19 2 6 6 3 2 2 2" xfId="37978" xr:uid="{00000000-0005-0000-0000-0000D64D0000}"/>
    <cellStyle name="Standaard 19 2 6 6 3 2 3" xfId="24525" xr:uid="{00000000-0005-0000-0000-0000D74D0000}"/>
    <cellStyle name="Standaard 19 2 6 6 3 2 3 2" xfId="46906" xr:uid="{00000000-0005-0000-0000-0000D84D0000}"/>
    <cellStyle name="Standaard 19 2 6 6 3 2 4" xfId="29056" xr:uid="{00000000-0005-0000-0000-0000D94D0000}"/>
    <cellStyle name="Standaard 19 2 6 6 3 3" xfId="8636" xr:uid="{00000000-0005-0000-0000-0000DA4D0000}"/>
    <cellStyle name="Standaard 19 2 6 6 3 3 2" xfId="17763" xr:uid="{00000000-0005-0000-0000-0000DB4D0000}"/>
    <cellStyle name="Standaard 19 2 6 6 3 3 2 2" xfId="40210" xr:uid="{00000000-0005-0000-0000-0000DC4D0000}"/>
    <cellStyle name="Standaard 19 2 6 6 3 3 3" xfId="31288" xr:uid="{00000000-0005-0000-0000-0000DD4D0000}"/>
    <cellStyle name="Standaard 19 2 6 6 3 4" xfId="11000" xr:uid="{00000000-0005-0000-0000-0000DE4D0000}"/>
    <cellStyle name="Standaard 19 2 6 6 3 4 2" xfId="20061" xr:uid="{00000000-0005-0000-0000-0000DF4D0000}"/>
    <cellStyle name="Standaard 19 2 6 6 3 4 2 2" xfId="42442" xr:uid="{00000000-0005-0000-0000-0000E04D0000}"/>
    <cellStyle name="Standaard 19 2 6 6 3 4 3" xfId="33520" xr:uid="{00000000-0005-0000-0000-0000E14D0000}"/>
    <cellStyle name="Standaard 19 2 6 6 3 5" xfId="13233" xr:uid="{00000000-0005-0000-0000-0000E24D0000}"/>
    <cellStyle name="Standaard 19 2 6 6 3 5 2" xfId="35746" xr:uid="{00000000-0005-0000-0000-0000E34D0000}"/>
    <cellStyle name="Standaard 19 2 6 6 3 6" xfId="22293" xr:uid="{00000000-0005-0000-0000-0000E44D0000}"/>
    <cellStyle name="Standaard 19 2 6 6 3 6 2" xfId="44674" xr:uid="{00000000-0005-0000-0000-0000E54D0000}"/>
    <cellStyle name="Standaard 19 2 6 6 3 7" xfId="26824" xr:uid="{00000000-0005-0000-0000-0000E64D0000}"/>
    <cellStyle name="Standaard 19 2 6 6 4" xfId="4506" xr:uid="{00000000-0005-0000-0000-0000E74D0000}"/>
    <cellStyle name="Standaard 19 2 6 6 4 2" xfId="13977" xr:uid="{00000000-0005-0000-0000-0000E84D0000}"/>
    <cellStyle name="Standaard 19 2 6 6 4 2 2" xfId="36490" xr:uid="{00000000-0005-0000-0000-0000E94D0000}"/>
    <cellStyle name="Standaard 19 2 6 6 4 3" xfId="23037" xr:uid="{00000000-0005-0000-0000-0000EA4D0000}"/>
    <cellStyle name="Standaard 19 2 6 6 4 3 2" xfId="45418" xr:uid="{00000000-0005-0000-0000-0000EB4D0000}"/>
    <cellStyle name="Standaard 19 2 6 6 4 4" xfId="27568" xr:uid="{00000000-0005-0000-0000-0000EC4D0000}"/>
    <cellStyle name="Standaard 19 2 6 6 5" xfId="7082" xr:uid="{00000000-0005-0000-0000-0000ED4D0000}"/>
    <cellStyle name="Standaard 19 2 6 6 5 2" xfId="16209" xr:uid="{00000000-0005-0000-0000-0000EE4D0000}"/>
    <cellStyle name="Standaard 19 2 6 6 5 2 2" xfId="38722" xr:uid="{00000000-0005-0000-0000-0000EF4D0000}"/>
    <cellStyle name="Standaard 19 2 6 6 5 3" xfId="29800" xr:uid="{00000000-0005-0000-0000-0000F04D0000}"/>
    <cellStyle name="Standaard 19 2 6 6 6" xfId="9446" xr:uid="{00000000-0005-0000-0000-0000F14D0000}"/>
    <cellStyle name="Standaard 19 2 6 6 6 2" xfId="18507" xr:uid="{00000000-0005-0000-0000-0000F24D0000}"/>
    <cellStyle name="Standaard 19 2 6 6 6 2 2" xfId="40954" xr:uid="{00000000-0005-0000-0000-0000F34D0000}"/>
    <cellStyle name="Standaard 19 2 6 6 6 3" xfId="32032" xr:uid="{00000000-0005-0000-0000-0000F44D0000}"/>
    <cellStyle name="Standaard 19 2 6 6 7" xfId="11795" xr:uid="{00000000-0005-0000-0000-0000F54D0000}"/>
    <cellStyle name="Standaard 19 2 6 6 7 2" xfId="34308" xr:uid="{00000000-0005-0000-0000-0000F64D0000}"/>
    <cellStyle name="Standaard 19 2 6 6 8" xfId="20805" xr:uid="{00000000-0005-0000-0000-0000F74D0000}"/>
    <cellStyle name="Standaard 19 2 6 6 8 2" xfId="43186" xr:uid="{00000000-0005-0000-0000-0000F84D0000}"/>
    <cellStyle name="Standaard 19 2 6 6 9" xfId="25336" xr:uid="{00000000-0005-0000-0000-0000F94D0000}"/>
    <cellStyle name="Standaard 19 2 6 7" xfId="1971" xr:uid="{00000000-0005-0000-0000-0000FA4D0000}"/>
    <cellStyle name="Standaard 19 2 6 7 2" xfId="2916" xr:uid="{00000000-0005-0000-0000-0000FB4D0000}"/>
    <cellStyle name="Standaard 19 2 6 7 2 2" xfId="5708" xr:uid="{00000000-0005-0000-0000-0000FC4D0000}"/>
    <cellStyle name="Standaard 19 2 6 7 2 2 2" xfId="15049" xr:uid="{00000000-0005-0000-0000-0000FD4D0000}"/>
    <cellStyle name="Standaard 19 2 6 7 2 2 2 2" xfId="37562" xr:uid="{00000000-0005-0000-0000-0000FE4D0000}"/>
    <cellStyle name="Standaard 19 2 6 7 2 2 3" xfId="24109" xr:uid="{00000000-0005-0000-0000-0000FF4D0000}"/>
    <cellStyle name="Standaard 19 2 6 7 2 2 3 2" xfId="46490" xr:uid="{00000000-0005-0000-0000-0000004E0000}"/>
    <cellStyle name="Standaard 19 2 6 7 2 2 4" xfId="28640" xr:uid="{00000000-0005-0000-0000-0000014E0000}"/>
    <cellStyle name="Standaard 19 2 6 7 2 3" xfId="8155" xr:uid="{00000000-0005-0000-0000-0000024E0000}"/>
    <cellStyle name="Standaard 19 2 6 7 2 3 2" xfId="17282" xr:uid="{00000000-0005-0000-0000-0000034E0000}"/>
    <cellStyle name="Standaard 19 2 6 7 2 3 2 2" xfId="39794" xr:uid="{00000000-0005-0000-0000-0000044E0000}"/>
    <cellStyle name="Standaard 19 2 6 7 2 3 3" xfId="30872" xr:uid="{00000000-0005-0000-0000-0000054E0000}"/>
    <cellStyle name="Standaard 19 2 6 7 2 4" xfId="10519" xr:uid="{00000000-0005-0000-0000-0000064E0000}"/>
    <cellStyle name="Standaard 19 2 6 7 2 4 2" xfId="19580" xr:uid="{00000000-0005-0000-0000-0000074E0000}"/>
    <cellStyle name="Standaard 19 2 6 7 2 4 2 2" xfId="42026" xr:uid="{00000000-0005-0000-0000-0000084E0000}"/>
    <cellStyle name="Standaard 19 2 6 7 2 4 3" xfId="33104" xr:uid="{00000000-0005-0000-0000-0000094E0000}"/>
    <cellStyle name="Standaard 19 2 6 7 2 5" xfId="12817" xr:uid="{00000000-0005-0000-0000-00000A4E0000}"/>
    <cellStyle name="Standaard 19 2 6 7 2 5 2" xfId="35330" xr:uid="{00000000-0005-0000-0000-00000B4E0000}"/>
    <cellStyle name="Standaard 19 2 6 7 2 6" xfId="21877" xr:uid="{00000000-0005-0000-0000-00000C4E0000}"/>
    <cellStyle name="Standaard 19 2 6 7 2 6 2" xfId="44258" xr:uid="{00000000-0005-0000-0000-00000D4E0000}"/>
    <cellStyle name="Standaard 19 2 6 7 2 7" xfId="26408" xr:uid="{00000000-0005-0000-0000-00000E4E0000}"/>
    <cellStyle name="Standaard 19 2 6 7 3" xfId="3959" xr:uid="{00000000-0005-0000-0000-00000F4E0000}"/>
    <cellStyle name="Standaard 19 2 6 7 3 2" xfId="6655" xr:uid="{00000000-0005-0000-0000-0000104E0000}"/>
    <cellStyle name="Standaard 19 2 6 7 3 2 2" xfId="15793" xr:uid="{00000000-0005-0000-0000-0000114E0000}"/>
    <cellStyle name="Standaard 19 2 6 7 3 2 2 2" xfId="38306" xr:uid="{00000000-0005-0000-0000-0000124E0000}"/>
    <cellStyle name="Standaard 19 2 6 7 3 2 3" xfId="24853" xr:uid="{00000000-0005-0000-0000-0000134E0000}"/>
    <cellStyle name="Standaard 19 2 6 7 3 2 3 2" xfId="47234" xr:uid="{00000000-0005-0000-0000-0000144E0000}"/>
    <cellStyle name="Standaard 19 2 6 7 3 2 4" xfId="29384" xr:uid="{00000000-0005-0000-0000-0000154E0000}"/>
    <cellStyle name="Standaard 19 2 6 7 3 3" xfId="8964" xr:uid="{00000000-0005-0000-0000-0000164E0000}"/>
    <cellStyle name="Standaard 19 2 6 7 3 3 2" xfId="18091" xr:uid="{00000000-0005-0000-0000-0000174E0000}"/>
    <cellStyle name="Standaard 19 2 6 7 3 3 2 2" xfId="40538" xr:uid="{00000000-0005-0000-0000-0000184E0000}"/>
    <cellStyle name="Standaard 19 2 6 7 3 3 3" xfId="31616" xr:uid="{00000000-0005-0000-0000-0000194E0000}"/>
    <cellStyle name="Standaard 19 2 6 7 3 4" xfId="11328" xr:uid="{00000000-0005-0000-0000-00001A4E0000}"/>
    <cellStyle name="Standaard 19 2 6 7 3 4 2" xfId="20389" xr:uid="{00000000-0005-0000-0000-00001B4E0000}"/>
    <cellStyle name="Standaard 19 2 6 7 3 4 2 2" xfId="42770" xr:uid="{00000000-0005-0000-0000-00001C4E0000}"/>
    <cellStyle name="Standaard 19 2 6 7 3 4 3" xfId="33848" xr:uid="{00000000-0005-0000-0000-00001D4E0000}"/>
    <cellStyle name="Standaard 19 2 6 7 3 5" xfId="13561" xr:uid="{00000000-0005-0000-0000-00001E4E0000}"/>
    <cellStyle name="Standaard 19 2 6 7 3 5 2" xfId="36074" xr:uid="{00000000-0005-0000-0000-00001F4E0000}"/>
    <cellStyle name="Standaard 19 2 6 7 3 6" xfId="22621" xr:uid="{00000000-0005-0000-0000-0000204E0000}"/>
    <cellStyle name="Standaard 19 2 6 7 3 6 2" xfId="45002" xr:uid="{00000000-0005-0000-0000-0000214E0000}"/>
    <cellStyle name="Standaard 19 2 6 7 3 7" xfId="27152" xr:uid="{00000000-0005-0000-0000-0000224E0000}"/>
    <cellStyle name="Standaard 19 2 6 7 4" xfId="4834" xr:uid="{00000000-0005-0000-0000-0000234E0000}"/>
    <cellStyle name="Standaard 19 2 6 7 4 2" xfId="14305" xr:uid="{00000000-0005-0000-0000-0000244E0000}"/>
    <cellStyle name="Standaard 19 2 6 7 4 2 2" xfId="36818" xr:uid="{00000000-0005-0000-0000-0000254E0000}"/>
    <cellStyle name="Standaard 19 2 6 7 4 3" xfId="23365" xr:uid="{00000000-0005-0000-0000-0000264E0000}"/>
    <cellStyle name="Standaard 19 2 6 7 4 3 2" xfId="45746" xr:uid="{00000000-0005-0000-0000-0000274E0000}"/>
    <cellStyle name="Standaard 19 2 6 7 4 4" xfId="27896" xr:uid="{00000000-0005-0000-0000-0000284E0000}"/>
    <cellStyle name="Standaard 19 2 6 7 5" xfId="7410" xr:uid="{00000000-0005-0000-0000-0000294E0000}"/>
    <cellStyle name="Standaard 19 2 6 7 5 2" xfId="16537" xr:uid="{00000000-0005-0000-0000-00002A4E0000}"/>
    <cellStyle name="Standaard 19 2 6 7 5 2 2" xfId="39050" xr:uid="{00000000-0005-0000-0000-00002B4E0000}"/>
    <cellStyle name="Standaard 19 2 6 7 5 3" xfId="30128" xr:uid="{00000000-0005-0000-0000-00002C4E0000}"/>
    <cellStyle name="Standaard 19 2 6 7 6" xfId="9774" xr:uid="{00000000-0005-0000-0000-00002D4E0000}"/>
    <cellStyle name="Standaard 19 2 6 7 6 2" xfId="18835" xr:uid="{00000000-0005-0000-0000-00002E4E0000}"/>
    <cellStyle name="Standaard 19 2 6 7 6 2 2" xfId="41282" xr:uid="{00000000-0005-0000-0000-00002F4E0000}"/>
    <cellStyle name="Standaard 19 2 6 7 6 3" xfId="32360" xr:uid="{00000000-0005-0000-0000-0000304E0000}"/>
    <cellStyle name="Standaard 19 2 6 7 7" xfId="12123" xr:uid="{00000000-0005-0000-0000-0000314E0000}"/>
    <cellStyle name="Standaard 19 2 6 7 7 2" xfId="34636" xr:uid="{00000000-0005-0000-0000-0000324E0000}"/>
    <cellStyle name="Standaard 19 2 6 7 8" xfId="21133" xr:uid="{00000000-0005-0000-0000-0000334E0000}"/>
    <cellStyle name="Standaard 19 2 6 7 8 2" xfId="43514" xr:uid="{00000000-0005-0000-0000-0000344E0000}"/>
    <cellStyle name="Standaard 19 2 6 7 9" xfId="25664" xr:uid="{00000000-0005-0000-0000-0000354E0000}"/>
    <cellStyle name="Standaard 19 2 6 8" xfId="2085" xr:uid="{00000000-0005-0000-0000-0000364E0000}"/>
    <cellStyle name="Standaard 19 2 6 8 2" xfId="3029" xr:uid="{00000000-0005-0000-0000-0000374E0000}"/>
    <cellStyle name="Standaard 19 2 6 8 2 2" xfId="5756" xr:uid="{00000000-0005-0000-0000-0000384E0000}"/>
    <cellStyle name="Standaard 19 2 6 8 2 2 2" xfId="15093" xr:uid="{00000000-0005-0000-0000-0000394E0000}"/>
    <cellStyle name="Standaard 19 2 6 8 2 2 2 2" xfId="37606" xr:uid="{00000000-0005-0000-0000-00003A4E0000}"/>
    <cellStyle name="Standaard 19 2 6 8 2 2 3" xfId="24153" xr:uid="{00000000-0005-0000-0000-00003B4E0000}"/>
    <cellStyle name="Standaard 19 2 6 8 2 2 3 2" xfId="46534" xr:uid="{00000000-0005-0000-0000-00003C4E0000}"/>
    <cellStyle name="Standaard 19 2 6 8 2 2 4" xfId="28684" xr:uid="{00000000-0005-0000-0000-00003D4E0000}"/>
    <cellStyle name="Standaard 19 2 6 8 2 3" xfId="8264" xr:uid="{00000000-0005-0000-0000-00003E4E0000}"/>
    <cellStyle name="Standaard 19 2 6 8 2 3 2" xfId="17391" xr:uid="{00000000-0005-0000-0000-00003F4E0000}"/>
    <cellStyle name="Standaard 19 2 6 8 2 3 2 2" xfId="39838" xr:uid="{00000000-0005-0000-0000-0000404E0000}"/>
    <cellStyle name="Standaard 19 2 6 8 2 3 3" xfId="30916" xr:uid="{00000000-0005-0000-0000-0000414E0000}"/>
    <cellStyle name="Standaard 19 2 6 8 2 4" xfId="10628" xr:uid="{00000000-0005-0000-0000-0000424E0000}"/>
    <cellStyle name="Standaard 19 2 6 8 2 4 2" xfId="19689" xr:uid="{00000000-0005-0000-0000-0000434E0000}"/>
    <cellStyle name="Standaard 19 2 6 8 2 4 2 2" xfId="42070" xr:uid="{00000000-0005-0000-0000-0000444E0000}"/>
    <cellStyle name="Standaard 19 2 6 8 2 4 3" xfId="33148" xr:uid="{00000000-0005-0000-0000-0000454E0000}"/>
    <cellStyle name="Standaard 19 2 6 8 2 5" xfId="12861" xr:uid="{00000000-0005-0000-0000-0000464E0000}"/>
    <cellStyle name="Standaard 19 2 6 8 2 5 2" xfId="35374" xr:uid="{00000000-0005-0000-0000-0000474E0000}"/>
    <cellStyle name="Standaard 19 2 6 8 2 6" xfId="21921" xr:uid="{00000000-0005-0000-0000-0000484E0000}"/>
    <cellStyle name="Standaard 19 2 6 8 2 6 2" xfId="44302" xr:uid="{00000000-0005-0000-0000-0000494E0000}"/>
    <cellStyle name="Standaard 19 2 6 8 2 7" xfId="26452" xr:uid="{00000000-0005-0000-0000-00004A4E0000}"/>
    <cellStyle name="Standaard 19 2 6 8 3" xfId="4020" xr:uid="{00000000-0005-0000-0000-00004B4E0000}"/>
    <cellStyle name="Standaard 19 2 6 8 3 2" xfId="6710" xr:uid="{00000000-0005-0000-0000-00004C4E0000}"/>
    <cellStyle name="Standaard 19 2 6 8 3 2 2" xfId="15837" xr:uid="{00000000-0005-0000-0000-00004D4E0000}"/>
    <cellStyle name="Standaard 19 2 6 8 3 2 2 2" xfId="38350" xr:uid="{00000000-0005-0000-0000-00004E4E0000}"/>
    <cellStyle name="Standaard 19 2 6 8 3 2 3" xfId="24897" xr:uid="{00000000-0005-0000-0000-00004F4E0000}"/>
    <cellStyle name="Standaard 19 2 6 8 3 2 3 2" xfId="47278" xr:uid="{00000000-0005-0000-0000-0000504E0000}"/>
    <cellStyle name="Standaard 19 2 6 8 3 2 4" xfId="29428" xr:uid="{00000000-0005-0000-0000-0000514E0000}"/>
    <cellStyle name="Standaard 19 2 6 8 3 3" xfId="9008" xr:uid="{00000000-0005-0000-0000-0000524E0000}"/>
    <cellStyle name="Standaard 19 2 6 8 3 3 2" xfId="18135" xr:uid="{00000000-0005-0000-0000-0000534E0000}"/>
    <cellStyle name="Standaard 19 2 6 8 3 3 2 2" xfId="40582" xr:uid="{00000000-0005-0000-0000-0000544E0000}"/>
    <cellStyle name="Standaard 19 2 6 8 3 3 3" xfId="31660" xr:uid="{00000000-0005-0000-0000-0000554E0000}"/>
    <cellStyle name="Standaard 19 2 6 8 3 4" xfId="11372" xr:uid="{00000000-0005-0000-0000-0000564E0000}"/>
    <cellStyle name="Standaard 19 2 6 8 3 4 2" xfId="20433" xr:uid="{00000000-0005-0000-0000-0000574E0000}"/>
    <cellStyle name="Standaard 19 2 6 8 3 4 2 2" xfId="42814" xr:uid="{00000000-0005-0000-0000-0000584E0000}"/>
    <cellStyle name="Standaard 19 2 6 8 3 4 3" xfId="33892" xr:uid="{00000000-0005-0000-0000-0000594E0000}"/>
    <cellStyle name="Standaard 19 2 6 8 3 5" xfId="13605" xr:uid="{00000000-0005-0000-0000-00005A4E0000}"/>
    <cellStyle name="Standaard 19 2 6 8 3 5 2" xfId="36118" xr:uid="{00000000-0005-0000-0000-00005B4E0000}"/>
    <cellStyle name="Standaard 19 2 6 8 3 6" xfId="22665" xr:uid="{00000000-0005-0000-0000-00005C4E0000}"/>
    <cellStyle name="Standaard 19 2 6 8 3 6 2" xfId="45046" xr:uid="{00000000-0005-0000-0000-00005D4E0000}"/>
    <cellStyle name="Standaard 19 2 6 8 3 7" xfId="27196" xr:uid="{00000000-0005-0000-0000-00005E4E0000}"/>
    <cellStyle name="Standaard 19 2 6 8 4" xfId="4878" xr:uid="{00000000-0005-0000-0000-00005F4E0000}"/>
    <cellStyle name="Standaard 19 2 6 8 4 2" xfId="14349" xr:uid="{00000000-0005-0000-0000-0000604E0000}"/>
    <cellStyle name="Standaard 19 2 6 8 4 2 2" xfId="36862" xr:uid="{00000000-0005-0000-0000-0000614E0000}"/>
    <cellStyle name="Standaard 19 2 6 8 4 3" xfId="23409" xr:uid="{00000000-0005-0000-0000-0000624E0000}"/>
    <cellStyle name="Standaard 19 2 6 8 4 3 2" xfId="45790" xr:uid="{00000000-0005-0000-0000-0000634E0000}"/>
    <cellStyle name="Standaard 19 2 6 8 4 4" xfId="27940" xr:uid="{00000000-0005-0000-0000-0000644E0000}"/>
    <cellStyle name="Standaard 19 2 6 8 5" xfId="7454" xr:uid="{00000000-0005-0000-0000-0000654E0000}"/>
    <cellStyle name="Standaard 19 2 6 8 5 2" xfId="16581" xr:uid="{00000000-0005-0000-0000-0000664E0000}"/>
    <cellStyle name="Standaard 19 2 6 8 5 2 2" xfId="39094" xr:uid="{00000000-0005-0000-0000-0000674E0000}"/>
    <cellStyle name="Standaard 19 2 6 8 5 3" xfId="30172" xr:uid="{00000000-0005-0000-0000-0000684E0000}"/>
    <cellStyle name="Standaard 19 2 6 8 6" xfId="9818" xr:uid="{00000000-0005-0000-0000-0000694E0000}"/>
    <cellStyle name="Standaard 19 2 6 8 6 2" xfId="18879" xr:uid="{00000000-0005-0000-0000-00006A4E0000}"/>
    <cellStyle name="Standaard 19 2 6 8 6 2 2" xfId="41326" xr:uid="{00000000-0005-0000-0000-00006B4E0000}"/>
    <cellStyle name="Standaard 19 2 6 8 6 3" xfId="32404" xr:uid="{00000000-0005-0000-0000-00006C4E0000}"/>
    <cellStyle name="Standaard 19 2 6 8 7" xfId="12167" xr:uid="{00000000-0005-0000-0000-00006D4E0000}"/>
    <cellStyle name="Standaard 19 2 6 8 7 2" xfId="34680" xr:uid="{00000000-0005-0000-0000-00006E4E0000}"/>
    <cellStyle name="Standaard 19 2 6 8 8" xfId="21177" xr:uid="{00000000-0005-0000-0000-00006F4E0000}"/>
    <cellStyle name="Standaard 19 2 6 8 8 2" xfId="43558" xr:uid="{00000000-0005-0000-0000-0000704E0000}"/>
    <cellStyle name="Standaard 19 2 6 8 9" xfId="25708" xr:uid="{00000000-0005-0000-0000-0000714E0000}"/>
    <cellStyle name="Standaard 19 2 6 9" xfId="2247" xr:uid="{00000000-0005-0000-0000-0000724E0000}"/>
    <cellStyle name="Standaard 19 2 6 9 2" xfId="5040" xr:uid="{00000000-0005-0000-0000-0000734E0000}"/>
    <cellStyle name="Standaard 19 2 6 9 2 2" xfId="14393" xr:uid="{00000000-0005-0000-0000-0000744E0000}"/>
    <cellStyle name="Standaard 19 2 6 9 2 2 2" xfId="36906" xr:uid="{00000000-0005-0000-0000-0000754E0000}"/>
    <cellStyle name="Standaard 19 2 6 9 2 3" xfId="23453" xr:uid="{00000000-0005-0000-0000-0000764E0000}"/>
    <cellStyle name="Standaard 19 2 6 9 2 3 2" xfId="45834" xr:uid="{00000000-0005-0000-0000-0000774E0000}"/>
    <cellStyle name="Standaard 19 2 6 9 2 4" xfId="27984" xr:uid="{00000000-0005-0000-0000-0000784E0000}"/>
    <cellStyle name="Standaard 19 2 6 9 3" xfId="7498" xr:uid="{00000000-0005-0000-0000-0000794E0000}"/>
    <cellStyle name="Standaard 19 2 6 9 3 2" xfId="16625" xr:uid="{00000000-0005-0000-0000-00007A4E0000}"/>
    <cellStyle name="Standaard 19 2 6 9 3 2 2" xfId="39138" xr:uid="{00000000-0005-0000-0000-00007B4E0000}"/>
    <cellStyle name="Standaard 19 2 6 9 3 3" xfId="30216" xr:uid="{00000000-0005-0000-0000-00007C4E0000}"/>
    <cellStyle name="Standaard 19 2 6 9 4" xfId="9862" xr:uid="{00000000-0005-0000-0000-00007D4E0000}"/>
    <cellStyle name="Standaard 19 2 6 9 4 2" xfId="18923" xr:uid="{00000000-0005-0000-0000-00007E4E0000}"/>
    <cellStyle name="Standaard 19 2 6 9 4 2 2" xfId="41370" xr:uid="{00000000-0005-0000-0000-00007F4E0000}"/>
    <cellStyle name="Standaard 19 2 6 9 4 3" xfId="32448" xr:uid="{00000000-0005-0000-0000-0000804E0000}"/>
    <cellStyle name="Standaard 19 2 6 9 5" xfId="11472" xr:uid="{00000000-0005-0000-0000-0000814E0000}"/>
    <cellStyle name="Standaard 19 2 6 9 5 2" xfId="33992" xr:uid="{00000000-0005-0000-0000-0000824E0000}"/>
    <cellStyle name="Standaard 19 2 6 9 6" xfId="21221" xr:uid="{00000000-0005-0000-0000-0000834E0000}"/>
    <cellStyle name="Standaard 19 2 6 9 6 2" xfId="43602" xr:uid="{00000000-0005-0000-0000-0000844E0000}"/>
    <cellStyle name="Standaard 19 2 6 9 7" xfId="25752" xr:uid="{00000000-0005-0000-0000-0000854E0000}"/>
    <cellStyle name="Standaard 19 2 7" xfId="954" xr:uid="{00000000-0005-0000-0000-0000864E0000}"/>
    <cellStyle name="Standaard 19 2 7 10" xfId="3309" xr:uid="{00000000-0005-0000-0000-0000874E0000}"/>
    <cellStyle name="Standaard 19 2 7 10 2" xfId="6007" xr:uid="{00000000-0005-0000-0000-0000884E0000}"/>
    <cellStyle name="Standaard 19 2 7 10 2 2" xfId="15147" xr:uid="{00000000-0005-0000-0000-0000894E0000}"/>
    <cellStyle name="Standaard 19 2 7 10 2 2 2" xfId="37660" xr:uid="{00000000-0005-0000-0000-00008A4E0000}"/>
    <cellStyle name="Standaard 19 2 7 10 2 3" xfId="24207" xr:uid="{00000000-0005-0000-0000-00008B4E0000}"/>
    <cellStyle name="Standaard 19 2 7 10 2 3 2" xfId="46588" xr:uid="{00000000-0005-0000-0000-00008C4E0000}"/>
    <cellStyle name="Standaard 19 2 7 10 2 4" xfId="28738" xr:uid="{00000000-0005-0000-0000-00008D4E0000}"/>
    <cellStyle name="Standaard 19 2 7 10 3" xfId="8318" xr:uid="{00000000-0005-0000-0000-00008E4E0000}"/>
    <cellStyle name="Standaard 19 2 7 10 3 2" xfId="17445" xr:uid="{00000000-0005-0000-0000-00008F4E0000}"/>
    <cellStyle name="Standaard 19 2 7 10 3 2 2" xfId="39892" xr:uid="{00000000-0005-0000-0000-0000904E0000}"/>
    <cellStyle name="Standaard 19 2 7 10 3 3" xfId="30970" xr:uid="{00000000-0005-0000-0000-0000914E0000}"/>
    <cellStyle name="Standaard 19 2 7 10 4" xfId="10682" xr:uid="{00000000-0005-0000-0000-0000924E0000}"/>
    <cellStyle name="Standaard 19 2 7 10 4 2" xfId="19743" xr:uid="{00000000-0005-0000-0000-0000934E0000}"/>
    <cellStyle name="Standaard 19 2 7 10 4 2 2" xfId="42124" xr:uid="{00000000-0005-0000-0000-0000944E0000}"/>
    <cellStyle name="Standaard 19 2 7 10 4 3" xfId="33202" xr:uid="{00000000-0005-0000-0000-0000954E0000}"/>
    <cellStyle name="Standaard 19 2 7 10 5" xfId="12915" xr:uid="{00000000-0005-0000-0000-0000964E0000}"/>
    <cellStyle name="Standaard 19 2 7 10 5 2" xfId="35428" xr:uid="{00000000-0005-0000-0000-0000974E0000}"/>
    <cellStyle name="Standaard 19 2 7 10 6" xfId="21975" xr:uid="{00000000-0005-0000-0000-0000984E0000}"/>
    <cellStyle name="Standaard 19 2 7 10 6 2" xfId="44356" xr:uid="{00000000-0005-0000-0000-0000994E0000}"/>
    <cellStyle name="Standaard 19 2 7 10 7" xfId="26506" xr:uid="{00000000-0005-0000-0000-00009A4E0000}"/>
    <cellStyle name="Standaard 19 2 7 11" xfId="4188" xr:uid="{00000000-0005-0000-0000-00009B4E0000}"/>
    <cellStyle name="Standaard 19 2 7 11 2" xfId="13659" xr:uid="{00000000-0005-0000-0000-00009C4E0000}"/>
    <cellStyle name="Standaard 19 2 7 11 2 2" xfId="36172" xr:uid="{00000000-0005-0000-0000-00009D4E0000}"/>
    <cellStyle name="Standaard 19 2 7 11 3" xfId="22719" xr:uid="{00000000-0005-0000-0000-00009E4E0000}"/>
    <cellStyle name="Standaard 19 2 7 11 3 2" xfId="45100" xr:uid="{00000000-0005-0000-0000-00009F4E0000}"/>
    <cellStyle name="Standaard 19 2 7 11 4" xfId="27250" xr:uid="{00000000-0005-0000-0000-0000A04E0000}"/>
    <cellStyle name="Standaard 19 2 7 12" xfId="6764" xr:uid="{00000000-0005-0000-0000-0000A14E0000}"/>
    <cellStyle name="Standaard 19 2 7 12 2" xfId="15891" xr:uid="{00000000-0005-0000-0000-0000A24E0000}"/>
    <cellStyle name="Standaard 19 2 7 12 2 2" xfId="38404" xr:uid="{00000000-0005-0000-0000-0000A34E0000}"/>
    <cellStyle name="Standaard 19 2 7 12 3" xfId="29482" xr:uid="{00000000-0005-0000-0000-0000A44E0000}"/>
    <cellStyle name="Standaard 19 2 7 13" xfId="9128" xr:uid="{00000000-0005-0000-0000-0000A54E0000}"/>
    <cellStyle name="Standaard 19 2 7 13 2" xfId="18189" xr:uid="{00000000-0005-0000-0000-0000A64E0000}"/>
    <cellStyle name="Standaard 19 2 7 13 2 2" xfId="40636" xr:uid="{00000000-0005-0000-0000-0000A74E0000}"/>
    <cellStyle name="Standaard 19 2 7 13 3" xfId="31714" xr:uid="{00000000-0005-0000-0000-0000A84E0000}"/>
    <cellStyle name="Standaard 19 2 7 14" xfId="11426" xr:uid="{00000000-0005-0000-0000-0000A94E0000}"/>
    <cellStyle name="Standaard 19 2 7 14 2" xfId="33946" xr:uid="{00000000-0005-0000-0000-0000AA4E0000}"/>
    <cellStyle name="Standaard 19 2 7 15" xfId="20487" xr:uid="{00000000-0005-0000-0000-0000AB4E0000}"/>
    <cellStyle name="Standaard 19 2 7 15 2" xfId="42868" xr:uid="{00000000-0005-0000-0000-0000AC4E0000}"/>
    <cellStyle name="Standaard 19 2 7 16" xfId="1312" xr:uid="{00000000-0005-0000-0000-0000AD4E0000}"/>
    <cellStyle name="Standaard 19 2 7 16 2" xfId="25030" xr:uid="{00000000-0005-0000-0000-0000AE4E0000}"/>
    <cellStyle name="Standaard 19 2 7 17" xfId="24955" xr:uid="{00000000-0005-0000-0000-0000AF4E0000}"/>
    <cellStyle name="Standaard 19 2 7 2" xfId="1356" xr:uid="{00000000-0005-0000-0000-0000B04E0000}"/>
    <cellStyle name="Standaard 19 2 7 2 10" xfId="11527" xr:uid="{00000000-0005-0000-0000-0000B14E0000}"/>
    <cellStyle name="Standaard 19 2 7 2 10 2" xfId="34046" xr:uid="{00000000-0005-0000-0000-0000B24E0000}"/>
    <cellStyle name="Standaard 19 2 7 2 11" xfId="20531" xr:uid="{00000000-0005-0000-0000-0000B34E0000}"/>
    <cellStyle name="Standaard 19 2 7 2 11 2" xfId="42912" xr:uid="{00000000-0005-0000-0000-0000B44E0000}"/>
    <cellStyle name="Standaard 19 2 7 2 12" xfId="25074" xr:uid="{00000000-0005-0000-0000-0000B54E0000}"/>
    <cellStyle name="Standaard 19 2 7 2 2" xfId="1444" xr:uid="{00000000-0005-0000-0000-0000B64E0000}"/>
    <cellStyle name="Standaard 19 2 7 2 2 10" xfId="25162" xr:uid="{00000000-0005-0000-0000-0000B74E0000}"/>
    <cellStyle name="Standaard 19 2 7 2 2 2" xfId="1778" xr:uid="{00000000-0005-0000-0000-0000B84E0000}"/>
    <cellStyle name="Standaard 19 2 7 2 2 2 2" xfId="2726" xr:uid="{00000000-0005-0000-0000-0000B94E0000}"/>
    <cellStyle name="Standaard 19 2 7 2 2 2 2 2" xfId="5519" xr:uid="{00000000-0005-0000-0000-0000BA4E0000}"/>
    <cellStyle name="Standaard 19 2 7 2 2 2 2 2 2" xfId="14863" xr:uid="{00000000-0005-0000-0000-0000BB4E0000}"/>
    <cellStyle name="Standaard 19 2 7 2 2 2 2 2 2 2" xfId="37376" xr:uid="{00000000-0005-0000-0000-0000BC4E0000}"/>
    <cellStyle name="Standaard 19 2 7 2 2 2 2 2 3" xfId="23923" xr:uid="{00000000-0005-0000-0000-0000BD4E0000}"/>
    <cellStyle name="Standaard 19 2 7 2 2 2 2 2 3 2" xfId="46304" xr:uid="{00000000-0005-0000-0000-0000BE4E0000}"/>
    <cellStyle name="Standaard 19 2 7 2 2 2 2 2 4" xfId="28454" xr:uid="{00000000-0005-0000-0000-0000BF4E0000}"/>
    <cellStyle name="Standaard 19 2 7 2 2 2 2 3" xfId="7968" xr:uid="{00000000-0005-0000-0000-0000C04E0000}"/>
    <cellStyle name="Standaard 19 2 7 2 2 2 2 3 2" xfId="17095" xr:uid="{00000000-0005-0000-0000-0000C14E0000}"/>
    <cellStyle name="Standaard 19 2 7 2 2 2 2 3 2 2" xfId="39608" xr:uid="{00000000-0005-0000-0000-0000C24E0000}"/>
    <cellStyle name="Standaard 19 2 7 2 2 2 2 3 3" xfId="30686" xr:uid="{00000000-0005-0000-0000-0000C34E0000}"/>
    <cellStyle name="Standaard 19 2 7 2 2 2 2 4" xfId="10332" xr:uid="{00000000-0005-0000-0000-0000C44E0000}"/>
    <cellStyle name="Standaard 19 2 7 2 2 2 2 4 2" xfId="19393" xr:uid="{00000000-0005-0000-0000-0000C54E0000}"/>
    <cellStyle name="Standaard 19 2 7 2 2 2 2 4 2 2" xfId="41840" xr:uid="{00000000-0005-0000-0000-0000C64E0000}"/>
    <cellStyle name="Standaard 19 2 7 2 2 2 2 4 3" xfId="32918" xr:uid="{00000000-0005-0000-0000-0000C74E0000}"/>
    <cellStyle name="Standaard 19 2 7 2 2 2 2 5" xfId="12631" xr:uid="{00000000-0005-0000-0000-0000C84E0000}"/>
    <cellStyle name="Standaard 19 2 7 2 2 2 2 5 2" xfId="35144" xr:uid="{00000000-0005-0000-0000-0000C94E0000}"/>
    <cellStyle name="Standaard 19 2 7 2 2 2 2 6" xfId="21691" xr:uid="{00000000-0005-0000-0000-0000CA4E0000}"/>
    <cellStyle name="Standaard 19 2 7 2 2 2 2 6 2" xfId="44072" xr:uid="{00000000-0005-0000-0000-0000CB4E0000}"/>
    <cellStyle name="Standaard 19 2 7 2 2 2 2 7" xfId="26222" xr:uid="{00000000-0005-0000-0000-0000CC4E0000}"/>
    <cellStyle name="Standaard 19 2 7 2 2 2 3" xfId="3772" xr:uid="{00000000-0005-0000-0000-0000CD4E0000}"/>
    <cellStyle name="Standaard 19 2 7 2 2 2 3 2" xfId="6469" xr:uid="{00000000-0005-0000-0000-0000CE4E0000}"/>
    <cellStyle name="Standaard 19 2 7 2 2 2 3 2 2" xfId="15607" xr:uid="{00000000-0005-0000-0000-0000CF4E0000}"/>
    <cellStyle name="Standaard 19 2 7 2 2 2 3 2 2 2" xfId="38120" xr:uid="{00000000-0005-0000-0000-0000D04E0000}"/>
    <cellStyle name="Standaard 19 2 7 2 2 2 3 2 3" xfId="24667" xr:uid="{00000000-0005-0000-0000-0000D14E0000}"/>
    <cellStyle name="Standaard 19 2 7 2 2 2 3 2 3 2" xfId="47048" xr:uid="{00000000-0005-0000-0000-0000D24E0000}"/>
    <cellStyle name="Standaard 19 2 7 2 2 2 3 2 4" xfId="29198" xr:uid="{00000000-0005-0000-0000-0000D34E0000}"/>
    <cellStyle name="Standaard 19 2 7 2 2 2 3 3" xfId="8778" xr:uid="{00000000-0005-0000-0000-0000D44E0000}"/>
    <cellStyle name="Standaard 19 2 7 2 2 2 3 3 2" xfId="17905" xr:uid="{00000000-0005-0000-0000-0000D54E0000}"/>
    <cellStyle name="Standaard 19 2 7 2 2 2 3 3 2 2" xfId="40352" xr:uid="{00000000-0005-0000-0000-0000D64E0000}"/>
    <cellStyle name="Standaard 19 2 7 2 2 2 3 3 3" xfId="31430" xr:uid="{00000000-0005-0000-0000-0000D74E0000}"/>
    <cellStyle name="Standaard 19 2 7 2 2 2 3 4" xfId="11142" xr:uid="{00000000-0005-0000-0000-0000D84E0000}"/>
    <cellStyle name="Standaard 19 2 7 2 2 2 3 4 2" xfId="20203" xr:uid="{00000000-0005-0000-0000-0000D94E0000}"/>
    <cellStyle name="Standaard 19 2 7 2 2 2 3 4 2 2" xfId="42584" xr:uid="{00000000-0005-0000-0000-0000DA4E0000}"/>
    <cellStyle name="Standaard 19 2 7 2 2 2 3 4 3" xfId="33662" xr:uid="{00000000-0005-0000-0000-0000DB4E0000}"/>
    <cellStyle name="Standaard 19 2 7 2 2 2 3 5" xfId="13375" xr:uid="{00000000-0005-0000-0000-0000DC4E0000}"/>
    <cellStyle name="Standaard 19 2 7 2 2 2 3 5 2" xfId="35888" xr:uid="{00000000-0005-0000-0000-0000DD4E0000}"/>
    <cellStyle name="Standaard 19 2 7 2 2 2 3 6" xfId="22435" xr:uid="{00000000-0005-0000-0000-0000DE4E0000}"/>
    <cellStyle name="Standaard 19 2 7 2 2 2 3 6 2" xfId="44816" xr:uid="{00000000-0005-0000-0000-0000DF4E0000}"/>
    <cellStyle name="Standaard 19 2 7 2 2 2 3 7" xfId="26966" xr:uid="{00000000-0005-0000-0000-0000E04E0000}"/>
    <cellStyle name="Standaard 19 2 7 2 2 2 4" xfId="4648" xr:uid="{00000000-0005-0000-0000-0000E14E0000}"/>
    <cellStyle name="Standaard 19 2 7 2 2 2 4 2" xfId="14119" xr:uid="{00000000-0005-0000-0000-0000E24E0000}"/>
    <cellStyle name="Standaard 19 2 7 2 2 2 4 2 2" xfId="36632" xr:uid="{00000000-0005-0000-0000-0000E34E0000}"/>
    <cellStyle name="Standaard 19 2 7 2 2 2 4 3" xfId="23179" xr:uid="{00000000-0005-0000-0000-0000E44E0000}"/>
    <cellStyle name="Standaard 19 2 7 2 2 2 4 3 2" xfId="45560" xr:uid="{00000000-0005-0000-0000-0000E54E0000}"/>
    <cellStyle name="Standaard 19 2 7 2 2 2 4 4" xfId="27710" xr:uid="{00000000-0005-0000-0000-0000E64E0000}"/>
    <cellStyle name="Standaard 19 2 7 2 2 2 5" xfId="7224" xr:uid="{00000000-0005-0000-0000-0000E74E0000}"/>
    <cellStyle name="Standaard 19 2 7 2 2 2 5 2" xfId="16351" xr:uid="{00000000-0005-0000-0000-0000E84E0000}"/>
    <cellStyle name="Standaard 19 2 7 2 2 2 5 2 2" xfId="38864" xr:uid="{00000000-0005-0000-0000-0000E94E0000}"/>
    <cellStyle name="Standaard 19 2 7 2 2 2 5 3" xfId="29942" xr:uid="{00000000-0005-0000-0000-0000EA4E0000}"/>
    <cellStyle name="Standaard 19 2 7 2 2 2 6" xfId="9588" xr:uid="{00000000-0005-0000-0000-0000EB4E0000}"/>
    <cellStyle name="Standaard 19 2 7 2 2 2 6 2" xfId="18649" xr:uid="{00000000-0005-0000-0000-0000EC4E0000}"/>
    <cellStyle name="Standaard 19 2 7 2 2 2 6 2 2" xfId="41096" xr:uid="{00000000-0005-0000-0000-0000ED4E0000}"/>
    <cellStyle name="Standaard 19 2 7 2 2 2 6 3" xfId="32174" xr:uid="{00000000-0005-0000-0000-0000EE4E0000}"/>
    <cellStyle name="Standaard 19 2 7 2 2 2 7" xfId="11937" xr:uid="{00000000-0005-0000-0000-0000EF4E0000}"/>
    <cellStyle name="Standaard 19 2 7 2 2 2 7 2" xfId="34450" xr:uid="{00000000-0005-0000-0000-0000F04E0000}"/>
    <cellStyle name="Standaard 19 2 7 2 2 2 8" xfId="20947" xr:uid="{00000000-0005-0000-0000-0000F14E0000}"/>
    <cellStyle name="Standaard 19 2 7 2 2 2 8 2" xfId="43328" xr:uid="{00000000-0005-0000-0000-0000F24E0000}"/>
    <cellStyle name="Standaard 19 2 7 2 2 2 9" xfId="25478" xr:uid="{00000000-0005-0000-0000-0000F34E0000}"/>
    <cellStyle name="Standaard 19 2 7 2 2 3" xfId="2389" xr:uid="{00000000-0005-0000-0000-0000F44E0000}"/>
    <cellStyle name="Standaard 19 2 7 2 2 3 2" xfId="5182" xr:uid="{00000000-0005-0000-0000-0000F54E0000}"/>
    <cellStyle name="Standaard 19 2 7 2 2 3 2 2" xfId="14535" xr:uid="{00000000-0005-0000-0000-0000F64E0000}"/>
    <cellStyle name="Standaard 19 2 7 2 2 3 2 2 2" xfId="37048" xr:uid="{00000000-0005-0000-0000-0000F74E0000}"/>
    <cellStyle name="Standaard 19 2 7 2 2 3 2 3" xfId="23595" xr:uid="{00000000-0005-0000-0000-0000F84E0000}"/>
    <cellStyle name="Standaard 19 2 7 2 2 3 2 3 2" xfId="45976" xr:uid="{00000000-0005-0000-0000-0000F94E0000}"/>
    <cellStyle name="Standaard 19 2 7 2 2 3 2 4" xfId="28126" xr:uid="{00000000-0005-0000-0000-0000FA4E0000}"/>
    <cellStyle name="Standaard 19 2 7 2 2 3 3" xfId="7640" xr:uid="{00000000-0005-0000-0000-0000FB4E0000}"/>
    <cellStyle name="Standaard 19 2 7 2 2 3 3 2" xfId="16767" xr:uid="{00000000-0005-0000-0000-0000FC4E0000}"/>
    <cellStyle name="Standaard 19 2 7 2 2 3 3 2 2" xfId="39280" xr:uid="{00000000-0005-0000-0000-0000FD4E0000}"/>
    <cellStyle name="Standaard 19 2 7 2 2 3 3 3" xfId="30358" xr:uid="{00000000-0005-0000-0000-0000FE4E0000}"/>
    <cellStyle name="Standaard 19 2 7 2 2 3 4" xfId="10004" xr:uid="{00000000-0005-0000-0000-0000FF4E0000}"/>
    <cellStyle name="Standaard 19 2 7 2 2 3 4 2" xfId="19065" xr:uid="{00000000-0005-0000-0000-0000004F0000}"/>
    <cellStyle name="Standaard 19 2 7 2 2 3 4 2 2" xfId="41512" xr:uid="{00000000-0005-0000-0000-0000014F0000}"/>
    <cellStyle name="Standaard 19 2 7 2 2 3 4 3" xfId="32590" xr:uid="{00000000-0005-0000-0000-0000024F0000}"/>
    <cellStyle name="Standaard 19 2 7 2 2 3 5" xfId="12309" xr:uid="{00000000-0005-0000-0000-0000034F0000}"/>
    <cellStyle name="Standaard 19 2 7 2 2 3 5 2" xfId="34822" xr:uid="{00000000-0005-0000-0000-0000044F0000}"/>
    <cellStyle name="Standaard 19 2 7 2 2 3 6" xfId="21363" xr:uid="{00000000-0005-0000-0000-0000054F0000}"/>
    <cellStyle name="Standaard 19 2 7 2 2 3 6 2" xfId="43744" xr:uid="{00000000-0005-0000-0000-0000064F0000}"/>
    <cellStyle name="Standaard 19 2 7 2 2 3 7" xfId="25894" xr:uid="{00000000-0005-0000-0000-0000074F0000}"/>
    <cellStyle name="Standaard 19 2 7 2 2 4" xfId="3441" xr:uid="{00000000-0005-0000-0000-0000084F0000}"/>
    <cellStyle name="Standaard 19 2 7 2 2 4 2" xfId="6139" xr:uid="{00000000-0005-0000-0000-0000094F0000}"/>
    <cellStyle name="Standaard 19 2 7 2 2 4 2 2" xfId="15279" xr:uid="{00000000-0005-0000-0000-00000A4F0000}"/>
    <cellStyle name="Standaard 19 2 7 2 2 4 2 2 2" xfId="37792" xr:uid="{00000000-0005-0000-0000-00000B4F0000}"/>
    <cellStyle name="Standaard 19 2 7 2 2 4 2 3" xfId="24339" xr:uid="{00000000-0005-0000-0000-00000C4F0000}"/>
    <cellStyle name="Standaard 19 2 7 2 2 4 2 3 2" xfId="46720" xr:uid="{00000000-0005-0000-0000-00000D4F0000}"/>
    <cellStyle name="Standaard 19 2 7 2 2 4 2 4" xfId="28870" xr:uid="{00000000-0005-0000-0000-00000E4F0000}"/>
    <cellStyle name="Standaard 19 2 7 2 2 4 3" xfId="8450" xr:uid="{00000000-0005-0000-0000-00000F4F0000}"/>
    <cellStyle name="Standaard 19 2 7 2 2 4 3 2" xfId="17577" xr:uid="{00000000-0005-0000-0000-0000104F0000}"/>
    <cellStyle name="Standaard 19 2 7 2 2 4 3 2 2" xfId="40024" xr:uid="{00000000-0005-0000-0000-0000114F0000}"/>
    <cellStyle name="Standaard 19 2 7 2 2 4 3 3" xfId="31102" xr:uid="{00000000-0005-0000-0000-0000124F0000}"/>
    <cellStyle name="Standaard 19 2 7 2 2 4 4" xfId="10814" xr:uid="{00000000-0005-0000-0000-0000134F0000}"/>
    <cellStyle name="Standaard 19 2 7 2 2 4 4 2" xfId="19875" xr:uid="{00000000-0005-0000-0000-0000144F0000}"/>
    <cellStyle name="Standaard 19 2 7 2 2 4 4 2 2" xfId="42256" xr:uid="{00000000-0005-0000-0000-0000154F0000}"/>
    <cellStyle name="Standaard 19 2 7 2 2 4 4 3" xfId="33334" xr:uid="{00000000-0005-0000-0000-0000164F0000}"/>
    <cellStyle name="Standaard 19 2 7 2 2 4 5" xfId="13047" xr:uid="{00000000-0005-0000-0000-0000174F0000}"/>
    <cellStyle name="Standaard 19 2 7 2 2 4 5 2" xfId="35560" xr:uid="{00000000-0005-0000-0000-0000184F0000}"/>
    <cellStyle name="Standaard 19 2 7 2 2 4 6" xfId="22107" xr:uid="{00000000-0005-0000-0000-0000194F0000}"/>
    <cellStyle name="Standaard 19 2 7 2 2 4 6 2" xfId="44488" xr:uid="{00000000-0005-0000-0000-00001A4F0000}"/>
    <cellStyle name="Standaard 19 2 7 2 2 4 7" xfId="26638" xr:uid="{00000000-0005-0000-0000-00001B4F0000}"/>
    <cellStyle name="Standaard 19 2 7 2 2 5" xfId="4320" xr:uid="{00000000-0005-0000-0000-00001C4F0000}"/>
    <cellStyle name="Standaard 19 2 7 2 2 5 2" xfId="13791" xr:uid="{00000000-0005-0000-0000-00001D4F0000}"/>
    <cellStyle name="Standaard 19 2 7 2 2 5 2 2" xfId="36304" xr:uid="{00000000-0005-0000-0000-00001E4F0000}"/>
    <cellStyle name="Standaard 19 2 7 2 2 5 3" xfId="22851" xr:uid="{00000000-0005-0000-0000-00001F4F0000}"/>
    <cellStyle name="Standaard 19 2 7 2 2 5 3 2" xfId="45232" xr:uid="{00000000-0005-0000-0000-0000204F0000}"/>
    <cellStyle name="Standaard 19 2 7 2 2 5 4" xfId="27382" xr:uid="{00000000-0005-0000-0000-0000214F0000}"/>
    <cellStyle name="Standaard 19 2 7 2 2 6" xfId="6896" xr:uid="{00000000-0005-0000-0000-0000224F0000}"/>
    <cellStyle name="Standaard 19 2 7 2 2 6 2" xfId="16023" xr:uid="{00000000-0005-0000-0000-0000234F0000}"/>
    <cellStyle name="Standaard 19 2 7 2 2 6 2 2" xfId="38536" xr:uid="{00000000-0005-0000-0000-0000244F0000}"/>
    <cellStyle name="Standaard 19 2 7 2 2 6 3" xfId="29614" xr:uid="{00000000-0005-0000-0000-0000254F0000}"/>
    <cellStyle name="Standaard 19 2 7 2 2 7" xfId="9260" xr:uid="{00000000-0005-0000-0000-0000264F0000}"/>
    <cellStyle name="Standaard 19 2 7 2 2 7 2" xfId="18321" xr:uid="{00000000-0005-0000-0000-0000274F0000}"/>
    <cellStyle name="Standaard 19 2 7 2 2 7 2 2" xfId="40768" xr:uid="{00000000-0005-0000-0000-0000284F0000}"/>
    <cellStyle name="Standaard 19 2 7 2 2 7 3" xfId="31846" xr:uid="{00000000-0005-0000-0000-0000294F0000}"/>
    <cellStyle name="Standaard 19 2 7 2 2 8" xfId="11615" xr:uid="{00000000-0005-0000-0000-00002A4F0000}"/>
    <cellStyle name="Standaard 19 2 7 2 2 8 2" xfId="34134" xr:uid="{00000000-0005-0000-0000-00002B4F0000}"/>
    <cellStyle name="Standaard 19 2 7 2 2 9" xfId="20619" xr:uid="{00000000-0005-0000-0000-00002C4F0000}"/>
    <cellStyle name="Standaard 19 2 7 2 2 9 2" xfId="43000" xr:uid="{00000000-0005-0000-0000-00002D4F0000}"/>
    <cellStyle name="Standaard 19 2 7 2 3" xfId="1534" xr:uid="{00000000-0005-0000-0000-00002E4F0000}"/>
    <cellStyle name="Standaard 19 2 7 2 3 10" xfId="25250" xr:uid="{00000000-0005-0000-0000-00002F4F0000}"/>
    <cellStyle name="Standaard 19 2 7 2 3 2" xfId="1868" xr:uid="{00000000-0005-0000-0000-0000304F0000}"/>
    <cellStyle name="Standaard 19 2 7 2 3 2 2" xfId="2814" xr:uid="{00000000-0005-0000-0000-0000314F0000}"/>
    <cellStyle name="Standaard 19 2 7 2 3 2 2 2" xfId="5607" xr:uid="{00000000-0005-0000-0000-0000324F0000}"/>
    <cellStyle name="Standaard 19 2 7 2 3 2 2 2 2" xfId="14951" xr:uid="{00000000-0005-0000-0000-0000334F0000}"/>
    <cellStyle name="Standaard 19 2 7 2 3 2 2 2 2 2" xfId="37464" xr:uid="{00000000-0005-0000-0000-0000344F0000}"/>
    <cellStyle name="Standaard 19 2 7 2 3 2 2 2 3" xfId="24011" xr:uid="{00000000-0005-0000-0000-0000354F0000}"/>
    <cellStyle name="Standaard 19 2 7 2 3 2 2 2 3 2" xfId="46392" xr:uid="{00000000-0005-0000-0000-0000364F0000}"/>
    <cellStyle name="Standaard 19 2 7 2 3 2 2 2 4" xfId="28542" xr:uid="{00000000-0005-0000-0000-0000374F0000}"/>
    <cellStyle name="Standaard 19 2 7 2 3 2 2 3" xfId="8056" xr:uid="{00000000-0005-0000-0000-0000384F0000}"/>
    <cellStyle name="Standaard 19 2 7 2 3 2 2 3 2" xfId="17183" xr:uid="{00000000-0005-0000-0000-0000394F0000}"/>
    <cellStyle name="Standaard 19 2 7 2 3 2 2 3 2 2" xfId="39696" xr:uid="{00000000-0005-0000-0000-00003A4F0000}"/>
    <cellStyle name="Standaard 19 2 7 2 3 2 2 3 3" xfId="30774" xr:uid="{00000000-0005-0000-0000-00003B4F0000}"/>
    <cellStyle name="Standaard 19 2 7 2 3 2 2 4" xfId="10420" xr:uid="{00000000-0005-0000-0000-00003C4F0000}"/>
    <cellStyle name="Standaard 19 2 7 2 3 2 2 4 2" xfId="19481" xr:uid="{00000000-0005-0000-0000-00003D4F0000}"/>
    <cellStyle name="Standaard 19 2 7 2 3 2 2 4 2 2" xfId="41928" xr:uid="{00000000-0005-0000-0000-00003E4F0000}"/>
    <cellStyle name="Standaard 19 2 7 2 3 2 2 4 3" xfId="33006" xr:uid="{00000000-0005-0000-0000-00003F4F0000}"/>
    <cellStyle name="Standaard 19 2 7 2 3 2 2 5" xfId="12719" xr:uid="{00000000-0005-0000-0000-0000404F0000}"/>
    <cellStyle name="Standaard 19 2 7 2 3 2 2 5 2" xfId="35232" xr:uid="{00000000-0005-0000-0000-0000414F0000}"/>
    <cellStyle name="Standaard 19 2 7 2 3 2 2 6" xfId="21779" xr:uid="{00000000-0005-0000-0000-0000424F0000}"/>
    <cellStyle name="Standaard 19 2 7 2 3 2 2 6 2" xfId="44160" xr:uid="{00000000-0005-0000-0000-0000434F0000}"/>
    <cellStyle name="Standaard 19 2 7 2 3 2 2 7" xfId="26310" xr:uid="{00000000-0005-0000-0000-0000444F0000}"/>
    <cellStyle name="Standaard 19 2 7 2 3 2 3" xfId="3860" xr:uid="{00000000-0005-0000-0000-0000454F0000}"/>
    <cellStyle name="Standaard 19 2 7 2 3 2 3 2" xfId="6557" xr:uid="{00000000-0005-0000-0000-0000464F0000}"/>
    <cellStyle name="Standaard 19 2 7 2 3 2 3 2 2" xfId="15695" xr:uid="{00000000-0005-0000-0000-0000474F0000}"/>
    <cellStyle name="Standaard 19 2 7 2 3 2 3 2 2 2" xfId="38208" xr:uid="{00000000-0005-0000-0000-0000484F0000}"/>
    <cellStyle name="Standaard 19 2 7 2 3 2 3 2 3" xfId="24755" xr:uid="{00000000-0005-0000-0000-0000494F0000}"/>
    <cellStyle name="Standaard 19 2 7 2 3 2 3 2 3 2" xfId="47136" xr:uid="{00000000-0005-0000-0000-00004A4F0000}"/>
    <cellStyle name="Standaard 19 2 7 2 3 2 3 2 4" xfId="29286" xr:uid="{00000000-0005-0000-0000-00004B4F0000}"/>
    <cellStyle name="Standaard 19 2 7 2 3 2 3 3" xfId="8866" xr:uid="{00000000-0005-0000-0000-00004C4F0000}"/>
    <cellStyle name="Standaard 19 2 7 2 3 2 3 3 2" xfId="17993" xr:uid="{00000000-0005-0000-0000-00004D4F0000}"/>
    <cellStyle name="Standaard 19 2 7 2 3 2 3 3 2 2" xfId="40440" xr:uid="{00000000-0005-0000-0000-00004E4F0000}"/>
    <cellStyle name="Standaard 19 2 7 2 3 2 3 3 3" xfId="31518" xr:uid="{00000000-0005-0000-0000-00004F4F0000}"/>
    <cellStyle name="Standaard 19 2 7 2 3 2 3 4" xfId="11230" xr:uid="{00000000-0005-0000-0000-0000504F0000}"/>
    <cellStyle name="Standaard 19 2 7 2 3 2 3 4 2" xfId="20291" xr:uid="{00000000-0005-0000-0000-0000514F0000}"/>
    <cellStyle name="Standaard 19 2 7 2 3 2 3 4 2 2" xfId="42672" xr:uid="{00000000-0005-0000-0000-0000524F0000}"/>
    <cellStyle name="Standaard 19 2 7 2 3 2 3 4 3" xfId="33750" xr:uid="{00000000-0005-0000-0000-0000534F0000}"/>
    <cellStyle name="Standaard 19 2 7 2 3 2 3 5" xfId="13463" xr:uid="{00000000-0005-0000-0000-0000544F0000}"/>
    <cellStyle name="Standaard 19 2 7 2 3 2 3 5 2" xfId="35976" xr:uid="{00000000-0005-0000-0000-0000554F0000}"/>
    <cellStyle name="Standaard 19 2 7 2 3 2 3 6" xfId="22523" xr:uid="{00000000-0005-0000-0000-0000564F0000}"/>
    <cellStyle name="Standaard 19 2 7 2 3 2 3 6 2" xfId="44904" xr:uid="{00000000-0005-0000-0000-0000574F0000}"/>
    <cellStyle name="Standaard 19 2 7 2 3 2 3 7" xfId="27054" xr:uid="{00000000-0005-0000-0000-0000584F0000}"/>
    <cellStyle name="Standaard 19 2 7 2 3 2 4" xfId="4736" xr:uid="{00000000-0005-0000-0000-0000594F0000}"/>
    <cellStyle name="Standaard 19 2 7 2 3 2 4 2" xfId="14207" xr:uid="{00000000-0005-0000-0000-00005A4F0000}"/>
    <cellStyle name="Standaard 19 2 7 2 3 2 4 2 2" xfId="36720" xr:uid="{00000000-0005-0000-0000-00005B4F0000}"/>
    <cellStyle name="Standaard 19 2 7 2 3 2 4 3" xfId="23267" xr:uid="{00000000-0005-0000-0000-00005C4F0000}"/>
    <cellStyle name="Standaard 19 2 7 2 3 2 4 3 2" xfId="45648" xr:uid="{00000000-0005-0000-0000-00005D4F0000}"/>
    <cellStyle name="Standaard 19 2 7 2 3 2 4 4" xfId="27798" xr:uid="{00000000-0005-0000-0000-00005E4F0000}"/>
    <cellStyle name="Standaard 19 2 7 2 3 2 5" xfId="7312" xr:uid="{00000000-0005-0000-0000-00005F4F0000}"/>
    <cellStyle name="Standaard 19 2 7 2 3 2 5 2" xfId="16439" xr:uid="{00000000-0005-0000-0000-0000604F0000}"/>
    <cellStyle name="Standaard 19 2 7 2 3 2 5 2 2" xfId="38952" xr:uid="{00000000-0005-0000-0000-0000614F0000}"/>
    <cellStyle name="Standaard 19 2 7 2 3 2 5 3" xfId="30030" xr:uid="{00000000-0005-0000-0000-0000624F0000}"/>
    <cellStyle name="Standaard 19 2 7 2 3 2 6" xfId="9676" xr:uid="{00000000-0005-0000-0000-0000634F0000}"/>
    <cellStyle name="Standaard 19 2 7 2 3 2 6 2" xfId="18737" xr:uid="{00000000-0005-0000-0000-0000644F0000}"/>
    <cellStyle name="Standaard 19 2 7 2 3 2 6 2 2" xfId="41184" xr:uid="{00000000-0005-0000-0000-0000654F0000}"/>
    <cellStyle name="Standaard 19 2 7 2 3 2 6 3" xfId="32262" xr:uid="{00000000-0005-0000-0000-0000664F0000}"/>
    <cellStyle name="Standaard 19 2 7 2 3 2 7" xfId="12025" xr:uid="{00000000-0005-0000-0000-0000674F0000}"/>
    <cellStyle name="Standaard 19 2 7 2 3 2 7 2" xfId="34538" xr:uid="{00000000-0005-0000-0000-0000684F0000}"/>
    <cellStyle name="Standaard 19 2 7 2 3 2 8" xfId="21035" xr:uid="{00000000-0005-0000-0000-0000694F0000}"/>
    <cellStyle name="Standaard 19 2 7 2 3 2 8 2" xfId="43416" xr:uid="{00000000-0005-0000-0000-00006A4F0000}"/>
    <cellStyle name="Standaard 19 2 7 2 3 2 9" xfId="25566" xr:uid="{00000000-0005-0000-0000-00006B4F0000}"/>
    <cellStyle name="Standaard 19 2 7 2 3 3" xfId="2478" xr:uid="{00000000-0005-0000-0000-00006C4F0000}"/>
    <cellStyle name="Standaard 19 2 7 2 3 3 2" xfId="5271" xr:uid="{00000000-0005-0000-0000-00006D4F0000}"/>
    <cellStyle name="Standaard 19 2 7 2 3 3 2 2" xfId="14623" xr:uid="{00000000-0005-0000-0000-00006E4F0000}"/>
    <cellStyle name="Standaard 19 2 7 2 3 3 2 2 2" xfId="37136" xr:uid="{00000000-0005-0000-0000-00006F4F0000}"/>
    <cellStyle name="Standaard 19 2 7 2 3 3 2 3" xfId="23683" xr:uid="{00000000-0005-0000-0000-0000704F0000}"/>
    <cellStyle name="Standaard 19 2 7 2 3 3 2 3 2" xfId="46064" xr:uid="{00000000-0005-0000-0000-0000714F0000}"/>
    <cellStyle name="Standaard 19 2 7 2 3 3 2 4" xfId="28214" xr:uid="{00000000-0005-0000-0000-0000724F0000}"/>
    <cellStyle name="Standaard 19 2 7 2 3 3 3" xfId="7728" xr:uid="{00000000-0005-0000-0000-0000734F0000}"/>
    <cellStyle name="Standaard 19 2 7 2 3 3 3 2" xfId="16855" xr:uid="{00000000-0005-0000-0000-0000744F0000}"/>
    <cellStyle name="Standaard 19 2 7 2 3 3 3 2 2" xfId="39368" xr:uid="{00000000-0005-0000-0000-0000754F0000}"/>
    <cellStyle name="Standaard 19 2 7 2 3 3 3 3" xfId="30446" xr:uid="{00000000-0005-0000-0000-0000764F0000}"/>
    <cellStyle name="Standaard 19 2 7 2 3 3 4" xfId="10092" xr:uid="{00000000-0005-0000-0000-0000774F0000}"/>
    <cellStyle name="Standaard 19 2 7 2 3 3 4 2" xfId="19153" xr:uid="{00000000-0005-0000-0000-0000784F0000}"/>
    <cellStyle name="Standaard 19 2 7 2 3 3 4 2 2" xfId="41600" xr:uid="{00000000-0005-0000-0000-0000794F0000}"/>
    <cellStyle name="Standaard 19 2 7 2 3 3 4 3" xfId="32678" xr:uid="{00000000-0005-0000-0000-00007A4F0000}"/>
    <cellStyle name="Standaard 19 2 7 2 3 3 5" xfId="12397" xr:uid="{00000000-0005-0000-0000-00007B4F0000}"/>
    <cellStyle name="Standaard 19 2 7 2 3 3 5 2" xfId="34910" xr:uid="{00000000-0005-0000-0000-00007C4F0000}"/>
    <cellStyle name="Standaard 19 2 7 2 3 3 6" xfId="21451" xr:uid="{00000000-0005-0000-0000-00007D4F0000}"/>
    <cellStyle name="Standaard 19 2 7 2 3 3 6 2" xfId="43832" xr:uid="{00000000-0005-0000-0000-00007E4F0000}"/>
    <cellStyle name="Standaard 19 2 7 2 3 3 7" xfId="25982" xr:uid="{00000000-0005-0000-0000-00007F4F0000}"/>
    <cellStyle name="Standaard 19 2 7 2 3 4" xfId="3529" xr:uid="{00000000-0005-0000-0000-0000804F0000}"/>
    <cellStyle name="Standaard 19 2 7 2 3 4 2" xfId="6227" xr:uid="{00000000-0005-0000-0000-0000814F0000}"/>
    <cellStyle name="Standaard 19 2 7 2 3 4 2 2" xfId="15367" xr:uid="{00000000-0005-0000-0000-0000824F0000}"/>
    <cellStyle name="Standaard 19 2 7 2 3 4 2 2 2" xfId="37880" xr:uid="{00000000-0005-0000-0000-0000834F0000}"/>
    <cellStyle name="Standaard 19 2 7 2 3 4 2 3" xfId="24427" xr:uid="{00000000-0005-0000-0000-0000844F0000}"/>
    <cellStyle name="Standaard 19 2 7 2 3 4 2 3 2" xfId="46808" xr:uid="{00000000-0005-0000-0000-0000854F0000}"/>
    <cellStyle name="Standaard 19 2 7 2 3 4 2 4" xfId="28958" xr:uid="{00000000-0005-0000-0000-0000864F0000}"/>
    <cellStyle name="Standaard 19 2 7 2 3 4 3" xfId="8538" xr:uid="{00000000-0005-0000-0000-0000874F0000}"/>
    <cellStyle name="Standaard 19 2 7 2 3 4 3 2" xfId="17665" xr:uid="{00000000-0005-0000-0000-0000884F0000}"/>
    <cellStyle name="Standaard 19 2 7 2 3 4 3 2 2" xfId="40112" xr:uid="{00000000-0005-0000-0000-0000894F0000}"/>
    <cellStyle name="Standaard 19 2 7 2 3 4 3 3" xfId="31190" xr:uid="{00000000-0005-0000-0000-00008A4F0000}"/>
    <cellStyle name="Standaard 19 2 7 2 3 4 4" xfId="10902" xr:uid="{00000000-0005-0000-0000-00008B4F0000}"/>
    <cellStyle name="Standaard 19 2 7 2 3 4 4 2" xfId="19963" xr:uid="{00000000-0005-0000-0000-00008C4F0000}"/>
    <cellStyle name="Standaard 19 2 7 2 3 4 4 2 2" xfId="42344" xr:uid="{00000000-0005-0000-0000-00008D4F0000}"/>
    <cellStyle name="Standaard 19 2 7 2 3 4 4 3" xfId="33422" xr:uid="{00000000-0005-0000-0000-00008E4F0000}"/>
    <cellStyle name="Standaard 19 2 7 2 3 4 5" xfId="13135" xr:uid="{00000000-0005-0000-0000-00008F4F0000}"/>
    <cellStyle name="Standaard 19 2 7 2 3 4 5 2" xfId="35648" xr:uid="{00000000-0005-0000-0000-0000904F0000}"/>
    <cellStyle name="Standaard 19 2 7 2 3 4 6" xfId="22195" xr:uid="{00000000-0005-0000-0000-0000914F0000}"/>
    <cellStyle name="Standaard 19 2 7 2 3 4 6 2" xfId="44576" xr:uid="{00000000-0005-0000-0000-0000924F0000}"/>
    <cellStyle name="Standaard 19 2 7 2 3 4 7" xfId="26726" xr:uid="{00000000-0005-0000-0000-0000934F0000}"/>
    <cellStyle name="Standaard 19 2 7 2 3 5" xfId="4408" xr:uid="{00000000-0005-0000-0000-0000944F0000}"/>
    <cellStyle name="Standaard 19 2 7 2 3 5 2" xfId="13879" xr:uid="{00000000-0005-0000-0000-0000954F0000}"/>
    <cellStyle name="Standaard 19 2 7 2 3 5 2 2" xfId="36392" xr:uid="{00000000-0005-0000-0000-0000964F0000}"/>
    <cellStyle name="Standaard 19 2 7 2 3 5 3" xfId="22939" xr:uid="{00000000-0005-0000-0000-0000974F0000}"/>
    <cellStyle name="Standaard 19 2 7 2 3 5 3 2" xfId="45320" xr:uid="{00000000-0005-0000-0000-0000984F0000}"/>
    <cellStyle name="Standaard 19 2 7 2 3 5 4" xfId="27470" xr:uid="{00000000-0005-0000-0000-0000994F0000}"/>
    <cellStyle name="Standaard 19 2 7 2 3 6" xfId="6984" xr:uid="{00000000-0005-0000-0000-00009A4F0000}"/>
    <cellStyle name="Standaard 19 2 7 2 3 6 2" xfId="16111" xr:uid="{00000000-0005-0000-0000-00009B4F0000}"/>
    <cellStyle name="Standaard 19 2 7 2 3 6 2 2" xfId="38624" xr:uid="{00000000-0005-0000-0000-00009C4F0000}"/>
    <cellStyle name="Standaard 19 2 7 2 3 6 3" xfId="29702" xr:uid="{00000000-0005-0000-0000-00009D4F0000}"/>
    <cellStyle name="Standaard 19 2 7 2 3 7" xfId="9348" xr:uid="{00000000-0005-0000-0000-00009E4F0000}"/>
    <cellStyle name="Standaard 19 2 7 2 3 7 2" xfId="18409" xr:uid="{00000000-0005-0000-0000-00009F4F0000}"/>
    <cellStyle name="Standaard 19 2 7 2 3 7 2 2" xfId="40856" xr:uid="{00000000-0005-0000-0000-0000A04F0000}"/>
    <cellStyle name="Standaard 19 2 7 2 3 7 3" xfId="31934" xr:uid="{00000000-0005-0000-0000-0000A14F0000}"/>
    <cellStyle name="Standaard 19 2 7 2 3 8" xfId="11704" xr:uid="{00000000-0005-0000-0000-0000A24F0000}"/>
    <cellStyle name="Standaard 19 2 7 2 3 8 2" xfId="34222" xr:uid="{00000000-0005-0000-0000-0000A34F0000}"/>
    <cellStyle name="Standaard 19 2 7 2 3 9" xfId="20707" xr:uid="{00000000-0005-0000-0000-0000A44F0000}"/>
    <cellStyle name="Standaard 19 2 7 2 3 9 2" xfId="43088" xr:uid="{00000000-0005-0000-0000-0000A54F0000}"/>
    <cellStyle name="Standaard 19 2 7 2 4" xfId="1690" xr:uid="{00000000-0005-0000-0000-0000A64F0000}"/>
    <cellStyle name="Standaard 19 2 7 2 4 2" xfId="2638" xr:uid="{00000000-0005-0000-0000-0000A74F0000}"/>
    <cellStyle name="Standaard 19 2 7 2 4 2 2" xfId="5431" xr:uid="{00000000-0005-0000-0000-0000A84F0000}"/>
    <cellStyle name="Standaard 19 2 7 2 4 2 2 2" xfId="14775" xr:uid="{00000000-0005-0000-0000-0000A94F0000}"/>
    <cellStyle name="Standaard 19 2 7 2 4 2 2 2 2" xfId="37288" xr:uid="{00000000-0005-0000-0000-0000AA4F0000}"/>
    <cellStyle name="Standaard 19 2 7 2 4 2 2 3" xfId="23835" xr:uid="{00000000-0005-0000-0000-0000AB4F0000}"/>
    <cellStyle name="Standaard 19 2 7 2 4 2 2 3 2" xfId="46216" xr:uid="{00000000-0005-0000-0000-0000AC4F0000}"/>
    <cellStyle name="Standaard 19 2 7 2 4 2 2 4" xfId="28366" xr:uid="{00000000-0005-0000-0000-0000AD4F0000}"/>
    <cellStyle name="Standaard 19 2 7 2 4 2 3" xfId="7880" xr:uid="{00000000-0005-0000-0000-0000AE4F0000}"/>
    <cellStyle name="Standaard 19 2 7 2 4 2 3 2" xfId="17007" xr:uid="{00000000-0005-0000-0000-0000AF4F0000}"/>
    <cellStyle name="Standaard 19 2 7 2 4 2 3 2 2" xfId="39520" xr:uid="{00000000-0005-0000-0000-0000B04F0000}"/>
    <cellStyle name="Standaard 19 2 7 2 4 2 3 3" xfId="30598" xr:uid="{00000000-0005-0000-0000-0000B14F0000}"/>
    <cellStyle name="Standaard 19 2 7 2 4 2 4" xfId="10244" xr:uid="{00000000-0005-0000-0000-0000B24F0000}"/>
    <cellStyle name="Standaard 19 2 7 2 4 2 4 2" xfId="19305" xr:uid="{00000000-0005-0000-0000-0000B34F0000}"/>
    <cellStyle name="Standaard 19 2 7 2 4 2 4 2 2" xfId="41752" xr:uid="{00000000-0005-0000-0000-0000B44F0000}"/>
    <cellStyle name="Standaard 19 2 7 2 4 2 4 3" xfId="32830" xr:uid="{00000000-0005-0000-0000-0000B54F0000}"/>
    <cellStyle name="Standaard 19 2 7 2 4 2 5" xfId="12543" xr:uid="{00000000-0005-0000-0000-0000B64F0000}"/>
    <cellStyle name="Standaard 19 2 7 2 4 2 5 2" xfId="35056" xr:uid="{00000000-0005-0000-0000-0000B74F0000}"/>
    <cellStyle name="Standaard 19 2 7 2 4 2 6" xfId="21603" xr:uid="{00000000-0005-0000-0000-0000B84F0000}"/>
    <cellStyle name="Standaard 19 2 7 2 4 2 6 2" xfId="43984" xr:uid="{00000000-0005-0000-0000-0000B94F0000}"/>
    <cellStyle name="Standaard 19 2 7 2 4 2 7" xfId="26134" xr:uid="{00000000-0005-0000-0000-0000BA4F0000}"/>
    <cellStyle name="Standaard 19 2 7 2 4 3" xfId="3684" xr:uid="{00000000-0005-0000-0000-0000BB4F0000}"/>
    <cellStyle name="Standaard 19 2 7 2 4 3 2" xfId="6381" xr:uid="{00000000-0005-0000-0000-0000BC4F0000}"/>
    <cellStyle name="Standaard 19 2 7 2 4 3 2 2" xfId="15519" xr:uid="{00000000-0005-0000-0000-0000BD4F0000}"/>
    <cellStyle name="Standaard 19 2 7 2 4 3 2 2 2" xfId="38032" xr:uid="{00000000-0005-0000-0000-0000BE4F0000}"/>
    <cellStyle name="Standaard 19 2 7 2 4 3 2 3" xfId="24579" xr:uid="{00000000-0005-0000-0000-0000BF4F0000}"/>
    <cellStyle name="Standaard 19 2 7 2 4 3 2 3 2" xfId="46960" xr:uid="{00000000-0005-0000-0000-0000C04F0000}"/>
    <cellStyle name="Standaard 19 2 7 2 4 3 2 4" xfId="29110" xr:uid="{00000000-0005-0000-0000-0000C14F0000}"/>
    <cellStyle name="Standaard 19 2 7 2 4 3 3" xfId="8690" xr:uid="{00000000-0005-0000-0000-0000C24F0000}"/>
    <cellStyle name="Standaard 19 2 7 2 4 3 3 2" xfId="17817" xr:uid="{00000000-0005-0000-0000-0000C34F0000}"/>
    <cellStyle name="Standaard 19 2 7 2 4 3 3 2 2" xfId="40264" xr:uid="{00000000-0005-0000-0000-0000C44F0000}"/>
    <cellStyle name="Standaard 19 2 7 2 4 3 3 3" xfId="31342" xr:uid="{00000000-0005-0000-0000-0000C54F0000}"/>
    <cellStyle name="Standaard 19 2 7 2 4 3 4" xfId="11054" xr:uid="{00000000-0005-0000-0000-0000C64F0000}"/>
    <cellStyle name="Standaard 19 2 7 2 4 3 4 2" xfId="20115" xr:uid="{00000000-0005-0000-0000-0000C74F0000}"/>
    <cellStyle name="Standaard 19 2 7 2 4 3 4 2 2" xfId="42496" xr:uid="{00000000-0005-0000-0000-0000C84F0000}"/>
    <cellStyle name="Standaard 19 2 7 2 4 3 4 3" xfId="33574" xr:uid="{00000000-0005-0000-0000-0000C94F0000}"/>
    <cellStyle name="Standaard 19 2 7 2 4 3 5" xfId="13287" xr:uid="{00000000-0005-0000-0000-0000CA4F0000}"/>
    <cellStyle name="Standaard 19 2 7 2 4 3 5 2" xfId="35800" xr:uid="{00000000-0005-0000-0000-0000CB4F0000}"/>
    <cellStyle name="Standaard 19 2 7 2 4 3 6" xfId="22347" xr:uid="{00000000-0005-0000-0000-0000CC4F0000}"/>
    <cellStyle name="Standaard 19 2 7 2 4 3 6 2" xfId="44728" xr:uid="{00000000-0005-0000-0000-0000CD4F0000}"/>
    <cellStyle name="Standaard 19 2 7 2 4 3 7" xfId="26878" xr:uid="{00000000-0005-0000-0000-0000CE4F0000}"/>
    <cellStyle name="Standaard 19 2 7 2 4 4" xfId="4560" xr:uid="{00000000-0005-0000-0000-0000CF4F0000}"/>
    <cellStyle name="Standaard 19 2 7 2 4 4 2" xfId="14031" xr:uid="{00000000-0005-0000-0000-0000D04F0000}"/>
    <cellStyle name="Standaard 19 2 7 2 4 4 2 2" xfId="36544" xr:uid="{00000000-0005-0000-0000-0000D14F0000}"/>
    <cellStyle name="Standaard 19 2 7 2 4 4 3" xfId="23091" xr:uid="{00000000-0005-0000-0000-0000D24F0000}"/>
    <cellStyle name="Standaard 19 2 7 2 4 4 3 2" xfId="45472" xr:uid="{00000000-0005-0000-0000-0000D34F0000}"/>
    <cellStyle name="Standaard 19 2 7 2 4 4 4" xfId="27622" xr:uid="{00000000-0005-0000-0000-0000D44F0000}"/>
    <cellStyle name="Standaard 19 2 7 2 4 5" xfId="7136" xr:uid="{00000000-0005-0000-0000-0000D54F0000}"/>
    <cellStyle name="Standaard 19 2 7 2 4 5 2" xfId="16263" xr:uid="{00000000-0005-0000-0000-0000D64F0000}"/>
    <cellStyle name="Standaard 19 2 7 2 4 5 2 2" xfId="38776" xr:uid="{00000000-0005-0000-0000-0000D74F0000}"/>
    <cellStyle name="Standaard 19 2 7 2 4 5 3" xfId="29854" xr:uid="{00000000-0005-0000-0000-0000D84F0000}"/>
    <cellStyle name="Standaard 19 2 7 2 4 6" xfId="9500" xr:uid="{00000000-0005-0000-0000-0000D94F0000}"/>
    <cellStyle name="Standaard 19 2 7 2 4 6 2" xfId="18561" xr:uid="{00000000-0005-0000-0000-0000DA4F0000}"/>
    <cellStyle name="Standaard 19 2 7 2 4 6 2 2" xfId="41008" xr:uid="{00000000-0005-0000-0000-0000DB4F0000}"/>
    <cellStyle name="Standaard 19 2 7 2 4 6 3" xfId="32086" xr:uid="{00000000-0005-0000-0000-0000DC4F0000}"/>
    <cellStyle name="Standaard 19 2 7 2 4 7" xfId="11849" xr:uid="{00000000-0005-0000-0000-0000DD4F0000}"/>
    <cellStyle name="Standaard 19 2 7 2 4 7 2" xfId="34362" xr:uid="{00000000-0005-0000-0000-0000DE4F0000}"/>
    <cellStyle name="Standaard 19 2 7 2 4 8" xfId="20859" xr:uid="{00000000-0005-0000-0000-0000DF4F0000}"/>
    <cellStyle name="Standaard 19 2 7 2 4 8 2" xfId="43240" xr:uid="{00000000-0005-0000-0000-0000E04F0000}"/>
    <cellStyle name="Standaard 19 2 7 2 4 9" xfId="25390" xr:uid="{00000000-0005-0000-0000-0000E14F0000}"/>
    <cellStyle name="Standaard 19 2 7 2 5" xfId="2301" xr:uid="{00000000-0005-0000-0000-0000E24F0000}"/>
    <cellStyle name="Standaard 19 2 7 2 5 2" xfId="5094" xr:uid="{00000000-0005-0000-0000-0000E34F0000}"/>
    <cellStyle name="Standaard 19 2 7 2 5 2 2" xfId="14447" xr:uid="{00000000-0005-0000-0000-0000E44F0000}"/>
    <cellStyle name="Standaard 19 2 7 2 5 2 2 2" xfId="36960" xr:uid="{00000000-0005-0000-0000-0000E54F0000}"/>
    <cellStyle name="Standaard 19 2 7 2 5 2 3" xfId="23507" xr:uid="{00000000-0005-0000-0000-0000E64F0000}"/>
    <cellStyle name="Standaard 19 2 7 2 5 2 3 2" xfId="45888" xr:uid="{00000000-0005-0000-0000-0000E74F0000}"/>
    <cellStyle name="Standaard 19 2 7 2 5 2 4" xfId="28038" xr:uid="{00000000-0005-0000-0000-0000E84F0000}"/>
    <cellStyle name="Standaard 19 2 7 2 5 3" xfId="7552" xr:uid="{00000000-0005-0000-0000-0000E94F0000}"/>
    <cellStyle name="Standaard 19 2 7 2 5 3 2" xfId="16679" xr:uid="{00000000-0005-0000-0000-0000EA4F0000}"/>
    <cellStyle name="Standaard 19 2 7 2 5 3 2 2" xfId="39192" xr:uid="{00000000-0005-0000-0000-0000EB4F0000}"/>
    <cellStyle name="Standaard 19 2 7 2 5 3 3" xfId="30270" xr:uid="{00000000-0005-0000-0000-0000EC4F0000}"/>
    <cellStyle name="Standaard 19 2 7 2 5 4" xfId="9916" xr:uid="{00000000-0005-0000-0000-0000ED4F0000}"/>
    <cellStyle name="Standaard 19 2 7 2 5 4 2" xfId="18977" xr:uid="{00000000-0005-0000-0000-0000EE4F0000}"/>
    <cellStyle name="Standaard 19 2 7 2 5 4 2 2" xfId="41424" xr:uid="{00000000-0005-0000-0000-0000EF4F0000}"/>
    <cellStyle name="Standaard 19 2 7 2 5 4 3" xfId="32502" xr:uid="{00000000-0005-0000-0000-0000F04F0000}"/>
    <cellStyle name="Standaard 19 2 7 2 5 5" xfId="12221" xr:uid="{00000000-0005-0000-0000-0000F14F0000}"/>
    <cellStyle name="Standaard 19 2 7 2 5 5 2" xfId="34734" xr:uid="{00000000-0005-0000-0000-0000F24F0000}"/>
    <cellStyle name="Standaard 19 2 7 2 5 6" xfId="21275" xr:uid="{00000000-0005-0000-0000-0000F34F0000}"/>
    <cellStyle name="Standaard 19 2 7 2 5 6 2" xfId="43656" xr:uid="{00000000-0005-0000-0000-0000F44F0000}"/>
    <cellStyle name="Standaard 19 2 7 2 5 7" xfId="25806" xr:uid="{00000000-0005-0000-0000-0000F54F0000}"/>
    <cellStyle name="Standaard 19 2 7 2 6" xfId="3353" xr:uid="{00000000-0005-0000-0000-0000F64F0000}"/>
    <cellStyle name="Standaard 19 2 7 2 6 2" xfId="6051" xr:uid="{00000000-0005-0000-0000-0000F74F0000}"/>
    <cellStyle name="Standaard 19 2 7 2 6 2 2" xfId="15191" xr:uid="{00000000-0005-0000-0000-0000F84F0000}"/>
    <cellStyle name="Standaard 19 2 7 2 6 2 2 2" xfId="37704" xr:uid="{00000000-0005-0000-0000-0000F94F0000}"/>
    <cellStyle name="Standaard 19 2 7 2 6 2 3" xfId="24251" xr:uid="{00000000-0005-0000-0000-0000FA4F0000}"/>
    <cellStyle name="Standaard 19 2 7 2 6 2 3 2" xfId="46632" xr:uid="{00000000-0005-0000-0000-0000FB4F0000}"/>
    <cellStyle name="Standaard 19 2 7 2 6 2 4" xfId="28782" xr:uid="{00000000-0005-0000-0000-0000FC4F0000}"/>
    <cellStyle name="Standaard 19 2 7 2 6 3" xfId="8362" xr:uid="{00000000-0005-0000-0000-0000FD4F0000}"/>
    <cellStyle name="Standaard 19 2 7 2 6 3 2" xfId="17489" xr:uid="{00000000-0005-0000-0000-0000FE4F0000}"/>
    <cellStyle name="Standaard 19 2 7 2 6 3 2 2" xfId="39936" xr:uid="{00000000-0005-0000-0000-0000FF4F0000}"/>
    <cellStyle name="Standaard 19 2 7 2 6 3 3" xfId="31014" xr:uid="{00000000-0005-0000-0000-000000500000}"/>
    <cellStyle name="Standaard 19 2 7 2 6 4" xfId="10726" xr:uid="{00000000-0005-0000-0000-000001500000}"/>
    <cellStyle name="Standaard 19 2 7 2 6 4 2" xfId="19787" xr:uid="{00000000-0005-0000-0000-000002500000}"/>
    <cellStyle name="Standaard 19 2 7 2 6 4 2 2" xfId="42168" xr:uid="{00000000-0005-0000-0000-000003500000}"/>
    <cellStyle name="Standaard 19 2 7 2 6 4 3" xfId="33246" xr:uid="{00000000-0005-0000-0000-000004500000}"/>
    <cellStyle name="Standaard 19 2 7 2 6 5" xfId="12959" xr:uid="{00000000-0005-0000-0000-000005500000}"/>
    <cellStyle name="Standaard 19 2 7 2 6 5 2" xfId="35472" xr:uid="{00000000-0005-0000-0000-000006500000}"/>
    <cellStyle name="Standaard 19 2 7 2 6 6" xfId="22019" xr:uid="{00000000-0005-0000-0000-000007500000}"/>
    <cellStyle name="Standaard 19 2 7 2 6 6 2" xfId="44400" xr:uid="{00000000-0005-0000-0000-000008500000}"/>
    <cellStyle name="Standaard 19 2 7 2 6 7" xfId="26550" xr:uid="{00000000-0005-0000-0000-000009500000}"/>
    <cellStyle name="Standaard 19 2 7 2 7" xfId="4232" xr:uid="{00000000-0005-0000-0000-00000A500000}"/>
    <cellStyle name="Standaard 19 2 7 2 7 2" xfId="13703" xr:uid="{00000000-0005-0000-0000-00000B500000}"/>
    <cellStyle name="Standaard 19 2 7 2 7 2 2" xfId="36216" xr:uid="{00000000-0005-0000-0000-00000C500000}"/>
    <cellStyle name="Standaard 19 2 7 2 7 3" xfId="22763" xr:uid="{00000000-0005-0000-0000-00000D500000}"/>
    <cellStyle name="Standaard 19 2 7 2 7 3 2" xfId="45144" xr:uid="{00000000-0005-0000-0000-00000E500000}"/>
    <cellStyle name="Standaard 19 2 7 2 7 4" xfId="27294" xr:uid="{00000000-0005-0000-0000-00000F500000}"/>
    <cellStyle name="Standaard 19 2 7 2 8" xfId="6808" xr:uid="{00000000-0005-0000-0000-000010500000}"/>
    <cellStyle name="Standaard 19 2 7 2 8 2" xfId="15935" xr:uid="{00000000-0005-0000-0000-000011500000}"/>
    <cellStyle name="Standaard 19 2 7 2 8 2 2" xfId="38448" xr:uid="{00000000-0005-0000-0000-000012500000}"/>
    <cellStyle name="Standaard 19 2 7 2 8 3" xfId="29526" xr:uid="{00000000-0005-0000-0000-000013500000}"/>
    <cellStyle name="Standaard 19 2 7 2 9" xfId="9172" xr:uid="{00000000-0005-0000-0000-000014500000}"/>
    <cellStyle name="Standaard 19 2 7 2 9 2" xfId="18233" xr:uid="{00000000-0005-0000-0000-000015500000}"/>
    <cellStyle name="Standaard 19 2 7 2 9 2 2" xfId="40680" xr:uid="{00000000-0005-0000-0000-000016500000}"/>
    <cellStyle name="Standaard 19 2 7 2 9 3" xfId="31758" xr:uid="{00000000-0005-0000-0000-000017500000}"/>
    <cellStyle name="Standaard 19 2 7 3" xfId="1400" xr:uid="{00000000-0005-0000-0000-000018500000}"/>
    <cellStyle name="Standaard 19 2 7 3 10" xfId="25118" xr:uid="{00000000-0005-0000-0000-000019500000}"/>
    <cellStyle name="Standaard 19 2 7 3 2" xfId="1734" xr:uid="{00000000-0005-0000-0000-00001A500000}"/>
    <cellStyle name="Standaard 19 2 7 3 2 2" xfId="2682" xr:uid="{00000000-0005-0000-0000-00001B500000}"/>
    <cellStyle name="Standaard 19 2 7 3 2 2 2" xfId="5475" xr:uid="{00000000-0005-0000-0000-00001C500000}"/>
    <cellStyle name="Standaard 19 2 7 3 2 2 2 2" xfId="14819" xr:uid="{00000000-0005-0000-0000-00001D500000}"/>
    <cellStyle name="Standaard 19 2 7 3 2 2 2 2 2" xfId="37332" xr:uid="{00000000-0005-0000-0000-00001E500000}"/>
    <cellStyle name="Standaard 19 2 7 3 2 2 2 3" xfId="23879" xr:uid="{00000000-0005-0000-0000-00001F500000}"/>
    <cellStyle name="Standaard 19 2 7 3 2 2 2 3 2" xfId="46260" xr:uid="{00000000-0005-0000-0000-000020500000}"/>
    <cellStyle name="Standaard 19 2 7 3 2 2 2 4" xfId="28410" xr:uid="{00000000-0005-0000-0000-000021500000}"/>
    <cellStyle name="Standaard 19 2 7 3 2 2 3" xfId="7924" xr:uid="{00000000-0005-0000-0000-000022500000}"/>
    <cellStyle name="Standaard 19 2 7 3 2 2 3 2" xfId="17051" xr:uid="{00000000-0005-0000-0000-000023500000}"/>
    <cellStyle name="Standaard 19 2 7 3 2 2 3 2 2" xfId="39564" xr:uid="{00000000-0005-0000-0000-000024500000}"/>
    <cellStyle name="Standaard 19 2 7 3 2 2 3 3" xfId="30642" xr:uid="{00000000-0005-0000-0000-000025500000}"/>
    <cellStyle name="Standaard 19 2 7 3 2 2 4" xfId="10288" xr:uid="{00000000-0005-0000-0000-000026500000}"/>
    <cellStyle name="Standaard 19 2 7 3 2 2 4 2" xfId="19349" xr:uid="{00000000-0005-0000-0000-000027500000}"/>
    <cellStyle name="Standaard 19 2 7 3 2 2 4 2 2" xfId="41796" xr:uid="{00000000-0005-0000-0000-000028500000}"/>
    <cellStyle name="Standaard 19 2 7 3 2 2 4 3" xfId="32874" xr:uid="{00000000-0005-0000-0000-000029500000}"/>
    <cellStyle name="Standaard 19 2 7 3 2 2 5" xfId="12587" xr:uid="{00000000-0005-0000-0000-00002A500000}"/>
    <cellStyle name="Standaard 19 2 7 3 2 2 5 2" xfId="35100" xr:uid="{00000000-0005-0000-0000-00002B500000}"/>
    <cellStyle name="Standaard 19 2 7 3 2 2 6" xfId="21647" xr:uid="{00000000-0005-0000-0000-00002C500000}"/>
    <cellStyle name="Standaard 19 2 7 3 2 2 6 2" xfId="44028" xr:uid="{00000000-0005-0000-0000-00002D500000}"/>
    <cellStyle name="Standaard 19 2 7 3 2 2 7" xfId="26178" xr:uid="{00000000-0005-0000-0000-00002E500000}"/>
    <cellStyle name="Standaard 19 2 7 3 2 3" xfId="3728" xr:uid="{00000000-0005-0000-0000-00002F500000}"/>
    <cellStyle name="Standaard 19 2 7 3 2 3 2" xfId="6425" xr:uid="{00000000-0005-0000-0000-000030500000}"/>
    <cellStyle name="Standaard 19 2 7 3 2 3 2 2" xfId="15563" xr:uid="{00000000-0005-0000-0000-000031500000}"/>
    <cellStyle name="Standaard 19 2 7 3 2 3 2 2 2" xfId="38076" xr:uid="{00000000-0005-0000-0000-000032500000}"/>
    <cellStyle name="Standaard 19 2 7 3 2 3 2 3" xfId="24623" xr:uid="{00000000-0005-0000-0000-000033500000}"/>
    <cellStyle name="Standaard 19 2 7 3 2 3 2 3 2" xfId="47004" xr:uid="{00000000-0005-0000-0000-000034500000}"/>
    <cellStyle name="Standaard 19 2 7 3 2 3 2 4" xfId="29154" xr:uid="{00000000-0005-0000-0000-000035500000}"/>
    <cellStyle name="Standaard 19 2 7 3 2 3 3" xfId="8734" xr:uid="{00000000-0005-0000-0000-000036500000}"/>
    <cellStyle name="Standaard 19 2 7 3 2 3 3 2" xfId="17861" xr:uid="{00000000-0005-0000-0000-000037500000}"/>
    <cellStyle name="Standaard 19 2 7 3 2 3 3 2 2" xfId="40308" xr:uid="{00000000-0005-0000-0000-000038500000}"/>
    <cellStyle name="Standaard 19 2 7 3 2 3 3 3" xfId="31386" xr:uid="{00000000-0005-0000-0000-000039500000}"/>
    <cellStyle name="Standaard 19 2 7 3 2 3 4" xfId="11098" xr:uid="{00000000-0005-0000-0000-00003A500000}"/>
    <cellStyle name="Standaard 19 2 7 3 2 3 4 2" xfId="20159" xr:uid="{00000000-0005-0000-0000-00003B500000}"/>
    <cellStyle name="Standaard 19 2 7 3 2 3 4 2 2" xfId="42540" xr:uid="{00000000-0005-0000-0000-00003C500000}"/>
    <cellStyle name="Standaard 19 2 7 3 2 3 4 3" xfId="33618" xr:uid="{00000000-0005-0000-0000-00003D500000}"/>
    <cellStyle name="Standaard 19 2 7 3 2 3 5" xfId="13331" xr:uid="{00000000-0005-0000-0000-00003E500000}"/>
    <cellStyle name="Standaard 19 2 7 3 2 3 5 2" xfId="35844" xr:uid="{00000000-0005-0000-0000-00003F500000}"/>
    <cellStyle name="Standaard 19 2 7 3 2 3 6" xfId="22391" xr:uid="{00000000-0005-0000-0000-000040500000}"/>
    <cellStyle name="Standaard 19 2 7 3 2 3 6 2" xfId="44772" xr:uid="{00000000-0005-0000-0000-000041500000}"/>
    <cellStyle name="Standaard 19 2 7 3 2 3 7" xfId="26922" xr:uid="{00000000-0005-0000-0000-000042500000}"/>
    <cellStyle name="Standaard 19 2 7 3 2 4" xfId="4604" xr:uid="{00000000-0005-0000-0000-000043500000}"/>
    <cellStyle name="Standaard 19 2 7 3 2 4 2" xfId="14075" xr:uid="{00000000-0005-0000-0000-000044500000}"/>
    <cellStyle name="Standaard 19 2 7 3 2 4 2 2" xfId="36588" xr:uid="{00000000-0005-0000-0000-000045500000}"/>
    <cellStyle name="Standaard 19 2 7 3 2 4 3" xfId="23135" xr:uid="{00000000-0005-0000-0000-000046500000}"/>
    <cellStyle name="Standaard 19 2 7 3 2 4 3 2" xfId="45516" xr:uid="{00000000-0005-0000-0000-000047500000}"/>
    <cellStyle name="Standaard 19 2 7 3 2 4 4" xfId="27666" xr:uid="{00000000-0005-0000-0000-000048500000}"/>
    <cellStyle name="Standaard 19 2 7 3 2 5" xfId="7180" xr:uid="{00000000-0005-0000-0000-000049500000}"/>
    <cellStyle name="Standaard 19 2 7 3 2 5 2" xfId="16307" xr:uid="{00000000-0005-0000-0000-00004A500000}"/>
    <cellStyle name="Standaard 19 2 7 3 2 5 2 2" xfId="38820" xr:uid="{00000000-0005-0000-0000-00004B500000}"/>
    <cellStyle name="Standaard 19 2 7 3 2 5 3" xfId="29898" xr:uid="{00000000-0005-0000-0000-00004C500000}"/>
    <cellStyle name="Standaard 19 2 7 3 2 6" xfId="9544" xr:uid="{00000000-0005-0000-0000-00004D500000}"/>
    <cellStyle name="Standaard 19 2 7 3 2 6 2" xfId="18605" xr:uid="{00000000-0005-0000-0000-00004E500000}"/>
    <cellStyle name="Standaard 19 2 7 3 2 6 2 2" xfId="41052" xr:uid="{00000000-0005-0000-0000-00004F500000}"/>
    <cellStyle name="Standaard 19 2 7 3 2 6 3" xfId="32130" xr:uid="{00000000-0005-0000-0000-000050500000}"/>
    <cellStyle name="Standaard 19 2 7 3 2 7" xfId="11893" xr:uid="{00000000-0005-0000-0000-000051500000}"/>
    <cellStyle name="Standaard 19 2 7 3 2 7 2" xfId="34406" xr:uid="{00000000-0005-0000-0000-000052500000}"/>
    <cellStyle name="Standaard 19 2 7 3 2 8" xfId="20903" xr:uid="{00000000-0005-0000-0000-000053500000}"/>
    <cellStyle name="Standaard 19 2 7 3 2 8 2" xfId="43284" xr:uid="{00000000-0005-0000-0000-000054500000}"/>
    <cellStyle name="Standaard 19 2 7 3 2 9" xfId="25434" xr:uid="{00000000-0005-0000-0000-000055500000}"/>
    <cellStyle name="Standaard 19 2 7 3 3" xfId="2345" xr:uid="{00000000-0005-0000-0000-000056500000}"/>
    <cellStyle name="Standaard 19 2 7 3 3 2" xfId="5138" xr:uid="{00000000-0005-0000-0000-000057500000}"/>
    <cellStyle name="Standaard 19 2 7 3 3 2 2" xfId="14491" xr:uid="{00000000-0005-0000-0000-000058500000}"/>
    <cellStyle name="Standaard 19 2 7 3 3 2 2 2" xfId="37004" xr:uid="{00000000-0005-0000-0000-000059500000}"/>
    <cellStyle name="Standaard 19 2 7 3 3 2 3" xfId="23551" xr:uid="{00000000-0005-0000-0000-00005A500000}"/>
    <cellStyle name="Standaard 19 2 7 3 3 2 3 2" xfId="45932" xr:uid="{00000000-0005-0000-0000-00005B500000}"/>
    <cellStyle name="Standaard 19 2 7 3 3 2 4" xfId="28082" xr:uid="{00000000-0005-0000-0000-00005C500000}"/>
    <cellStyle name="Standaard 19 2 7 3 3 3" xfId="7596" xr:uid="{00000000-0005-0000-0000-00005D500000}"/>
    <cellStyle name="Standaard 19 2 7 3 3 3 2" xfId="16723" xr:uid="{00000000-0005-0000-0000-00005E500000}"/>
    <cellStyle name="Standaard 19 2 7 3 3 3 2 2" xfId="39236" xr:uid="{00000000-0005-0000-0000-00005F500000}"/>
    <cellStyle name="Standaard 19 2 7 3 3 3 3" xfId="30314" xr:uid="{00000000-0005-0000-0000-000060500000}"/>
    <cellStyle name="Standaard 19 2 7 3 3 4" xfId="9960" xr:uid="{00000000-0005-0000-0000-000061500000}"/>
    <cellStyle name="Standaard 19 2 7 3 3 4 2" xfId="19021" xr:uid="{00000000-0005-0000-0000-000062500000}"/>
    <cellStyle name="Standaard 19 2 7 3 3 4 2 2" xfId="41468" xr:uid="{00000000-0005-0000-0000-000063500000}"/>
    <cellStyle name="Standaard 19 2 7 3 3 4 3" xfId="32546" xr:uid="{00000000-0005-0000-0000-000064500000}"/>
    <cellStyle name="Standaard 19 2 7 3 3 5" xfId="12265" xr:uid="{00000000-0005-0000-0000-000065500000}"/>
    <cellStyle name="Standaard 19 2 7 3 3 5 2" xfId="34778" xr:uid="{00000000-0005-0000-0000-000066500000}"/>
    <cellStyle name="Standaard 19 2 7 3 3 6" xfId="21319" xr:uid="{00000000-0005-0000-0000-000067500000}"/>
    <cellStyle name="Standaard 19 2 7 3 3 6 2" xfId="43700" xr:uid="{00000000-0005-0000-0000-000068500000}"/>
    <cellStyle name="Standaard 19 2 7 3 3 7" xfId="25850" xr:uid="{00000000-0005-0000-0000-000069500000}"/>
    <cellStyle name="Standaard 19 2 7 3 4" xfId="3397" xr:uid="{00000000-0005-0000-0000-00006A500000}"/>
    <cellStyle name="Standaard 19 2 7 3 4 2" xfId="6095" xr:uid="{00000000-0005-0000-0000-00006B500000}"/>
    <cellStyle name="Standaard 19 2 7 3 4 2 2" xfId="15235" xr:uid="{00000000-0005-0000-0000-00006C500000}"/>
    <cellStyle name="Standaard 19 2 7 3 4 2 2 2" xfId="37748" xr:uid="{00000000-0005-0000-0000-00006D500000}"/>
    <cellStyle name="Standaard 19 2 7 3 4 2 3" xfId="24295" xr:uid="{00000000-0005-0000-0000-00006E500000}"/>
    <cellStyle name="Standaard 19 2 7 3 4 2 3 2" xfId="46676" xr:uid="{00000000-0005-0000-0000-00006F500000}"/>
    <cellStyle name="Standaard 19 2 7 3 4 2 4" xfId="28826" xr:uid="{00000000-0005-0000-0000-000070500000}"/>
    <cellStyle name="Standaard 19 2 7 3 4 3" xfId="8406" xr:uid="{00000000-0005-0000-0000-000071500000}"/>
    <cellStyle name="Standaard 19 2 7 3 4 3 2" xfId="17533" xr:uid="{00000000-0005-0000-0000-000072500000}"/>
    <cellStyle name="Standaard 19 2 7 3 4 3 2 2" xfId="39980" xr:uid="{00000000-0005-0000-0000-000073500000}"/>
    <cellStyle name="Standaard 19 2 7 3 4 3 3" xfId="31058" xr:uid="{00000000-0005-0000-0000-000074500000}"/>
    <cellStyle name="Standaard 19 2 7 3 4 4" xfId="10770" xr:uid="{00000000-0005-0000-0000-000075500000}"/>
    <cellStyle name="Standaard 19 2 7 3 4 4 2" xfId="19831" xr:uid="{00000000-0005-0000-0000-000076500000}"/>
    <cellStyle name="Standaard 19 2 7 3 4 4 2 2" xfId="42212" xr:uid="{00000000-0005-0000-0000-000077500000}"/>
    <cellStyle name="Standaard 19 2 7 3 4 4 3" xfId="33290" xr:uid="{00000000-0005-0000-0000-000078500000}"/>
    <cellStyle name="Standaard 19 2 7 3 4 5" xfId="13003" xr:uid="{00000000-0005-0000-0000-000079500000}"/>
    <cellStyle name="Standaard 19 2 7 3 4 5 2" xfId="35516" xr:uid="{00000000-0005-0000-0000-00007A500000}"/>
    <cellStyle name="Standaard 19 2 7 3 4 6" xfId="22063" xr:uid="{00000000-0005-0000-0000-00007B500000}"/>
    <cellStyle name="Standaard 19 2 7 3 4 6 2" xfId="44444" xr:uid="{00000000-0005-0000-0000-00007C500000}"/>
    <cellStyle name="Standaard 19 2 7 3 4 7" xfId="26594" xr:uid="{00000000-0005-0000-0000-00007D500000}"/>
    <cellStyle name="Standaard 19 2 7 3 5" xfId="4276" xr:uid="{00000000-0005-0000-0000-00007E500000}"/>
    <cellStyle name="Standaard 19 2 7 3 5 2" xfId="13747" xr:uid="{00000000-0005-0000-0000-00007F500000}"/>
    <cellStyle name="Standaard 19 2 7 3 5 2 2" xfId="36260" xr:uid="{00000000-0005-0000-0000-000080500000}"/>
    <cellStyle name="Standaard 19 2 7 3 5 3" xfId="22807" xr:uid="{00000000-0005-0000-0000-000081500000}"/>
    <cellStyle name="Standaard 19 2 7 3 5 3 2" xfId="45188" xr:uid="{00000000-0005-0000-0000-000082500000}"/>
    <cellStyle name="Standaard 19 2 7 3 5 4" xfId="27338" xr:uid="{00000000-0005-0000-0000-000083500000}"/>
    <cellStyle name="Standaard 19 2 7 3 6" xfId="6852" xr:uid="{00000000-0005-0000-0000-000084500000}"/>
    <cellStyle name="Standaard 19 2 7 3 6 2" xfId="15979" xr:uid="{00000000-0005-0000-0000-000085500000}"/>
    <cellStyle name="Standaard 19 2 7 3 6 2 2" xfId="38492" xr:uid="{00000000-0005-0000-0000-000086500000}"/>
    <cellStyle name="Standaard 19 2 7 3 6 3" xfId="29570" xr:uid="{00000000-0005-0000-0000-000087500000}"/>
    <cellStyle name="Standaard 19 2 7 3 7" xfId="9216" xr:uid="{00000000-0005-0000-0000-000088500000}"/>
    <cellStyle name="Standaard 19 2 7 3 7 2" xfId="18277" xr:uid="{00000000-0005-0000-0000-000089500000}"/>
    <cellStyle name="Standaard 19 2 7 3 7 2 2" xfId="40724" xr:uid="{00000000-0005-0000-0000-00008A500000}"/>
    <cellStyle name="Standaard 19 2 7 3 7 3" xfId="31802" xr:uid="{00000000-0005-0000-0000-00008B500000}"/>
    <cellStyle name="Standaard 19 2 7 3 8" xfId="11571" xr:uid="{00000000-0005-0000-0000-00008C500000}"/>
    <cellStyle name="Standaard 19 2 7 3 8 2" xfId="34090" xr:uid="{00000000-0005-0000-0000-00008D500000}"/>
    <cellStyle name="Standaard 19 2 7 3 9" xfId="20575" xr:uid="{00000000-0005-0000-0000-00008E500000}"/>
    <cellStyle name="Standaard 19 2 7 3 9 2" xfId="42956" xr:uid="{00000000-0005-0000-0000-00008F500000}"/>
    <cellStyle name="Standaard 19 2 7 4" xfId="1488" xr:uid="{00000000-0005-0000-0000-000090500000}"/>
    <cellStyle name="Standaard 19 2 7 4 10" xfId="25206" xr:uid="{00000000-0005-0000-0000-000091500000}"/>
    <cellStyle name="Standaard 19 2 7 4 2" xfId="1823" xr:uid="{00000000-0005-0000-0000-000092500000}"/>
    <cellStyle name="Standaard 19 2 7 4 2 2" xfId="2770" xr:uid="{00000000-0005-0000-0000-000093500000}"/>
    <cellStyle name="Standaard 19 2 7 4 2 2 2" xfId="5563" xr:uid="{00000000-0005-0000-0000-000094500000}"/>
    <cellStyle name="Standaard 19 2 7 4 2 2 2 2" xfId="14907" xr:uid="{00000000-0005-0000-0000-000095500000}"/>
    <cellStyle name="Standaard 19 2 7 4 2 2 2 2 2" xfId="37420" xr:uid="{00000000-0005-0000-0000-000096500000}"/>
    <cellStyle name="Standaard 19 2 7 4 2 2 2 3" xfId="23967" xr:uid="{00000000-0005-0000-0000-000097500000}"/>
    <cellStyle name="Standaard 19 2 7 4 2 2 2 3 2" xfId="46348" xr:uid="{00000000-0005-0000-0000-000098500000}"/>
    <cellStyle name="Standaard 19 2 7 4 2 2 2 4" xfId="28498" xr:uid="{00000000-0005-0000-0000-000099500000}"/>
    <cellStyle name="Standaard 19 2 7 4 2 2 3" xfId="8012" xr:uid="{00000000-0005-0000-0000-00009A500000}"/>
    <cellStyle name="Standaard 19 2 7 4 2 2 3 2" xfId="17139" xr:uid="{00000000-0005-0000-0000-00009B500000}"/>
    <cellStyle name="Standaard 19 2 7 4 2 2 3 2 2" xfId="39652" xr:uid="{00000000-0005-0000-0000-00009C500000}"/>
    <cellStyle name="Standaard 19 2 7 4 2 2 3 3" xfId="30730" xr:uid="{00000000-0005-0000-0000-00009D500000}"/>
    <cellStyle name="Standaard 19 2 7 4 2 2 4" xfId="10376" xr:uid="{00000000-0005-0000-0000-00009E500000}"/>
    <cellStyle name="Standaard 19 2 7 4 2 2 4 2" xfId="19437" xr:uid="{00000000-0005-0000-0000-00009F500000}"/>
    <cellStyle name="Standaard 19 2 7 4 2 2 4 2 2" xfId="41884" xr:uid="{00000000-0005-0000-0000-0000A0500000}"/>
    <cellStyle name="Standaard 19 2 7 4 2 2 4 3" xfId="32962" xr:uid="{00000000-0005-0000-0000-0000A1500000}"/>
    <cellStyle name="Standaard 19 2 7 4 2 2 5" xfId="12675" xr:uid="{00000000-0005-0000-0000-0000A2500000}"/>
    <cellStyle name="Standaard 19 2 7 4 2 2 5 2" xfId="35188" xr:uid="{00000000-0005-0000-0000-0000A3500000}"/>
    <cellStyle name="Standaard 19 2 7 4 2 2 6" xfId="21735" xr:uid="{00000000-0005-0000-0000-0000A4500000}"/>
    <cellStyle name="Standaard 19 2 7 4 2 2 6 2" xfId="44116" xr:uid="{00000000-0005-0000-0000-0000A5500000}"/>
    <cellStyle name="Standaard 19 2 7 4 2 2 7" xfId="26266" xr:uid="{00000000-0005-0000-0000-0000A6500000}"/>
    <cellStyle name="Standaard 19 2 7 4 2 3" xfId="3816" xr:uid="{00000000-0005-0000-0000-0000A7500000}"/>
    <cellStyle name="Standaard 19 2 7 4 2 3 2" xfId="6513" xr:uid="{00000000-0005-0000-0000-0000A8500000}"/>
    <cellStyle name="Standaard 19 2 7 4 2 3 2 2" xfId="15651" xr:uid="{00000000-0005-0000-0000-0000A9500000}"/>
    <cellStyle name="Standaard 19 2 7 4 2 3 2 2 2" xfId="38164" xr:uid="{00000000-0005-0000-0000-0000AA500000}"/>
    <cellStyle name="Standaard 19 2 7 4 2 3 2 3" xfId="24711" xr:uid="{00000000-0005-0000-0000-0000AB500000}"/>
    <cellStyle name="Standaard 19 2 7 4 2 3 2 3 2" xfId="47092" xr:uid="{00000000-0005-0000-0000-0000AC500000}"/>
    <cellStyle name="Standaard 19 2 7 4 2 3 2 4" xfId="29242" xr:uid="{00000000-0005-0000-0000-0000AD500000}"/>
    <cellStyle name="Standaard 19 2 7 4 2 3 3" xfId="8822" xr:uid="{00000000-0005-0000-0000-0000AE500000}"/>
    <cellStyle name="Standaard 19 2 7 4 2 3 3 2" xfId="17949" xr:uid="{00000000-0005-0000-0000-0000AF500000}"/>
    <cellStyle name="Standaard 19 2 7 4 2 3 3 2 2" xfId="40396" xr:uid="{00000000-0005-0000-0000-0000B0500000}"/>
    <cellStyle name="Standaard 19 2 7 4 2 3 3 3" xfId="31474" xr:uid="{00000000-0005-0000-0000-0000B1500000}"/>
    <cellStyle name="Standaard 19 2 7 4 2 3 4" xfId="11186" xr:uid="{00000000-0005-0000-0000-0000B2500000}"/>
    <cellStyle name="Standaard 19 2 7 4 2 3 4 2" xfId="20247" xr:uid="{00000000-0005-0000-0000-0000B3500000}"/>
    <cellStyle name="Standaard 19 2 7 4 2 3 4 2 2" xfId="42628" xr:uid="{00000000-0005-0000-0000-0000B4500000}"/>
    <cellStyle name="Standaard 19 2 7 4 2 3 4 3" xfId="33706" xr:uid="{00000000-0005-0000-0000-0000B5500000}"/>
    <cellStyle name="Standaard 19 2 7 4 2 3 5" xfId="13419" xr:uid="{00000000-0005-0000-0000-0000B6500000}"/>
    <cellStyle name="Standaard 19 2 7 4 2 3 5 2" xfId="35932" xr:uid="{00000000-0005-0000-0000-0000B7500000}"/>
    <cellStyle name="Standaard 19 2 7 4 2 3 6" xfId="22479" xr:uid="{00000000-0005-0000-0000-0000B8500000}"/>
    <cellStyle name="Standaard 19 2 7 4 2 3 6 2" xfId="44860" xr:uid="{00000000-0005-0000-0000-0000B9500000}"/>
    <cellStyle name="Standaard 19 2 7 4 2 3 7" xfId="27010" xr:uid="{00000000-0005-0000-0000-0000BA500000}"/>
    <cellStyle name="Standaard 19 2 7 4 2 4" xfId="4692" xr:uid="{00000000-0005-0000-0000-0000BB500000}"/>
    <cellStyle name="Standaard 19 2 7 4 2 4 2" xfId="14163" xr:uid="{00000000-0005-0000-0000-0000BC500000}"/>
    <cellStyle name="Standaard 19 2 7 4 2 4 2 2" xfId="36676" xr:uid="{00000000-0005-0000-0000-0000BD500000}"/>
    <cellStyle name="Standaard 19 2 7 4 2 4 3" xfId="23223" xr:uid="{00000000-0005-0000-0000-0000BE500000}"/>
    <cellStyle name="Standaard 19 2 7 4 2 4 3 2" xfId="45604" xr:uid="{00000000-0005-0000-0000-0000BF500000}"/>
    <cellStyle name="Standaard 19 2 7 4 2 4 4" xfId="27754" xr:uid="{00000000-0005-0000-0000-0000C0500000}"/>
    <cellStyle name="Standaard 19 2 7 4 2 5" xfId="7268" xr:uid="{00000000-0005-0000-0000-0000C1500000}"/>
    <cellStyle name="Standaard 19 2 7 4 2 5 2" xfId="16395" xr:uid="{00000000-0005-0000-0000-0000C2500000}"/>
    <cellStyle name="Standaard 19 2 7 4 2 5 2 2" xfId="38908" xr:uid="{00000000-0005-0000-0000-0000C3500000}"/>
    <cellStyle name="Standaard 19 2 7 4 2 5 3" xfId="29986" xr:uid="{00000000-0005-0000-0000-0000C4500000}"/>
    <cellStyle name="Standaard 19 2 7 4 2 6" xfId="9632" xr:uid="{00000000-0005-0000-0000-0000C5500000}"/>
    <cellStyle name="Standaard 19 2 7 4 2 6 2" xfId="18693" xr:uid="{00000000-0005-0000-0000-0000C6500000}"/>
    <cellStyle name="Standaard 19 2 7 4 2 6 2 2" xfId="41140" xr:uid="{00000000-0005-0000-0000-0000C7500000}"/>
    <cellStyle name="Standaard 19 2 7 4 2 6 3" xfId="32218" xr:uid="{00000000-0005-0000-0000-0000C8500000}"/>
    <cellStyle name="Standaard 19 2 7 4 2 7" xfId="11981" xr:uid="{00000000-0005-0000-0000-0000C9500000}"/>
    <cellStyle name="Standaard 19 2 7 4 2 7 2" xfId="34494" xr:uid="{00000000-0005-0000-0000-0000CA500000}"/>
    <cellStyle name="Standaard 19 2 7 4 2 8" xfId="20991" xr:uid="{00000000-0005-0000-0000-0000CB500000}"/>
    <cellStyle name="Standaard 19 2 7 4 2 8 2" xfId="43372" xr:uid="{00000000-0005-0000-0000-0000CC500000}"/>
    <cellStyle name="Standaard 19 2 7 4 2 9" xfId="25522" xr:uid="{00000000-0005-0000-0000-0000CD500000}"/>
    <cellStyle name="Standaard 19 2 7 4 3" xfId="2433" xr:uid="{00000000-0005-0000-0000-0000CE500000}"/>
    <cellStyle name="Standaard 19 2 7 4 3 2" xfId="5226" xr:uid="{00000000-0005-0000-0000-0000CF500000}"/>
    <cellStyle name="Standaard 19 2 7 4 3 2 2" xfId="14579" xr:uid="{00000000-0005-0000-0000-0000D0500000}"/>
    <cellStyle name="Standaard 19 2 7 4 3 2 2 2" xfId="37092" xr:uid="{00000000-0005-0000-0000-0000D1500000}"/>
    <cellStyle name="Standaard 19 2 7 4 3 2 3" xfId="23639" xr:uid="{00000000-0005-0000-0000-0000D2500000}"/>
    <cellStyle name="Standaard 19 2 7 4 3 2 3 2" xfId="46020" xr:uid="{00000000-0005-0000-0000-0000D3500000}"/>
    <cellStyle name="Standaard 19 2 7 4 3 2 4" xfId="28170" xr:uid="{00000000-0005-0000-0000-0000D4500000}"/>
    <cellStyle name="Standaard 19 2 7 4 3 3" xfId="7684" xr:uid="{00000000-0005-0000-0000-0000D5500000}"/>
    <cellStyle name="Standaard 19 2 7 4 3 3 2" xfId="16811" xr:uid="{00000000-0005-0000-0000-0000D6500000}"/>
    <cellStyle name="Standaard 19 2 7 4 3 3 2 2" xfId="39324" xr:uid="{00000000-0005-0000-0000-0000D7500000}"/>
    <cellStyle name="Standaard 19 2 7 4 3 3 3" xfId="30402" xr:uid="{00000000-0005-0000-0000-0000D8500000}"/>
    <cellStyle name="Standaard 19 2 7 4 3 4" xfId="10048" xr:uid="{00000000-0005-0000-0000-0000D9500000}"/>
    <cellStyle name="Standaard 19 2 7 4 3 4 2" xfId="19109" xr:uid="{00000000-0005-0000-0000-0000DA500000}"/>
    <cellStyle name="Standaard 19 2 7 4 3 4 2 2" xfId="41556" xr:uid="{00000000-0005-0000-0000-0000DB500000}"/>
    <cellStyle name="Standaard 19 2 7 4 3 4 3" xfId="32634" xr:uid="{00000000-0005-0000-0000-0000DC500000}"/>
    <cellStyle name="Standaard 19 2 7 4 3 5" xfId="12353" xr:uid="{00000000-0005-0000-0000-0000DD500000}"/>
    <cellStyle name="Standaard 19 2 7 4 3 5 2" xfId="34866" xr:uid="{00000000-0005-0000-0000-0000DE500000}"/>
    <cellStyle name="Standaard 19 2 7 4 3 6" xfId="21407" xr:uid="{00000000-0005-0000-0000-0000DF500000}"/>
    <cellStyle name="Standaard 19 2 7 4 3 6 2" xfId="43788" xr:uid="{00000000-0005-0000-0000-0000E0500000}"/>
    <cellStyle name="Standaard 19 2 7 4 3 7" xfId="25938" xr:uid="{00000000-0005-0000-0000-0000E1500000}"/>
    <cellStyle name="Standaard 19 2 7 4 4" xfId="3485" xr:uid="{00000000-0005-0000-0000-0000E2500000}"/>
    <cellStyle name="Standaard 19 2 7 4 4 2" xfId="6183" xr:uid="{00000000-0005-0000-0000-0000E3500000}"/>
    <cellStyle name="Standaard 19 2 7 4 4 2 2" xfId="15323" xr:uid="{00000000-0005-0000-0000-0000E4500000}"/>
    <cellStyle name="Standaard 19 2 7 4 4 2 2 2" xfId="37836" xr:uid="{00000000-0005-0000-0000-0000E5500000}"/>
    <cellStyle name="Standaard 19 2 7 4 4 2 3" xfId="24383" xr:uid="{00000000-0005-0000-0000-0000E6500000}"/>
    <cellStyle name="Standaard 19 2 7 4 4 2 3 2" xfId="46764" xr:uid="{00000000-0005-0000-0000-0000E7500000}"/>
    <cellStyle name="Standaard 19 2 7 4 4 2 4" xfId="28914" xr:uid="{00000000-0005-0000-0000-0000E8500000}"/>
    <cellStyle name="Standaard 19 2 7 4 4 3" xfId="8494" xr:uid="{00000000-0005-0000-0000-0000E9500000}"/>
    <cellStyle name="Standaard 19 2 7 4 4 3 2" xfId="17621" xr:uid="{00000000-0005-0000-0000-0000EA500000}"/>
    <cellStyle name="Standaard 19 2 7 4 4 3 2 2" xfId="40068" xr:uid="{00000000-0005-0000-0000-0000EB500000}"/>
    <cellStyle name="Standaard 19 2 7 4 4 3 3" xfId="31146" xr:uid="{00000000-0005-0000-0000-0000EC500000}"/>
    <cellStyle name="Standaard 19 2 7 4 4 4" xfId="10858" xr:uid="{00000000-0005-0000-0000-0000ED500000}"/>
    <cellStyle name="Standaard 19 2 7 4 4 4 2" xfId="19919" xr:uid="{00000000-0005-0000-0000-0000EE500000}"/>
    <cellStyle name="Standaard 19 2 7 4 4 4 2 2" xfId="42300" xr:uid="{00000000-0005-0000-0000-0000EF500000}"/>
    <cellStyle name="Standaard 19 2 7 4 4 4 3" xfId="33378" xr:uid="{00000000-0005-0000-0000-0000F0500000}"/>
    <cellStyle name="Standaard 19 2 7 4 4 5" xfId="13091" xr:uid="{00000000-0005-0000-0000-0000F1500000}"/>
    <cellStyle name="Standaard 19 2 7 4 4 5 2" xfId="35604" xr:uid="{00000000-0005-0000-0000-0000F2500000}"/>
    <cellStyle name="Standaard 19 2 7 4 4 6" xfId="22151" xr:uid="{00000000-0005-0000-0000-0000F3500000}"/>
    <cellStyle name="Standaard 19 2 7 4 4 6 2" xfId="44532" xr:uid="{00000000-0005-0000-0000-0000F4500000}"/>
    <cellStyle name="Standaard 19 2 7 4 4 7" xfId="26682" xr:uid="{00000000-0005-0000-0000-0000F5500000}"/>
    <cellStyle name="Standaard 19 2 7 4 5" xfId="4364" xr:uid="{00000000-0005-0000-0000-0000F6500000}"/>
    <cellStyle name="Standaard 19 2 7 4 5 2" xfId="13835" xr:uid="{00000000-0005-0000-0000-0000F7500000}"/>
    <cellStyle name="Standaard 19 2 7 4 5 2 2" xfId="36348" xr:uid="{00000000-0005-0000-0000-0000F8500000}"/>
    <cellStyle name="Standaard 19 2 7 4 5 3" xfId="22895" xr:uid="{00000000-0005-0000-0000-0000F9500000}"/>
    <cellStyle name="Standaard 19 2 7 4 5 3 2" xfId="45276" xr:uid="{00000000-0005-0000-0000-0000FA500000}"/>
    <cellStyle name="Standaard 19 2 7 4 5 4" xfId="27426" xr:uid="{00000000-0005-0000-0000-0000FB500000}"/>
    <cellStyle name="Standaard 19 2 7 4 6" xfId="6940" xr:uid="{00000000-0005-0000-0000-0000FC500000}"/>
    <cellStyle name="Standaard 19 2 7 4 6 2" xfId="16067" xr:uid="{00000000-0005-0000-0000-0000FD500000}"/>
    <cellStyle name="Standaard 19 2 7 4 6 2 2" xfId="38580" xr:uid="{00000000-0005-0000-0000-0000FE500000}"/>
    <cellStyle name="Standaard 19 2 7 4 6 3" xfId="29658" xr:uid="{00000000-0005-0000-0000-0000FF500000}"/>
    <cellStyle name="Standaard 19 2 7 4 7" xfId="9304" xr:uid="{00000000-0005-0000-0000-000000510000}"/>
    <cellStyle name="Standaard 19 2 7 4 7 2" xfId="18365" xr:uid="{00000000-0005-0000-0000-000001510000}"/>
    <cellStyle name="Standaard 19 2 7 4 7 2 2" xfId="40812" xr:uid="{00000000-0005-0000-0000-000002510000}"/>
    <cellStyle name="Standaard 19 2 7 4 7 3" xfId="31890" xr:uid="{00000000-0005-0000-0000-000003510000}"/>
    <cellStyle name="Standaard 19 2 7 4 8" xfId="11660" xr:uid="{00000000-0005-0000-0000-000004510000}"/>
    <cellStyle name="Standaard 19 2 7 4 8 2" xfId="34178" xr:uid="{00000000-0005-0000-0000-000005510000}"/>
    <cellStyle name="Standaard 19 2 7 4 9" xfId="20663" xr:uid="{00000000-0005-0000-0000-000006510000}"/>
    <cellStyle name="Standaard 19 2 7 4 9 2" xfId="43044" xr:uid="{00000000-0005-0000-0000-000007510000}"/>
    <cellStyle name="Standaard 19 2 7 5" xfId="1573" xr:uid="{00000000-0005-0000-0000-000008510000}"/>
    <cellStyle name="Standaard 19 2 7 5 10" xfId="25288" xr:uid="{00000000-0005-0000-0000-000009510000}"/>
    <cellStyle name="Standaard 19 2 7 5 2" xfId="1906" xr:uid="{00000000-0005-0000-0000-00000A510000}"/>
    <cellStyle name="Standaard 19 2 7 5 2 2" xfId="2852" xr:uid="{00000000-0005-0000-0000-00000B510000}"/>
    <cellStyle name="Standaard 19 2 7 5 2 2 2" xfId="5645" xr:uid="{00000000-0005-0000-0000-00000C510000}"/>
    <cellStyle name="Standaard 19 2 7 5 2 2 2 2" xfId="14989" xr:uid="{00000000-0005-0000-0000-00000D510000}"/>
    <cellStyle name="Standaard 19 2 7 5 2 2 2 2 2" xfId="37502" xr:uid="{00000000-0005-0000-0000-00000E510000}"/>
    <cellStyle name="Standaard 19 2 7 5 2 2 2 3" xfId="24049" xr:uid="{00000000-0005-0000-0000-00000F510000}"/>
    <cellStyle name="Standaard 19 2 7 5 2 2 2 3 2" xfId="46430" xr:uid="{00000000-0005-0000-0000-000010510000}"/>
    <cellStyle name="Standaard 19 2 7 5 2 2 2 4" xfId="28580" xr:uid="{00000000-0005-0000-0000-000011510000}"/>
    <cellStyle name="Standaard 19 2 7 5 2 2 3" xfId="8094" xr:uid="{00000000-0005-0000-0000-000012510000}"/>
    <cellStyle name="Standaard 19 2 7 5 2 2 3 2" xfId="17221" xr:uid="{00000000-0005-0000-0000-000013510000}"/>
    <cellStyle name="Standaard 19 2 7 5 2 2 3 2 2" xfId="39734" xr:uid="{00000000-0005-0000-0000-000014510000}"/>
    <cellStyle name="Standaard 19 2 7 5 2 2 3 3" xfId="30812" xr:uid="{00000000-0005-0000-0000-000015510000}"/>
    <cellStyle name="Standaard 19 2 7 5 2 2 4" xfId="10458" xr:uid="{00000000-0005-0000-0000-000016510000}"/>
    <cellStyle name="Standaard 19 2 7 5 2 2 4 2" xfId="19519" xr:uid="{00000000-0005-0000-0000-000017510000}"/>
    <cellStyle name="Standaard 19 2 7 5 2 2 4 2 2" xfId="41966" xr:uid="{00000000-0005-0000-0000-000018510000}"/>
    <cellStyle name="Standaard 19 2 7 5 2 2 4 3" xfId="33044" xr:uid="{00000000-0005-0000-0000-000019510000}"/>
    <cellStyle name="Standaard 19 2 7 5 2 2 5" xfId="12757" xr:uid="{00000000-0005-0000-0000-00001A510000}"/>
    <cellStyle name="Standaard 19 2 7 5 2 2 5 2" xfId="35270" xr:uid="{00000000-0005-0000-0000-00001B510000}"/>
    <cellStyle name="Standaard 19 2 7 5 2 2 6" xfId="21817" xr:uid="{00000000-0005-0000-0000-00001C510000}"/>
    <cellStyle name="Standaard 19 2 7 5 2 2 6 2" xfId="44198" xr:uid="{00000000-0005-0000-0000-00001D510000}"/>
    <cellStyle name="Standaard 19 2 7 5 2 2 7" xfId="26348" xr:uid="{00000000-0005-0000-0000-00001E510000}"/>
    <cellStyle name="Standaard 19 2 7 5 2 3" xfId="3898" xr:uid="{00000000-0005-0000-0000-00001F510000}"/>
    <cellStyle name="Standaard 19 2 7 5 2 3 2" xfId="6595" xr:uid="{00000000-0005-0000-0000-000020510000}"/>
    <cellStyle name="Standaard 19 2 7 5 2 3 2 2" xfId="15733" xr:uid="{00000000-0005-0000-0000-000021510000}"/>
    <cellStyle name="Standaard 19 2 7 5 2 3 2 2 2" xfId="38246" xr:uid="{00000000-0005-0000-0000-000022510000}"/>
    <cellStyle name="Standaard 19 2 7 5 2 3 2 3" xfId="24793" xr:uid="{00000000-0005-0000-0000-000023510000}"/>
    <cellStyle name="Standaard 19 2 7 5 2 3 2 3 2" xfId="47174" xr:uid="{00000000-0005-0000-0000-000024510000}"/>
    <cellStyle name="Standaard 19 2 7 5 2 3 2 4" xfId="29324" xr:uid="{00000000-0005-0000-0000-000025510000}"/>
    <cellStyle name="Standaard 19 2 7 5 2 3 3" xfId="8904" xr:uid="{00000000-0005-0000-0000-000026510000}"/>
    <cellStyle name="Standaard 19 2 7 5 2 3 3 2" xfId="18031" xr:uid="{00000000-0005-0000-0000-000027510000}"/>
    <cellStyle name="Standaard 19 2 7 5 2 3 3 2 2" xfId="40478" xr:uid="{00000000-0005-0000-0000-000028510000}"/>
    <cellStyle name="Standaard 19 2 7 5 2 3 3 3" xfId="31556" xr:uid="{00000000-0005-0000-0000-000029510000}"/>
    <cellStyle name="Standaard 19 2 7 5 2 3 4" xfId="11268" xr:uid="{00000000-0005-0000-0000-00002A510000}"/>
    <cellStyle name="Standaard 19 2 7 5 2 3 4 2" xfId="20329" xr:uid="{00000000-0005-0000-0000-00002B510000}"/>
    <cellStyle name="Standaard 19 2 7 5 2 3 4 2 2" xfId="42710" xr:uid="{00000000-0005-0000-0000-00002C510000}"/>
    <cellStyle name="Standaard 19 2 7 5 2 3 4 3" xfId="33788" xr:uid="{00000000-0005-0000-0000-00002D510000}"/>
    <cellStyle name="Standaard 19 2 7 5 2 3 5" xfId="13501" xr:uid="{00000000-0005-0000-0000-00002E510000}"/>
    <cellStyle name="Standaard 19 2 7 5 2 3 5 2" xfId="36014" xr:uid="{00000000-0005-0000-0000-00002F510000}"/>
    <cellStyle name="Standaard 19 2 7 5 2 3 6" xfId="22561" xr:uid="{00000000-0005-0000-0000-000030510000}"/>
    <cellStyle name="Standaard 19 2 7 5 2 3 6 2" xfId="44942" xr:uid="{00000000-0005-0000-0000-000031510000}"/>
    <cellStyle name="Standaard 19 2 7 5 2 3 7" xfId="27092" xr:uid="{00000000-0005-0000-0000-000032510000}"/>
    <cellStyle name="Standaard 19 2 7 5 2 4" xfId="4774" xr:uid="{00000000-0005-0000-0000-000033510000}"/>
    <cellStyle name="Standaard 19 2 7 5 2 4 2" xfId="14245" xr:uid="{00000000-0005-0000-0000-000034510000}"/>
    <cellStyle name="Standaard 19 2 7 5 2 4 2 2" xfId="36758" xr:uid="{00000000-0005-0000-0000-000035510000}"/>
    <cellStyle name="Standaard 19 2 7 5 2 4 3" xfId="23305" xr:uid="{00000000-0005-0000-0000-000036510000}"/>
    <cellStyle name="Standaard 19 2 7 5 2 4 3 2" xfId="45686" xr:uid="{00000000-0005-0000-0000-000037510000}"/>
    <cellStyle name="Standaard 19 2 7 5 2 4 4" xfId="27836" xr:uid="{00000000-0005-0000-0000-000038510000}"/>
    <cellStyle name="Standaard 19 2 7 5 2 5" xfId="7350" xr:uid="{00000000-0005-0000-0000-000039510000}"/>
    <cellStyle name="Standaard 19 2 7 5 2 5 2" xfId="16477" xr:uid="{00000000-0005-0000-0000-00003A510000}"/>
    <cellStyle name="Standaard 19 2 7 5 2 5 2 2" xfId="38990" xr:uid="{00000000-0005-0000-0000-00003B510000}"/>
    <cellStyle name="Standaard 19 2 7 5 2 5 3" xfId="30068" xr:uid="{00000000-0005-0000-0000-00003C510000}"/>
    <cellStyle name="Standaard 19 2 7 5 2 6" xfId="9714" xr:uid="{00000000-0005-0000-0000-00003D510000}"/>
    <cellStyle name="Standaard 19 2 7 5 2 6 2" xfId="18775" xr:uid="{00000000-0005-0000-0000-00003E510000}"/>
    <cellStyle name="Standaard 19 2 7 5 2 6 2 2" xfId="41222" xr:uid="{00000000-0005-0000-0000-00003F510000}"/>
    <cellStyle name="Standaard 19 2 7 5 2 6 3" xfId="32300" xr:uid="{00000000-0005-0000-0000-000040510000}"/>
    <cellStyle name="Standaard 19 2 7 5 2 7" xfId="12063" xr:uid="{00000000-0005-0000-0000-000041510000}"/>
    <cellStyle name="Standaard 19 2 7 5 2 7 2" xfId="34576" xr:uid="{00000000-0005-0000-0000-000042510000}"/>
    <cellStyle name="Standaard 19 2 7 5 2 8" xfId="21073" xr:uid="{00000000-0005-0000-0000-000043510000}"/>
    <cellStyle name="Standaard 19 2 7 5 2 8 2" xfId="43454" xr:uid="{00000000-0005-0000-0000-000044510000}"/>
    <cellStyle name="Standaard 19 2 7 5 2 9" xfId="25604" xr:uid="{00000000-0005-0000-0000-000045510000}"/>
    <cellStyle name="Standaard 19 2 7 5 3" xfId="2517" xr:uid="{00000000-0005-0000-0000-000046510000}"/>
    <cellStyle name="Standaard 19 2 7 5 3 2" xfId="5310" xr:uid="{00000000-0005-0000-0000-000047510000}"/>
    <cellStyle name="Standaard 19 2 7 5 3 2 2" xfId="14661" xr:uid="{00000000-0005-0000-0000-000048510000}"/>
    <cellStyle name="Standaard 19 2 7 5 3 2 2 2" xfId="37174" xr:uid="{00000000-0005-0000-0000-000049510000}"/>
    <cellStyle name="Standaard 19 2 7 5 3 2 3" xfId="23721" xr:uid="{00000000-0005-0000-0000-00004A510000}"/>
    <cellStyle name="Standaard 19 2 7 5 3 2 3 2" xfId="46102" xr:uid="{00000000-0005-0000-0000-00004B510000}"/>
    <cellStyle name="Standaard 19 2 7 5 3 2 4" xfId="28252" xr:uid="{00000000-0005-0000-0000-00004C510000}"/>
    <cellStyle name="Standaard 19 2 7 5 3 3" xfId="7766" xr:uid="{00000000-0005-0000-0000-00004D510000}"/>
    <cellStyle name="Standaard 19 2 7 5 3 3 2" xfId="16893" xr:uid="{00000000-0005-0000-0000-00004E510000}"/>
    <cellStyle name="Standaard 19 2 7 5 3 3 2 2" xfId="39406" xr:uid="{00000000-0005-0000-0000-00004F510000}"/>
    <cellStyle name="Standaard 19 2 7 5 3 3 3" xfId="30484" xr:uid="{00000000-0005-0000-0000-000050510000}"/>
    <cellStyle name="Standaard 19 2 7 5 3 4" xfId="10130" xr:uid="{00000000-0005-0000-0000-000051510000}"/>
    <cellStyle name="Standaard 19 2 7 5 3 4 2" xfId="19191" xr:uid="{00000000-0005-0000-0000-000052510000}"/>
    <cellStyle name="Standaard 19 2 7 5 3 4 2 2" xfId="41638" xr:uid="{00000000-0005-0000-0000-000053510000}"/>
    <cellStyle name="Standaard 19 2 7 5 3 4 3" xfId="32716" xr:uid="{00000000-0005-0000-0000-000054510000}"/>
    <cellStyle name="Standaard 19 2 7 5 3 5" xfId="12435" xr:uid="{00000000-0005-0000-0000-000055510000}"/>
    <cellStyle name="Standaard 19 2 7 5 3 5 2" xfId="34948" xr:uid="{00000000-0005-0000-0000-000056510000}"/>
    <cellStyle name="Standaard 19 2 7 5 3 6" xfId="21489" xr:uid="{00000000-0005-0000-0000-000057510000}"/>
    <cellStyle name="Standaard 19 2 7 5 3 6 2" xfId="43870" xr:uid="{00000000-0005-0000-0000-000058510000}"/>
    <cellStyle name="Standaard 19 2 7 5 3 7" xfId="26020" xr:uid="{00000000-0005-0000-0000-000059510000}"/>
    <cellStyle name="Standaard 19 2 7 5 4" xfId="3567" xr:uid="{00000000-0005-0000-0000-00005A510000}"/>
    <cellStyle name="Standaard 19 2 7 5 4 2" xfId="6265" xr:uid="{00000000-0005-0000-0000-00005B510000}"/>
    <cellStyle name="Standaard 19 2 7 5 4 2 2" xfId="15405" xr:uid="{00000000-0005-0000-0000-00005C510000}"/>
    <cellStyle name="Standaard 19 2 7 5 4 2 2 2" xfId="37918" xr:uid="{00000000-0005-0000-0000-00005D510000}"/>
    <cellStyle name="Standaard 19 2 7 5 4 2 3" xfId="24465" xr:uid="{00000000-0005-0000-0000-00005E510000}"/>
    <cellStyle name="Standaard 19 2 7 5 4 2 3 2" xfId="46846" xr:uid="{00000000-0005-0000-0000-00005F510000}"/>
    <cellStyle name="Standaard 19 2 7 5 4 2 4" xfId="28996" xr:uid="{00000000-0005-0000-0000-000060510000}"/>
    <cellStyle name="Standaard 19 2 7 5 4 3" xfId="8576" xr:uid="{00000000-0005-0000-0000-000061510000}"/>
    <cellStyle name="Standaard 19 2 7 5 4 3 2" xfId="17703" xr:uid="{00000000-0005-0000-0000-000062510000}"/>
    <cellStyle name="Standaard 19 2 7 5 4 3 2 2" xfId="40150" xr:uid="{00000000-0005-0000-0000-000063510000}"/>
    <cellStyle name="Standaard 19 2 7 5 4 3 3" xfId="31228" xr:uid="{00000000-0005-0000-0000-000064510000}"/>
    <cellStyle name="Standaard 19 2 7 5 4 4" xfId="10940" xr:uid="{00000000-0005-0000-0000-000065510000}"/>
    <cellStyle name="Standaard 19 2 7 5 4 4 2" xfId="20001" xr:uid="{00000000-0005-0000-0000-000066510000}"/>
    <cellStyle name="Standaard 19 2 7 5 4 4 2 2" xfId="42382" xr:uid="{00000000-0005-0000-0000-000067510000}"/>
    <cellStyle name="Standaard 19 2 7 5 4 4 3" xfId="33460" xr:uid="{00000000-0005-0000-0000-000068510000}"/>
    <cellStyle name="Standaard 19 2 7 5 4 5" xfId="13173" xr:uid="{00000000-0005-0000-0000-000069510000}"/>
    <cellStyle name="Standaard 19 2 7 5 4 5 2" xfId="35686" xr:uid="{00000000-0005-0000-0000-00006A510000}"/>
    <cellStyle name="Standaard 19 2 7 5 4 6" xfId="22233" xr:uid="{00000000-0005-0000-0000-00006B510000}"/>
    <cellStyle name="Standaard 19 2 7 5 4 6 2" xfId="44614" xr:uid="{00000000-0005-0000-0000-00006C510000}"/>
    <cellStyle name="Standaard 19 2 7 5 4 7" xfId="26764" xr:uid="{00000000-0005-0000-0000-00006D510000}"/>
    <cellStyle name="Standaard 19 2 7 5 5" xfId="4446" xr:uid="{00000000-0005-0000-0000-00006E510000}"/>
    <cellStyle name="Standaard 19 2 7 5 5 2" xfId="13917" xr:uid="{00000000-0005-0000-0000-00006F510000}"/>
    <cellStyle name="Standaard 19 2 7 5 5 2 2" xfId="36430" xr:uid="{00000000-0005-0000-0000-000070510000}"/>
    <cellStyle name="Standaard 19 2 7 5 5 3" xfId="22977" xr:uid="{00000000-0005-0000-0000-000071510000}"/>
    <cellStyle name="Standaard 19 2 7 5 5 3 2" xfId="45358" xr:uid="{00000000-0005-0000-0000-000072510000}"/>
    <cellStyle name="Standaard 19 2 7 5 5 4" xfId="27508" xr:uid="{00000000-0005-0000-0000-000073510000}"/>
    <cellStyle name="Standaard 19 2 7 5 6" xfId="7022" xr:uid="{00000000-0005-0000-0000-000074510000}"/>
    <cellStyle name="Standaard 19 2 7 5 6 2" xfId="16149" xr:uid="{00000000-0005-0000-0000-000075510000}"/>
    <cellStyle name="Standaard 19 2 7 5 6 2 2" xfId="38662" xr:uid="{00000000-0005-0000-0000-000076510000}"/>
    <cellStyle name="Standaard 19 2 7 5 6 3" xfId="29740" xr:uid="{00000000-0005-0000-0000-000077510000}"/>
    <cellStyle name="Standaard 19 2 7 5 7" xfId="9386" xr:uid="{00000000-0005-0000-0000-000078510000}"/>
    <cellStyle name="Standaard 19 2 7 5 7 2" xfId="18447" xr:uid="{00000000-0005-0000-0000-000079510000}"/>
    <cellStyle name="Standaard 19 2 7 5 7 2 2" xfId="40894" xr:uid="{00000000-0005-0000-0000-00007A510000}"/>
    <cellStyle name="Standaard 19 2 7 5 7 3" xfId="31972" xr:uid="{00000000-0005-0000-0000-00007B510000}"/>
    <cellStyle name="Standaard 19 2 7 5 8" xfId="11743" xr:uid="{00000000-0005-0000-0000-00007C510000}"/>
    <cellStyle name="Standaard 19 2 7 5 8 2" xfId="34260" xr:uid="{00000000-0005-0000-0000-00007D510000}"/>
    <cellStyle name="Standaard 19 2 7 5 9" xfId="20745" xr:uid="{00000000-0005-0000-0000-00007E510000}"/>
    <cellStyle name="Standaard 19 2 7 5 9 2" xfId="43126" xr:uid="{00000000-0005-0000-0000-00007F510000}"/>
    <cellStyle name="Standaard 19 2 7 6" xfId="1646" xr:uid="{00000000-0005-0000-0000-000080510000}"/>
    <cellStyle name="Standaard 19 2 7 6 2" xfId="2594" xr:uid="{00000000-0005-0000-0000-000081510000}"/>
    <cellStyle name="Standaard 19 2 7 6 2 2" xfId="5387" xr:uid="{00000000-0005-0000-0000-000082510000}"/>
    <cellStyle name="Standaard 19 2 7 6 2 2 2" xfId="14731" xr:uid="{00000000-0005-0000-0000-000083510000}"/>
    <cellStyle name="Standaard 19 2 7 6 2 2 2 2" xfId="37244" xr:uid="{00000000-0005-0000-0000-000084510000}"/>
    <cellStyle name="Standaard 19 2 7 6 2 2 3" xfId="23791" xr:uid="{00000000-0005-0000-0000-000085510000}"/>
    <cellStyle name="Standaard 19 2 7 6 2 2 3 2" xfId="46172" xr:uid="{00000000-0005-0000-0000-000086510000}"/>
    <cellStyle name="Standaard 19 2 7 6 2 2 4" xfId="28322" xr:uid="{00000000-0005-0000-0000-000087510000}"/>
    <cellStyle name="Standaard 19 2 7 6 2 3" xfId="7836" xr:uid="{00000000-0005-0000-0000-000088510000}"/>
    <cellStyle name="Standaard 19 2 7 6 2 3 2" xfId="16963" xr:uid="{00000000-0005-0000-0000-000089510000}"/>
    <cellStyle name="Standaard 19 2 7 6 2 3 2 2" xfId="39476" xr:uid="{00000000-0005-0000-0000-00008A510000}"/>
    <cellStyle name="Standaard 19 2 7 6 2 3 3" xfId="30554" xr:uid="{00000000-0005-0000-0000-00008B510000}"/>
    <cellStyle name="Standaard 19 2 7 6 2 4" xfId="10200" xr:uid="{00000000-0005-0000-0000-00008C510000}"/>
    <cellStyle name="Standaard 19 2 7 6 2 4 2" xfId="19261" xr:uid="{00000000-0005-0000-0000-00008D510000}"/>
    <cellStyle name="Standaard 19 2 7 6 2 4 2 2" xfId="41708" xr:uid="{00000000-0005-0000-0000-00008E510000}"/>
    <cellStyle name="Standaard 19 2 7 6 2 4 3" xfId="32786" xr:uid="{00000000-0005-0000-0000-00008F510000}"/>
    <cellStyle name="Standaard 19 2 7 6 2 5" xfId="12499" xr:uid="{00000000-0005-0000-0000-000090510000}"/>
    <cellStyle name="Standaard 19 2 7 6 2 5 2" xfId="35012" xr:uid="{00000000-0005-0000-0000-000091510000}"/>
    <cellStyle name="Standaard 19 2 7 6 2 6" xfId="21559" xr:uid="{00000000-0005-0000-0000-000092510000}"/>
    <cellStyle name="Standaard 19 2 7 6 2 6 2" xfId="43940" xr:uid="{00000000-0005-0000-0000-000093510000}"/>
    <cellStyle name="Standaard 19 2 7 6 2 7" xfId="26090" xr:uid="{00000000-0005-0000-0000-000094510000}"/>
    <cellStyle name="Standaard 19 2 7 6 3" xfId="3640" xr:uid="{00000000-0005-0000-0000-000095510000}"/>
    <cellStyle name="Standaard 19 2 7 6 3 2" xfId="6337" xr:uid="{00000000-0005-0000-0000-000096510000}"/>
    <cellStyle name="Standaard 19 2 7 6 3 2 2" xfId="15475" xr:uid="{00000000-0005-0000-0000-000097510000}"/>
    <cellStyle name="Standaard 19 2 7 6 3 2 2 2" xfId="37988" xr:uid="{00000000-0005-0000-0000-000098510000}"/>
    <cellStyle name="Standaard 19 2 7 6 3 2 3" xfId="24535" xr:uid="{00000000-0005-0000-0000-000099510000}"/>
    <cellStyle name="Standaard 19 2 7 6 3 2 3 2" xfId="46916" xr:uid="{00000000-0005-0000-0000-00009A510000}"/>
    <cellStyle name="Standaard 19 2 7 6 3 2 4" xfId="29066" xr:uid="{00000000-0005-0000-0000-00009B510000}"/>
    <cellStyle name="Standaard 19 2 7 6 3 3" xfId="8646" xr:uid="{00000000-0005-0000-0000-00009C510000}"/>
    <cellStyle name="Standaard 19 2 7 6 3 3 2" xfId="17773" xr:uid="{00000000-0005-0000-0000-00009D510000}"/>
    <cellStyle name="Standaard 19 2 7 6 3 3 2 2" xfId="40220" xr:uid="{00000000-0005-0000-0000-00009E510000}"/>
    <cellStyle name="Standaard 19 2 7 6 3 3 3" xfId="31298" xr:uid="{00000000-0005-0000-0000-00009F510000}"/>
    <cellStyle name="Standaard 19 2 7 6 3 4" xfId="11010" xr:uid="{00000000-0005-0000-0000-0000A0510000}"/>
    <cellStyle name="Standaard 19 2 7 6 3 4 2" xfId="20071" xr:uid="{00000000-0005-0000-0000-0000A1510000}"/>
    <cellStyle name="Standaard 19 2 7 6 3 4 2 2" xfId="42452" xr:uid="{00000000-0005-0000-0000-0000A2510000}"/>
    <cellStyle name="Standaard 19 2 7 6 3 4 3" xfId="33530" xr:uid="{00000000-0005-0000-0000-0000A3510000}"/>
    <cellStyle name="Standaard 19 2 7 6 3 5" xfId="13243" xr:uid="{00000000-0005-0000-0000-0000A4510000}"/>
    <cellStyle name="Standaard 19 2 7 6 3 5 2" xfId="35756" xr:uid="{00000000-0005-0000-0000-0000A5510000}"/>
    <cellStyle name="Standaard 19 2 7 6 3 6" xfId="22303" xr:uid="{00000000-0005-0000-0000-0000A6510000}"/>
    <cellStyle name="Standaard 19 2 7 6 3 6 2" xfId="44684" xr:uid="{00000000-0005-0000-0000-0000A7510000}"/>
    <cellStyle name="Standaard 19 2 7 6 3 7" xfId="26834" xr:uid="{00000000-0005-0000-0000-0000A8510000}"/>
    <cellStyle name="Standaard 19 2 7 6 4" xfId="4516" xr:uid="{00000000-0005-0000-0000-0000A9510000}"/>
    <cellStyle name="Standaard 19 2 7 6 4 2" xfId="13987" xr:uid="{00000000-0005-0000-0000-0000AA510000}"/>
    <cellStyle name="Standaard 19 2 7 6 4 2 2" xfId="36500" xr:uid="{00000000-0005-0000-0000-0000AB510000}"/>
    <cellStyle name="Standaard 19 2 7 6 4 3" xfId="23047" xr:uid="{00000000-0005-0000-0000-0000AC510000}"/>
    <cellStyle name="Standaard 19 2 7 6 4 3 2" xfId="45428" xr:uid="{00000000-0005-0000-0000-0000AD510000}"/>
    <cellStyle name="Standaard 19 2 7 6 4 4" xfId="27578" xr:uid="{00000000-0005-0000-0000-0000AE510000}"/>
    <cellStyle name="Standaard 19 2 7 6 5" xfId="7092" xr:uid="{00000000-0005-0000-0000-0000AF510000}"/>
    <cellStyle name="Standaard 19 2 7 6 5 2" xfId="16219" xr:uid="{00000000-0005-0000-0000-0000B0510000}"/>
    <cellStyle name="Standaard 19 2 7 6 5 2 2" xfId="38732" xr:uid="{00000000-0005-0000-0000-0000B1510000}"/>
    <cellStyle name="Standaard 19 2 7 6 5 3" xfId="29810" xr:uid="{00000000-0005-0000-0000-0000B2510000}"/>
    <cellStyle name="Standaard 19 2 7 6 6" xfId="9456" xr:uid="{00000000-0005-0000-0000-0000B3510000}"/>
    <cellStyle name="Standaard 19 2 7 6 6 2" xfId="18517" xr:uid="{00000000-0005-0000-0000-0000B4510000}"/>
    <cellStyle name="Standaard 19 2 7 6 6 2 2" xfId="40964" xr:uid="{00000000-0005-0000-0000-0000B5510000}"/>
    <cellStyle name="Standaard 19 2 7 6 6 3" xfId="32042" xr:uid="{00000000-0005-0000-0000-0000B6510000}"/>
    <cellStyle name="Standaard 19 2 7 6 7" xfId="11805" xr:uid="{00000000-0005-0000-0000-0000B7510000}"/>
    <cellStyle name="Standaard 19 2 7 6 7 2" xfId="34318" xr:uid="{00000000-0005-0000-0000-0000B8510000}"/>
    <cellStyle name="Standaard 19 2 7 6 8" xfId="20815" xr:uid="{00000000-0005-0000-0000-0000B9510000}"/>
    <cellStyle name="Standaard 19 2 7 6 8 2" xfId="43196" xr:uid="{00000000-0005-0000-0000-0000BA510000}"/>
    <cellStyle name="Standaard 19 2 7 6 9" xfId="25346" xr:uid="{00000000-0005-0000-0000-0000BB510000}"/>
    <cellStyle name="Standaard 19 2 7 7" xfId="1981" xr:uid="{00000000-0005-0000-0000-0000BC510000}"/>
    <cellStyle name="Standaard 19 2 7 7 2" xfId="2926" xr:uid="{00000000-0005-0000-0000-0000BD510000}"/>
    <cellStyle name="Standaard 19 2 7 7 2 2" xfId="5718" xr:uid="{00000000-0005-0000-0000-0000BE510000}"/>
    <cellStyle name="Standaard 19 2 7 7 2 2 2" xfId="15059" xr:uid="{00000000-0005-0000-0000-0000BF510000}"/>
    <cellStyle name="Standaard 19 2 7 7 2 2 2 2" xfId="37572" xr:uid="{00000000-0005-0000-0000-0000C0510000}"/>
    <cellStyle name="Standaard 19 2 7 7 2 2 3" xfId="24119" xr:uid="{00000000-0005-0000-0000-0000C1510000}"/>
    <cellStyle name="Standaard 19 2 7 7 2 2 3 2" xfId="46500" xr:uid="{00000000-0005-0000-0000-0000C2510000}"/>
    <cellStyle name="Standaard 19 2 7 7 2 2 4" xfId="28650" xr:uid="{00000000-0005-0000-0000-0000C3510000}"/>
    <cellStyle name="Standaard 19 2 7 7 2 3" xfId="8165" xr:uid="{00000000-0005-0000-0000-0000C4510000}"/>
    <cellStyle name="Standaard 19 2 7 7 2 3 2" xfId="17292" xr:uid="{00000000-0005-0000-0000-0000C5510000}"/>
    <cellStyle name="Standaard 19 2 7 7 2 3 2 2" xfId="39804" xr:uid="{00000000-0005-0000-0000-0000C6510000}"/>
    <cellStyle name="Standaard 19 2 7 7 2 3 3" xfId="30882" xr:uid="{00000000-0005-0000-0000-0000C7510000}"/>
    <cellStyle name="Standaard 19 2 7 7 2 4" xfId="10529" xr:uid="{00000000-0005-0000-0000-0000C8510000}"/>
    <cellStyle name="Standaard 19 2 7 7 2 4 2" xfId="19590" xr:uid="{00000000-0005-0000-0000-0000C9510000}"/>
    <cellStyle name="Standaard 19 2 7 7 2 4 2 2" xfId="42036" xr:uid="{00000000-0005-0000-0000-0000CA510000}"/>
    <cellStyle name="Standaard 19 2 7 7 2 4 3" xfId="33114" xr:uid="{00000000-0005-0000-0000-0000CB510000}"/>
    <cellStyle name="Standaard 19 2 7 7 2 5" xfId="12827" xr:uid="{00000000-0005-0000-0000-0000CC510000}"/>
    <cellStyle name="Standaard 19 2 7 7 2 5 2" xfId="35340" xr:uid="{00000000-0005-0000-0000-0000CD510000}"/>
    <cellStyle name="Standaard 19 2 7 7 2 6" xfId="21887" xr:uid="{00000000-0005-0000-0000-0000CE510000}"/>
    <cellStyle name="Standaard 19 2 7 7 2 6 2" xfId="44268" xr:uid="{00000000-0005-0000-0000-0000CF510000}"/>
    <cellStyle name="Standaard 19 2 7 7 2 7" xfId="26418" xr:uid="{00000000-0005-0000-0000-0000D0510000}"/>
    <cellStyle name="Standaard 19 2 7 7 3" xfId="3969" xr:uid="{00000000-0005-0000-0000-0000D1510000}"/>
    <cellStyle name="Standaard 19 2 7 7 3 2" xfId="6665" xr:uid="{00000000-0005-0000-0000-0000D2510000}"/>
    <cellStyle name="Standaard 19 2 7 7 3 2 2" xfId="15803" xr:uid="{00000000-0005-0000-0000-0000D3510000}"/>
    <cellStyle name="Standaard 19 2 7 7 3 2 2 2" xfId="38316" xr:uid="{00000000-0005-0000-0000-0000D4510000}"/>
    <cellStyle name="Standaard 19 2 7 7 3 2 3" xfId="24863" xr:uid="{00000000-0005-0000-0000-0000D5510000}"/>
    <cellStyle name="Standaard 19 2 7 7 3 2 3 2" xfId="47244" xr:uid="{00000000-0005-0000-0000-0000D6510000}"/>
    <cellStyle name="Standaard 19 2 7 7 3 2 4" xfId="29394" xr:uid="{00000000-0005-0000-0000-0000D7510000}"/>
    <cellStyle name="Standaard 19 2 7 7 3 3" xfId="8974" xr:uid="{00000000-0005-0000-0000-0000D8510000}"/>
    <cellStyle name="Standaard 19 2 7 7 3 3 2" xfId="18101" xr:uid="{00000000-0005-0000-0000-0000D9510000}"/>
    <cellStyle name="Standaard 19 2 7 7 3 3 2 2" xfId="40548" xr:uid="{00000000-0005-0000-0000-0000DA510000}"/>
    <cellStyle name="Standaard 19 2 7 7 3 3 3" xfId="31626" xr:uid="{00000000-0005-0000-0000-0000DB510000}"/>
    <cellStyle name="Standaard 19 2 7 7 3 4" xfId="11338" xr:uid="{00000000-0005-0000-0000-0000DC510000}"/>
    <cellStyle name="Standaard 19 2 7 7 3 4 2" xfId="20399" xr:uid="{00000000-0005-0000-0000-0000DD510000}"/>
    <cellStyle name="Standaard 19 2 7 7 3 4 2 2" xfId="42780" xr:uid="{00000000-0005-0000-0000-0000DE510000}"/>
    <cellStyle name="Standaard 19 2 7 7 3 4 3" xfId="33858" xr:uid="{00000000-0005-0000-0000-0000DF510000}"/>
    <cellStyle name="Standaard 19 2 7 7 3 5" xfId="13571" xr:uid="{00000000-0005-0000-0000-0000E0510000}"/>
    <cellStyle name="Standaard 19 2 7 7 3 5 2" xfId="36084" xr:uid="{00000000-0005-0000-0000-0000E1510000}"/>
    <cellStyle name="Standaard 19 2 7 7 3 6" xfId="22631" xr:uid="{00000000-0005-0000-0000-0000E2510000}"/>
    <cellStyle name="Standaard 19 2 7 7 3 6 2" xfId="45012" xr:uid="{00000000-0005-0000-0000-0000E3510000}"/>
    <cellStyle name="Standaard 19 2 7 7 3 7" xfId="27162" xr:uid="{00000000-0005-0000-0000-0000E4510000}"/>
    <cellStyle name="Standaard 19 2 7 7 4" xfId="4844" xr:uid="{00000000-0005-0000-0000-0000E5510000}"/>
    <cellStyle name="Standaard 19 2 7 7 4 2" xfId="14315" xr:uid="{00000000-0005-0000-0000-0000E6510000}"/>
    <cellStyle name="Standaard 19 2 7 7 4 2 2" xfId="36828" xr:uid="{00000000-0005-0000-0000-0000E7510000}"/>
    <cellStyle name="Standaard 19 2 7 7 4 3" xfId="23375" xr:uid="{00000000-0005-0000-0000-0000E8510000}"/>
    <cellStyle name="Standaard 19 2 7 7 4 3 2" xfId="45756" xr:uid="{00000000-0005-0000-0000-0000E9510000}"/>
    <cellStyle name="Standaard 19 2 7 7 4 4" xfId="27906" xr:uid="{00000000-0005-0000-0000-0000EA510000}"/>
    <cellStyle name="Standaard 19 2 7 7 5" xfId="7420" xr:uid="{00000000-0005-0000-0000-0000EB510000}"/>
    <cellStyle name="Standaard 19 2 7 7 5 2" xfId="16547" xr:uid="{00000000-0005-0000-0000-0000EC510000}"/>
    <cellStyle name="Standaard 19 2 7 7 5 2 2" xfId="39060" xr:uid="{00000000-0005-0000-0000-0000ED510000}"/>
    <cellStyle name="Standaard 19 2 7 7 5 3" xfId="30138" xr:uid="{00000000-0005-0000-0000-0000EE510000}"/>
    <cellStyle name="Standaard 19 2 7 7 6" xfId="9784" xr:uid="{00000000-0005-0000-0000-0000EF510000}"/>
    <cellStyle name="Standaard 19 2 7 7 6 2" xfId="18845" xr:uid="{00000000-0005-0000-0000-0000F0510000}"/>
    <cellStyle name="Standaard 19 2 7 7 6 2 2" xfId="41292" xr:uid="{00000000-0005-0000-0000-0000F1510000}"/>
    <cellStyle name="Standaard 19 2 7 7 6 3" xfId="32370" xr:uid="{00000000-0005-0000-0000-0000F2510000}"/>
    <cellStyle name="Standaard 19 2 7 7 7" xfId="12133" xr:uid="{00000000-0005-0000-0000-0000F3510000}"/>
    <cellStyle name="Standaard 19 2 7 7 7 2" xfId="34646" xr:uid="{00000000-0005-0000-0000-0000F4510000}"/>
    <cellStyle name="Standaard 19 2 7 7 8" xfId="21143" xr:uid="{00000000-0005-0000-0000-0000F5510000}"/>
    <cellStyle name="Standaard 19 2 7 7 8 2" xfId="43524" xr:uid="{00000000-0005-0000-0000-0000F6510000}"/>
    <cellStyle name="Standaard 19 2 7 7 9" xfId="25674" xr:uid="{00000000-0005-0000-0000-0000F7510000}"/>
    <cellStyle name="Standaard 19 2 7 8" xfId="2095" xr:uid="{00000000-0005-0000-0000-0000F8510000}"/>
    <cellStyle name="Standaard 19 2 7 8 2" xfId="3039" xr:uid="{00000000-0005-0000-0000-0000F9510000}"/>
    <cellStyle name="Standaard 19 2 7 8 2 2" xfId="5766" xr:uid="{00000000-0005-0000-0000-0000FA510000}"/>
    <cellStyle name="Standaard 19 2 7 8 2 2 2" xfId="15103" xr:uid="{00000000-0005-0000-0000-0000FB510000}"/>
    <cellStyle name="Standaard 19 2 7 8 2 2 2 2" xfId="37616" xr:uid="{00000000-0005-0000-0000-0000FC510000}"/>
    <cellStyle name="Standaard 19 2 7 8 2 2 3" xfId="24163" xr:uid="{00000000-0005-0000-0000-0000FD510000}"/>
    <cellStyle name="Standaard 19 2 7 8 2 2 3 2" xfId="46544" xr:uid="{00000000-0005-0000-0000-0000FE510000}"/>
    <cellStyle name="Standaard 19 2 7 8 2 2 4" xfId="28694" xr:uid="{00000000-0005-0000-0000-0000FF510000}"/>
    <cellStyle name="Standaard 19 2 7 8 2 3" xfId="8274" xr:uid="{00000000-0005-0000-0000-000000520000}"/>
    <cellStyle name="Standaard 19 2 7 8 2 3 2" xfId="17401" xr:uid="{00000000-0005-0000-0000-000001520000}"/>
    <cellStyle name="Standaard 19 2 7 8 2 3 2 2" xfId="39848" xr:uid="{00000000-0005-0000-0000-000002520000}"/>
    <cellStyle name="Standaard 19 2 7 8 2 3 3" xfId="30926" xr:uid="{00000000-0005-0000-0000-000003520000}"/>
    <cellStyle name="Standaard 19 2 7 8 2 4" xfId="10638" xr:uid="{00000000-0005-0000-0000-000004520000}"/>
    <cellStyle name="Standaard 19 2 7 8 2 4 2" xfId="19699" xr:uid="{00000000-0005-0000-0000-000005520000}"/>
    <cellStyle name="Standaard 19 2 7 8 2 4 2 2" xfId="42080" xr:uid="{00000000-0005-0000-0000-000006520000}"/>
    <cellStyle name="Standaard 19 2 7 8 2 4 3" xfId="33158" xr:uid="{00000000-0005-0000-0000-000007520000}"/>
    <cellStyle name="Standaard 19 2 7 8 2 5" xfId="12871" xr:uid="{00000000-0005-0000-0000-000008520000}"/>
    <cellStyle name="Standaard 19 2 7 8 2 5 2" xfId="35384" xr:uid="{00000000-0005-0000-0000-000009520000}"/>
    <cellStyle name="Standaard 19 2 7 8 2 6" xfId="21931" xr:uid="{00000000-0005-0000-0000-00000A520000}"/>
    <cellStyle name="Standaard 19 2 7 8 2 6 2" xfId="44312" xr:uid="{00000000-0005-0000-0000-00000B520000}"/>
    <cellStyle name="Standaard 19 2 7 8 2 7" xfId="26462" xr:uid="{00000000-0005-0000-0000-00000C520000}"/>
    <cellStyle name="Standaard 19 2 7 8 3" xfId="4030" xr:uid="{00000000-0005-0000-0000-00000D520000}"/>
    <cellStyle name="Standaard 19 2 7 8 3 2" xfId="6720" xr:uid="{00000000-0005-0000-0000-00000E520000}"/>
    <cellStyle name="Standaard 19 2 7 8 3 2 2" xfId="15847" xr:uid="{00000000-0005-0000-0000-00000F520000}"/>
    <cellStyle name="Standaard 19 2 7 8 3 2 2 2" xfId="38360" xr:uid="{00000000-0005-0000-0000-000010520000}"/>
    <cellStyle name="Standaard 19 2 7 8 3 2 3" xfId="24907" xr:uid="{00000000-0005-0000-0000-000011520000}"/>
    <cellStyle name="Standaard 19 2 7 8 3 2 3 2" xfId="47288" xr:uid="{00000000-0005-0000-0000-000012520000}"/>
    <cellStyle name="Standaard 19 2 7 8 3 2 4" xfId="29438" xr:uid="{00000000-0005-0000-0000-000013520000}"/>
    <cellStyle name="Standaard 19 2 7 8 3 3" xfId="9018" xr:uid="{00000000-0005-0000-0000-000014520000}"/>
    <cellStyle name="Standaard 19 2 7 8 3 3 2" xfId="18145" xr:uid="{00000000-0005-0000-0000-000015520000}"/>
    <cellStyle name="Standaard 19 2 7 8 3 3 2 2" xfId="40592" xr:uid="{00000000-0005-0000-0000-000016520000}"/>
    <cellStyle name="Standaard 19 2 7 8 3 3 3" xfId="31670" xr:uid="{00000000-0005-0000-0000-000017520000}"/>
    <cellStyle name="Standaard 19 2 7 8 3 4" xfId="11382" xr:uid="{00000000-0005-0000-0000-000018520000}"/>
    <cellStyle name="Standaard 19 2 7 8 3 4 2" xfId="20443" xr:uid="{00000000-0005-0000-0000-000019520000}"/>
    <cellStyle name="Standaard 19 2 7 8 3 4 2 2" xfId="42824" xr:uid="{00000000-0005-0000-0000-00001A520000}"/>
    <cellStyle name="Standaard 19 2 7 8 3 4 3" xfId="33902" xr:uid="{00000000-0005-0000-0000-00001B520000}"/>
    <cellStyle name="Standaard 19 2 7 8 3 5" xfId="13615" xr:uid="{00000000-0005-0000-0000-00001C520000}"/>
    <cellStyle name="Standaard 19 2 7 8 3 5 2" xfId="36128" xr:uid="{00000000-0005-0000-0000-00001D520000}"/>
    <cellStyle name="Standaard 19 2 7 8 3 6" xfId="22675" xr:uid="{00000000-0005-0000-0000-00001E520000}"/>
    <cellStyle name="Standaard 19 2 7 8 3 6 2" xfId="45056" xr:uid="{00000000-0005-0000-0000-00001F520000}"/>
    <cellStyle name="Standaard 19 2 7 8 3 7" xfId="27206" xr:uid="{00000000-0005-0000-0000-000020520000}"/>
    <cellStyle name="Standaard 19 2 7 8 4" xfId="4888" xr:uid="{00000000-0005-0000-0000-000021520000}"/>
    <cellStyle name="Standaard 19 2 7 8 4 2" xfId="14359" xr:uid="{00000000-0005-0000-0000-000022520000}"/>
    <cellStyle name="Standaard 19 2 7 8 4 2 2" xfId="36872" xr:uid="{00000000-0005-0000-0000-000023520000}"/>
    <cellStyle name="Standaard 19 2 7 8 4 3" xfId="23419" xr:uid="{00000000-0005-0000-0000-000024520000}"/>
    <cellStyle name="Standaard 19 2 7 8 4 3 2" xfId="45800" xr:uid="{00000000-0005-0000-0000-000025520000}"/>
    <cellStyle name="Standaard 19 2 7 8 4 4" xfId="27950" xr:uid="{00000000-0005-0000-0000-000026520000}"/>
    <cellStyle name="Standaard 19 2 7 8 5" xfId="7464" xr:uid="{00000000-0005-0000-0000-000027520000}"/>
    <cellStyle name="Standaard 19 2 7 8 5 2" xfId="16591" xr:uid="{00000000-0005-0000-0000-000028520000}"/>
    <cellStyle name="Standaard 19 2 7 8 5 2 2" xfId="39104" xr:uid="{00000000-0005-0000-0000-000029520000}"/>
    <cellStyle name="Standaard 19 2 7 8 5 3" xfId="30182" xr:uid="{00000000-0005-0000-0000-00002A520000}"/>
    <cellStyle name="Standaard 19 2 7 8 6" xfId="9828" xr:uid="{00000000-0005-0000-0000-00002B520000}"/>
    <cellStyle name="Standaard 19 2 7 8 6 2" xfId="18889" xr:uid="{00000000-0005-0000-0000-00002C520000}"/>
    <cellStyle name="Standaard 19 2 7 8 6 2 2" xfId="41336" xr:uid="{00000000-0005-0000-0000-00002D520000}"/>
    <cellStyle name="Standaard 19 2 7 8 6 3" xfId="32414" xr:uid="{00000000-0005-0000-0000-00002E520000}"/>
    <cellStyle name="Standaard 19 2 7 8 7" xfId="12177" xr:uid="{00000000-0005-0000-0000-00002F520000}"/>
    <cellStyle name="Standaard 19 2 7 8 7 2" xfId="34690" xr:uid="{00000000-0005-0000-0000-000030520000}"/>
    <cellStyle name="Standaard 19 2 7 8 8" xfId="21187" xr:uid="{00000000-0005-0000-0000-000031520000}"/>
    <cellStyle name="Standaard 19 2 7 8 8 2" xfId="43568" xr:uid="{00000000-0005-0000-0000-000032520000}"/>
    <cellStyle name="Standaard 19 2 7 8 9" xfId="25718" xr:uid="{00000000-0005-0000-0000-000033520000}"/>
    <cellStyle name="Standaard 19 2 7 9" xfId="2257" xr:uid="{00000000-0005-0000-0000-000034520000}"/>
    <cellStyle name="Standaard 19 2 7 9 2" xfId="5050" xr:uid="{00000000-0005-0000-0000-000035520000}"/>
    <cellStyle name="Standaard 19 2 7 9 2 2" xfId="14403" xr:uid="{00000000-0005-0000-0000-000036520000}"/>
    <cellStyle name="Standaard 19 2 7 9 2 2 2" xfId="36916" xr:uid="{00000000-0005-0000-0000-000037520000}"/>
    <cellStyle name="Standaard 19 2 7 9 2 3" xfId="23463" xr:uid="{00000000-0005-0000-0000-000038520000}"/>
    <cellStyle name="Standaard 19 2 7 9 2 3 2" xfId="45844" xr:uid="{00000000-0005-0000-0000-000039520000}"/>
    <cellStyle name="Standaard 19 2 7 9 2 4" xfId="27994" xr:uid="{00000000-0005-0000-0000-00003A520000}"/>
    <cellStyle name="Standaard 19 2 7 9 3" xfId="7508" xr:uid="{00000000-0005-0000-0000-00003B520000}"/>
    <cellStyle name="Standaard 19 2 7 9 3 2" xfId="16635" xr:uid="{00000000-0005-0000-0000-00003C520000}"/>
    <cellStyle name="Standaard 19 2 7 9 3 2 2" xfId="39148" xr:uid="{00000000-0005-0000-0000-00003D520000}"/>
    <cellStyle name="Standaard 19 2 7 9 3 3" xfId="30226" xr:uid="{00000000-0005-0000-0000-00003E520000}"/>
    <cellStyle name="Standaard 19 2 7 9 4" xfId="9872" xr:uid="{00000000-0005-0000-0000-00003F520000}"/>
    <cellStyle name="Standaard 19 2 7 9 4 2" xfId="18933" xr:uid="{00000000-0005-0000-0000-000040520000}"/>
    <cellStyle name="Standaard 19 2 7 9 4 2 2" xfId="41380" xr:uid="{00000000-0005-0000-0000-000041520000}"/>
    <cellStyle name="Standaard 19 2 7 9 4 3" xfId="32458" xr:uid="{00000000-0005-0000-0000-000042520000}"/>
    <cellStyle name="Standaard 19 2 7 9 5" xfId="11482" xr:uid="{00000000-0005-0000-0000-000043520000}"/>
    <cellStyle name="Standaard 19 2 7 9 5 2" xfId="34002" xr:uid="{00000000-0005-0000-0000-000044520000}"/>
    <cellStyle name="Standaard 19 2 7 9 6" xfId="21231" xr:uid="{00000000-0005-0000-0000-000045520000}"/>
    <cellStyle name="Standaard 19 2 7 9 6 2" xfId="43612" xr:uid="{00000000-0005-0000-0000-000046520000}"/>
    <cellStyle name="Standaard 19 2 7 9 7" xfId="25762" xr:uid="{00000000-0005-0000-0000-000047520000}"/>
    <cellStyle name="Standaard 19 2 8" xfId="955" xr:uid="{00000000-0005-0000-0000-000048520000}"/>
    <cellStyle name="Standaard 19 2 8 10" xfId="3319" xr:uid="{00000000-0005-0000-0000-000049520000}"/>
    <cellStyle name="Standaard 19 2 8 10 2" xfId="6017" xr:uid="{00000000-0005-0000-0000-00004A520000}"/>
    <cellStyle name="Standaard 19 2 8 10 2 2" xfId="15157" xr:uid="{00000000-0005-0000-0000-00004B520000}"/>
    <cellStyle name="Standaard 19 2 8 10 2 2 2" xfId="37670" xr:uid="{00000000-0005-0000-0000-00004C520000}"/>
    <cellStyle name="Standaard 19 2 8 10 2 3" xfId="24217" xr:uid="{00000000-0005-0000-0000-00004D520000}"/>
    <cellStyle name="Standaard 19 2 8 10 2 3 2" xfId="46598" xr:uid="{00000000-0005-0000-0000-00004E520000}"/>
    <cellStyle name="Standaard 19 2 8 10 2 4" xfId="28748" xr:uid="{00000000-0005-0000-0000-00004F520000}"/>
    <cellStyle name="Standaard 19 2 8 10 3" xfId="8328" xr:uid="{00000000-0005-0000-0000-000050520000}"/>
    <cellStyle name="Standaard 19 2 8 10 3 2" xfId="17455" xr:uid="{00000000-0005-0000-0000-000051520000}"/>
    <cellStyle name="Standaard 19 2 8 10 3 2 2" xfId="39902" xr:uid="{00000000-0005-0000-0000-000052520000}"/>
    <cellStyle name="Standaard 19 2 8 10 3 3" xfId="30980" xr:uid="{00000000-0005-0000-0000-000053520000}"/>
    <cellStyle name="Standaard 19 2 8 10 4" xfId="10692" xr:uid="{00000000-0005-0000-0000-000054520000}"/>
    <cellStyle name="Standaard 19 2 8 10 4 2" xfId="19753" xr:uid="{00000000-0005-0000-0000-000055520000}"/>
    <cellStyle name="Standaard 19 2 8 10 4 2 2" xfId="42134" xr:uid="{00000000-0005-0000-0000-000056520000}"/>
    <cellStyle name="Standaard 19 2 8 10 4 3" xfId="33212" xr:uid="{00000000-0005-0000-0000-000057520000}"/>
    <cellStyle name="Standaard 19 2 8 10 5" xfId="12925" xr:uid="{00000000-0005-0000-0000-000058520000}"/>
    <cellStyle name="Standaard 19 2 8 10 5 2" xfId="35438" xr:uid="{00000000-0005-0000-0000-000059520000}"/>
    <cellStyle name="Standaard 19 2 8 10 6" xfId="21985" xr:uid="{00000000-0005-0000-0000-00005A520000}"/>
    <cellStyle name="Standaard 19 2 8 10 6 2" xfId="44366" xr:uid="{00000000-0005-0000-0000-00005B520000}"/>
    <cellStyle name="Standaard 19 2 8 10 7" xfId="26516" xr:uid="{00000000-0005-0000-0000-00005C520000}"/>
    <cellStyle name="Standaard 19 2 8 11" xfId="4198" xr:uid="{00000000-0005-0000-0000-00005D520000}"/>
    <cellStyle name="Standaard 19 2 8 11 2" xfId="13669" xr:uid="{00000000-0005-0000-0000-00005E520000}"/>
    <cellStyle name="Standaard 19 2 8 11 2 2" xfId="36182" xr:uid="{00000000-0005-0000-0000-00005F520000}"/>
    <cellStyle name="Standaard 19 2 8 11 3" xfId="22729" xr:uid="{00000000-0005-0000-0000-000060520000}"/>
    <cellStyle name="Standaard 19 2 8 11 3 2" xfId="45110" xr:uid="{00000000-0005-0000-0000-000061520000}"/>
    <cellStyle name="Standaard 19 2 8 11 4" xfId="27260" xr:uid="{00000000-0005-0000-0000-000062520000}"/>
    <cellStyle name="Standaard 19 2 8 12" xfId="6774" xr:uid="{00000000-0005-0000-0000-000063520000}"/>
    <cellStyle name="Standaard 19 2 8 12 2" xfId="15901" xr:uid="{00000000-0005-0000-0000-000064520000}"/>
    <cellStyle name="Standaard 19 2 8 12 2 2" xfId="38414" xr:uid="{00000000-0005-0000-0000-000065520000}"/>
    <cellStyle name="Standaard 19 2 8 12 3" xfId="29492" xr:uid="{00000000-0005-0000-0000-000066520000}"/>
    <cellStyle name="Standaard 19 2 8 13" xfId="9138" xr:uid="{00000000-0005-0000-0000-000067520000}"/>
    <cellStyle name="Standaard 19 2 8 13 2" xfId="18199" xr:uid="{00000000-0005-0000-0000-000068520000}"/>
    <cellStyle name="Standaard 19 2 8 13 2 2" xfId="40646" xr:uid="{00000000-0005-0000-0000-000069520000}"/>
    <cellStyle name="Standaard 19 2 8 13 3" xfId="31724" xr:uid="{00000000-0005-0000-0000-00006A520000}"/>
    <cellStyle name="Standaard 19 2 8 14" xfId="11436" xr:uid="{00000000-0005-0000-0000-00006B520000}"/>
    <cellStyle name="Standaard 19 2 8 14 2" xfId="33956" xr:uid="{00000000-0005-0000-0000-00006C520000}"/>
    <cellStyle name="Standaard 19 2 8 15" xfId="20497" xr:uid="{00000000-0005-0000-0000-00006D520000}"/>
    <cellStyle name="Standaard 19 2 8 15 2" xfId="42878" xr:uid="{00000000-0005-0000-0000-00006E520000}"/>
    <cellStyle name="Standaard 19 2 8 16" xfId="1322" xr:uid="{00000000-0005-0000-0000-00006F520000}"/>
    <cellStyle name="Standaard 19 2 8 16 2" xfId="25040" xr:uid="{00000000-0005-0000-0000-000070520000}"/>
    <cellStyle name="Standaard 19 2 8 17" xfId="24956" xr:uid="{00000000-0005-0000-0000-000071520000}"/>
    <cellStyle name="Standaard 19 2 8 2" xfId="1366" xr:uid="{00000000-0005-0000-0000-000072520000}"/>
    <cellStyle name="Standaard 19 2 8 2 10" xfId="11537" xr:uid="{00000000-0005-0000-0000-000073520000}"/>
    <cellStyle name="Standaard 19 2 8 2 10 2" xfId="34056" xr:uid="{00000000-0005-0000-0000-000074520000}"/>
    <cellStyle name="Standaard 19 2 8 2 11" xfId="20541" xr:uid="{00000000-0005-0000-0000-000075520000}"/>
    <cellStyle name="Standaard 19 2 8 2 11 2" xfId="42922" xr:uid="{00000000-0005-0000-0000-000076520000}"/>
    <cellStyle name="Standaard 19 2 8 2 12" xfId="25084" xr:uid="{00000000-0005-0000-0000-000077520000}"/>
    <cellStyle name="Standaard 19 2 8 2 2" xfId="1454" xr:uid="{00000000-0005-0000-0000-000078520000}"/>
    <cellStyle name="Standaard 19 2 8 2 2 10" xfId="25172" xr:uid="{00000000-0005-0000-0000-000079520000}"/>
    <cellStyle name="Standaard 19 2 8 2 2 2" xfId="1788" xr:uid="{00000000-0005-0000-0000-00007A520000}"/>
    <cellStyle name="Standaard 19 2 8 2 2 2 2" xfId="2736" xr:uid="{00000000-0005-0000-0000-00007B520000}"/>
    <cellStyle name="Standaard 19 2 8 2 2 2 2 2" xfId="5529" xr:uid="{00000000-0005-0000-0000-00007C520000}"/>
    <cellStyle name="Standaard 19 2 8 2 2 2 2 2 2" xfId="14873" xr:uid="{00000000-0005-0000-0000-00007D520000}"/>
    <cellStyle name="Standaard 19 2 8 2 2 2 2 2 2 2" xfId="37386" xr:uid="{00000000-0005-0000-0000-00007E520000}"/>
    <cellStyle name="Standaard 19 2 8 2 2 2 2 2 3" xfId="23933" xr:uid="{00000000-0005-0000-0000-00007F520000}"/>
    <cellStyle name="Standaard 19 2 8 2 2 2 2 2 3 2" xfId="46314" xr:uid="{00000000-0005-0000-0000-000080520000}"/>
    <cellStyle name="Standaard 19 2 8 2 2 2 2 2 4" xfId="28464" xr:uid="{00000000-0005-0000-0000-000081520000}"/>
    <cellStyle name="Standaard 19 2 8 2 2 2 2 3" xfId="7978" xr:uid="{00000000-0005-0000-0000-000082520000}"/>
    <cellStyle name="Standaard 19 2 8 2 2 2 2 3 2" xfId="17105" xr:uid="{00000000-0005-0000-0000-000083520000}"/>
    <cellStyle name="Standaard 19 2 8 2 2 2 2 3 2 2" xfId="39618" xr:uid="{00000000-0005-0000-0000-000084520000}"/>
    <cellStyle name="Standaard 19 2 8 2 2 2 2 3 3" xfId="30696" xr:uid="{00000000-0005-0000-0000-000085520000}"/>
    <cellStyle name="Standaard 19 2 8 2 2 2 2 4" xfId="10342" xr:uid="{00000000-0005-0000-0000-000086520000}"/>
    <cellStyle name="Standaard 19 2 8 2 2 2 2 4 2" xfId="19403" xr:uid="{00000000-0005-0000-0000-000087520000}"/>
    <cellStyle name="Standaard 19 2 8 2 2 2 2 4 2 2" xfId="41850" xr:uid="{00000000-0005-0000-0000-000088520000}"/>
    <cellStyle name="Standaard 19 2 8 2 2 2 2 4 3" xfId="32928" xr:uid="{00000000-0005-0000-0000-000089520000}"/>
    <cellStyle name="Standaard 19 2 8 2 2 2 2 5" xfId="12641" xr:uid="{00000000-0005-0000-0000-00008A520000}"/>
    <cellStyle name="Standaard 19 2 8 2 2 2 2 5 2" xfId="35154" xr:uid="{00000000-0005-0000-0000-00008B520000}"/>
    <cellStyle name="Standaard 19 2 8 2 2 2 2 6" xfId="21701" xr:uid="{00000000-0005-0000-0000-00008C520000}"/>
    <cellStyle name="Standaard 19 2 8 2 2 2 2 6 2" xfId="44082" xr:uid="{00000000-0005-0000-0000-00008D520000}"/>
    <cellStyle name="Standaard 19 2 8 2 2 2 2 7" xfId="26232" xr:uid="{00000000-0005-0000-0000-00008E520000}"/>
    <cellStyle name="Standaard 19 2 8 2 2 2 3" xfId="3782" xr:uid="{00000000-0005-0000-0000-00008F520000}"/>
    <cellStyle name="Standaard 19 2 8 2 2 2 3 2" xfId="6479" xr:uid="{00000000-0005-0000-0000-000090520000}"/>
    <cellStyle name="Standaard 19 2 8 2 2 2 3 2 2" xfId="15617" xr:uid="{00000000-0005-0000-0000-000091520000}"/>
    <cellStyle name="Standaard 19 2 8 2 2 2 3 2 2 2" xfId="38130" xr:uid="{00000000-0005-0000-0000-000092520000}"/>
    <cellStyle name="Standaard 19 2 8 2 2 2 3 2 3" xfId="24677" xr:uid="{00000000-0005-0000-0000-000093520000}"/>
    <cellStyle name="Standaard 19 2 8 2 2 2 3 2 3 2" xfId="47058" xr:uid="{00000000-0005-0000-0000-000094520000}"/>
    <cellStyle name="Standaard 19 2 8 2 2 2 3 2 4" xfId="29208" xr:uid="{00000000-0005-0000-0000-000095520000}"/>
    <cellStyle name="Standaard 19 2 8 2 2 2 3 3" xfId="8788" xr:uid="{00000000-0005-0000-0000-000096520000}"/>
    <cellStyle name="Standaard 19 2 8 2 2 2 3 3 2" xfId="17915" xr:uid="{00000000-0005-0000-0000-000097520000}"/>
    <cellStyle name="Standaard 19 2 8 2 2 2 3 3 2 2" xfId="40362" xr:uid="{00000000-0005-0000-0000-000098520000}"/>
    <cellStyle name="Standaard 19 2 8 2 2 2 3 3 3" xfId="31440" xr:uid="{00000000-0005-0000-0000-000099520000}"/>
    <cellStyle name="Standaard 19 2 8 2 2 2 3 4" xfId="11152" xr:uid="{00000000-0005-0000-0000-00009A520000}"/>
    <cellStyle name="Standaard 19 2 8 2 2 2 3 4 2" xfId="20213" xr:uid="{00000000-0005-0000-0000-00009B520000}"/>
    <cellStyle name="Standaard 19 2 8 2 2 2 3 4 2 2" xfId="42594" xr:uid="{00000000-0005-0000-0000-00009C520000}"/>
    <cellStyle name="Standaard 19 2 8 2 2 2 3 4 3" xfId="33672" xr:uid="{00000000-0005-0000-0000-00009D520000}"/>
    <cellStyle name="Standaard 19 2 8 2 2 2 3 5" xfId="13385" xr:uid="{00000000-0005-0000-0000-00009E520000}"/>
    <cellStyle name="Standaard 19 2 8 2 2 2 3 5 2" xfId="35898" xr:uid="{00000000-0005-0000-0000-00009F520000}"/>
    <cellStyle name="Standaard 19 2 8 2 2 2 3 6" xfId="22445" xr:uid="{00000000-0005-0000-0000-0000A0520000}"/>
    <cellStyle name="Standaard 19 2 8 2 2 2 3 6 2" xfId="44826" xr:uid="{00000000-0005-0000-0000-0000A1520000}"/>
    <cellStyle name="Standaard 19 2 8 2 2 2 3 7" xfId="26976" xr:uid="{00000000-0005-0000-0000-0000A2520000}"/>
    <cellStyle name="Standaard 19 2 8 2 2 2 4" xfId="4658" xr:uid="{00000000-0005-0000-0000-0000A3520000}"/>
    <cellStyle name="Standaard 19 2 8 2 2 2 4 2" xfId="14129" xr:uid="{00000000-0005-0000-0000-0000A4520000}"/>
    <cellStyle name="Standaard 19 2 8 2 2 2 4 2 2" xfId="36642" xr:uid="{00000000-0005-0000-0000-0000A5520000}"/>
    <cellStyle name="Standaard 19 2 8 2 2 2 4 3" xfId="23189" xr:uid="{00000000-0005-0000-0000-0000A6520000}"/>
    <cellStyle name="Standaard 19 2 8 2 2 2 4 3 2" xfId="45570" xr:uid="{00000000-0005-0000-0000-0000A7520000}"/>
    <cellStyle name="Standaard 19 2 8 2 2 2 4 4" xfId="27720" xr:uid="{00000000-0005-0000-0000-0000A8520000}"/>
    <cellStyle name="Standaard 19 2 8 2 2 2 5" xfId="7234" xr:uid="{00000000-0005-0000-0000-0000A9520000}"/>
    <cellStyle name="Standaard 19 2 8 2 2 2 5 2" xfId="16361" xr:uid="{00000000-0005-0000-0000-0000AA520000}"/>
    <cellStyle name="Standaard 19 2 8 2 2 2 5 2 2" xfId="38874" xr:uid="{00000000-0005-0000-0000-0000AB520000}"/>
    <cellStyle name="Standaard 19 2 8 2 2 2 5 3" xfId="29952" xr:uid="{00000000-0005-0000-0000-0000AC520000}"/>
    <cellStyle name="Standaard 19 2 8 2 2 2 6" xfId="9598" xr:uid="{00000000-0005-0000-0000-0000AD520000}"/>
    <cellStyle name="Standaard 19 2 8 2 2 2 6 2" xfId="18659" xr:uid="{00000000-0005-0000-0000-0000AE520000}"/>
    <cellStyle name="Standaard 19 2 8 2 2 2 6 2 2" xfId="41106" xr:uid="{00000000-0005-0000-0000-0000AF520000}"/>
    <cellStyle name="Standaard 19 2 8 2 2 2 6 3" xfId="32184" xr:uid="{00000000-0005-0000-0000-0000B0520000}"/>
    <cellStyle name="Standaard 19 2 8 2 2 2 7" xfId="11947" xr:uid="{00000000-0005-0000-0000-0000B1520000}"/>
    <cellStyle name="Standaard 19 2 8 2 2 2 7 2" xfId="34460" xr:uid="{00000000-0005-0000-0000-0000B2520000}"/>
    <cellStyle name="Standaard 19 2 8 2 2 2 8" xfId="20957" xr:uid="{00000000-0005-0000-0000-0000B3520000}"/>
    <cellStyle name="Standaard 19 2 8 2 2 2 8 2" xfId="43338" xr:uid="{00000000-0005-0000-0000-0000B4520000}"/>
    <cellStyle name="Standaard 19 2 8 2 2 2 9" xfId="25488" xr:uid="{00000000-0005-0000-0000-0000B5520000}"/>
    <cellStyle name="Standaard 19 2 8 2 2 3" xfId="2399" xr:uid="{00000000-0005-0000-0000-0000B6520000}"/>
    <cellStyle name="Standaard 19 2 8 2 2 3 2" xfId="5192" xr:uid="{00000000-0005-0000-0000-0000B7520000}"/>
    <cellStyle name="Standaard 19 2 8 2 2 3 2 2" xfId="14545" xr:uid="{00000000-0005-0000-0000-0000B8520000}"/>
    <cellStyle name="Standaard 19 2 8 2 2 3 2 2 2" xfId="37058" xr:uid="{00000000-0005-0000-0000-0000B9520000}"/>
    <cellStyle name="Standaard 19 2 8 2 2 3 2 3" xfId="23605" xr:uid="{00000000-0005-0000-0000-0000BA520000}"/>
    <cellStyle name="Standaard 19 2 8 2 2 3 2 3 2" xfId="45986" xr:uid="{00000000-0005-0000-0000-0000BB520000}"/>
    <cellStyle name="Standaard 19 2 8 2 2 3 2 4" xfId="28136" xr:uid="{00000000-0005-0000-0000-0000BC520000}"/>
    <cellStyle name="Standaard 19 2 8 2 2 3 3" xfId="7650" xr:uid="{00000000-0005-0000-0000-0000BD520000}"/>
    <cellStyle name="Standaard 19 2 8 2 2 3 3 2" xfId="16777" xr:uid="{00000000-0005-0000-0000-0000BE520000}"/>
    <cellStyle name="Standaard 19 2 8 2 2 3 3 2 2" xfId="39290" xr:uid="{00000000-0005-0000-0000-0000BF520000}"/>
    <cellStyle name="Standaard 19 2 8 2 2 3 3 3" xfId="30368" xr:uid="{00000000-0005-0000-0000-0000C0520000}"/>
    <cellStyle name="Standaard 19 2 8 2 2 3 4" xfId="10014" xr:uid="{00000000-0005-0000-0000-0000C1520000}"/>
    <cellStyle name="Standaard 19 2 8 2 2 3 4 2" xfId="19075" xr:uid="{00000000-0005-0000-0000-0000C2520000}"/>
    <cellStyle name="Standaard 19 2 8 2 2 3 4 2 2" xfId="41522" xr:uid="{00000000-0005-0000-0000-0000C3520000}"/>
    <cellStyle name="Standaard 19 2 8 2 2 3 4 3" xfId="32600" xr:uid="{00000000-0005-0000-0000-0000C4520000}"/>
    <cellStyle name="Standaard 19 2 8 2 2 3 5" xfId="12319" xr:uid="{00000000-0005-0000-0000-0000C5520000}"/>
    <cellStyle name="Standaard 19 2 8 2 2 3 5 2" xfId="34832" xr:uid="{00000000-0005-0000-0000-0000C6520000}"/>
    <cellStyle name="Standaard 19 2 8 2 2 3 6" xfId="21373" xr:uid="{00000000-0005-0000-0000-0000C7520000}"/>
    <cellStyle name="Standaard 19 2 8 2 2 3 6 2" xfId="43754" xr:uid="{00000000-0005-0000-0000-0000C8520000}"/>
    <cellStyle name="Standaard 19 2 8 2 2 3 7" xfId="25904" xr:uid="{00000000-0005-0000-0000-0000C9520000}"/>
    <cellStyle name="Standaard 19 2 8 2 2 4" xfId="3451" xr:uid="{00000000-0005-0000-0000-0000CA520000}"/>
    <cellStyle name="Standaard 19 2 8 2 2 4 2" xfId="6149" xr:uid="{00000000-0005-0000-0000-0000CB520000}"/>
    <cellStyle name="Standaard 19 2 8 2 2 4 2 2" xfId="15289" xr:uid="{00000000-0005-0000-0000-0000CC520000}"/>
    <cellStyle name="Standaard 19 2 8 2 2 4 2 2 2" xfId="37802" xr:uid="{00000000-0005-0000-0000-0000CD520000}"/>
    <cellStyle name="Standaard 19 2 8 2 2 4 2 3" xfId="24349" xr:uid="{00000000-0005-0000-0000-0000CE520000}"/>
    <cellStyle name="Standaard 19 2 8 2 2 4 2 3 2" xfId="46730" xr:uid="{00000000-0005-0000-0000-0000CF520000}"/>
    <cellStyle name="Standaard 19 2 8 2 2 4 2 4" xfId="28880" xr:uid="{00000000-0005-0000-0000-0000D0520000}"/>
    <cellStyle name="Standaard 19 2 8 2 2 4 3" xfId="8460" xr:uid="{00000000-0005-0000-0000-0000D1520000}"/>
    <cellStyle name="Standaard 19 2 8 2 2 4 3 2" xfId="17587" xr:uid="{00000000-0005-0000-0000-0000D2520000}"/>
    <cellStyle name="Standaard 19 2 8 2 2 4 3 2 2" xfId="40034" xr:uid="{00000000-0005-0000-0000-0000D3520000}"/>
    <cellStyle name="Standaard 19 2 8 2 2 4 3 3" xfId="31112" xr:uid="{00000000-0005-0000-0000-0000D4520000}"/>
    <cellStyle name="Standaard 19 2 8 2 2 4 4" xfId="10824" xr:uid="{00000000-0005-0000-0000-0000D5520000}"/>
    <cellStyle name="Standaard 19 2 8 2 2 4 4 2" xfId="19885" xr:uid="{00000000-0005-0000-0000-0000D6520000}"/>
    <cellStyle name="Standaard 19 2 8 2 2 4 4 2 2" xfId="42266" xr:uid="{00000000-0005-0000-0000-0000D7520000}"/>
    <cellStyle name="Standaard 19 2 8 2 2 4 4 3" xfId="33344" xr:uid="{00000000-0005-0000-0000-0000D8520000}"/>
    <cellStyle name="Standaard 19 2 8 2 2 4 5" xfId="13057" xr:uid="{00000000-0005-0000-0000-0000D9520000}"/>
    <cellStyle name="Standaard 19 2 8 2 2 4 5 2" xfId="35570" xr:uid="{00000000-0005-0000-0000-0000DA520000}"/>
    <cellStyle name="Standaard 19 2 8 2 2 4 6" xfId="22117" xr:uid="{00000000-0005-0000-0000-0000DB520000}"/>
    <cellStyle name="Standaard 19 2 8 2 2 4 6 2" xfId="44498" xr:uid="{00000000-0005-0000-0000-0000DC520000}"/>
    <cellStyle name="Standaard 19 2 8 2 2 4 7" xfId="26648" xr:uid="{00000000-0005-0000-0000-0000DD520000}"/>
    <cellStyle name="Standaard 19 2 8 2 2 5" xfId="4330" xr:uid="{00000000-0005-0000-0000-0000DE520000}"/>
    <cellStyle name="Standaard 19 2 8 2 2 5 2" xfId="13801" xr:uid="{00000000-0005-0000-0000-0000DF520000}"/>
    <cellStyle name="Standaard 19 2 8 2 2 5 2 2" xfId="36314" xr:uid="{00000000-0005-0000-0000-0000E0520000}"/>
    <cellStyle name="Standaard 19 2 8 2 2 5 3" xfId="22861" xr:uid="{00000000-0005-0000-0000-0000E1520000}"/>
    <cellStyle name="Standaard 19 2 8 2 2 5 3 2" xfId="45242" xr:uid="{00000000-0005-0000-0000-0000E2520000}"/>
    <cellStyle name="Standaard 19 2 8 2 2 5 4" xfId="27392" xr:uid="{00000000-0005-0000-0000-0000E3520000}"/>
    <cellStyle name="Standaard 19 2 8 2 2 6" xfId="6906" xr:uid="{00000000-0005-0000-0000-0000E4520000}"/>
    <cellStyle name="Standaard 19 2 8 2 2 6 2" xfId="16033" xr:uid="{00000000-0005-0000-0000-0000E5520000}"/>
    <cellStyle name="Standaard 19 2 8 2 2 6 2 2" xfId="38546" xr:uid="{00000000-0005-0000-0000-0000E6520000}"/>
    <cellStyle name="Standaard 19 2 8 2 2 6 3" xfId="29624" xr:uid="{00000000-0005-0000-0000-0000E7520000}"/>
    <cellStyle name="Standaard 19 2 8 2 2 7" xfId="9270" xr:uid="{00000000-0005-0000-0000-0000E8520000}"/>
    <cellStyle name="Standaard 19 2 8 2 2 7 2" xfId="18331" xr:uid="{00000000-0005-0000-0000-0000E9520000}"/>
    <cellStyle name="Standaard 19 2 8 2 2 7 2 2" xfId="40778" xr:uid="{00000000-0005-0000-0000-0000EA520000}"/>
    <cellStyle name="Standaard 19 2 8 2 2 7 3" xfId="31856" xr:uid="{00000000-0005-0000-0000-0000EB520000}"/>
    <cellStyle name="Standaard 19 2 8 2 2 8" xfId="11625" xr:uid="{00000000-0005-0000-0000-0000EC520000}"/>
    <cellStyle name="Standaard 19 2 8 2 2 8 2" xfId="34144" xr:uid="{00000000-0005-0000-0000-0000ED520000}"/>
    <cellStyle name="Standaard 19 2 8 2 2 9" xfId="20629" xr:uid="{00000000-0005-0000-0000-0000EE520000}"/>
    <cellStyle name="Standaard 19 2 8 2 2 9 2" xfId="43010" xr:uid="{00000000-0005-0000-0000-0000EF520000}"/>
    <cellStyle name="Standaard 19 2 8 2 3" xfId="1544" xr:uid="{00000000-0005-0000-0000-0000F0520000}"/>
    <cellStyle name="Standaard 19 2 8 2 3 10" xfId="25260" xr:uid="{00000000-0005-0000-0000-0000F1520000}"/>
    <cellStyle name="Standaard 19 2 8 2 3 2" xfId="1878" xr:uid="{00000000-0005-0000-0000-0000F2520000}"/>
    <cellStyle name="Standaard 19 2 8 2 3 2 2" xfId="2824" xr:uid="{00000000-0005-0000-0000-0000F3520000}"/>
    <cellStyle name="Standaard 19 2 8 2 3 2 2 2" xfId="5617" xr:uid="{00000000-0005-0000-0000-0000F4520000}"/>
    <cellStyle name="Standaard 19 2 8 2 3 2 2 2 2" xfId="14961" xr:uid="{00000000-0005-0000-0000-0000F5520000}"/>
    <cellStyle name="Standaard 19 2 8 2 3 2 2 2 2 2" xfId="37474" xr:uid="{00000000-0005-0000-0000-0000F6520000}"/>
    <cellStyle name="Standaard 19 2 8 2 3 2 2 2 3" xfId="24021" xr:uid="{00000000-0005-0000-0000-0000F7520000}"/>
    <cellStyle name="Standaard 19 2 8 2 3 2 2 2 3 2" xfId="46402" xr:uid="{00000000-0005-0000-0000-0000F8520000}"/>
    <cellStyle name="Standaard 19 2 8 2 3 2 2 2 4" xfId="28552" xr:uid="{00000000-0005-0000-0000-0000F9520000}"/>
    <cellStyle name="Standaard 19 2 8 2 3 2 2 3" xfId="8066" xr:uid="{00000000-0005-0000-0000-0000FA520000}"/>
    <cellStyle name="Standaard 19 2 8 2 3 2 2 3 2" xfId="17193" xr:uid="{00000000-0005-0000-0000-0000FB520000}"/>
    <cellStyle name="Standaard 19 2 8 2 3 2 2 3 2 2" xfId="39706" xr:uid="{00000000-0005-0000-0000-0000FC520000}"/>
    <cellStyle name="Standaard 19 2 8 2 3 2 2 3 3" xfId="30784" xr:uid="{00000000-0005-0000-0000-0000FD520000}"/>
    <cellStyle name="Standaard 19 2 8 2 3 2 2 4" xfId="10430" xr:uid="{00000000-0005-0000-0000-0000FE520000}"/>
    <cellStyle name="Standaard 19 2 8 2 3 2 2 4 2" xfId="19491" xr:uid="{00000000-0005-0000-0000-0000FF520000}"/>
    <cellStyle name="Standaard 19 2 8 2 3 2 2 4 2 2" xfId="41938" xr:uid="{00000000-0005-0000-0000-000000530000}"/>
    <cellStyle name="Standaard 19 2 8 2 3 2 2 4 3" xfId="33016" xr:uid="{00000000-0005-0000-0000-000001530000}"/>
    <cellStyle name="Standaard 19 2 8 2 3 2 2 5" xfId="12729" xr:uid="{00000000-0005-0000-0000-000002530000}"/>
    <cellStyle name="Standaard 19 2 8 2 3 2 2 5 2" xfId="35242" xr:uid="{00000000-0005-0000-0000-000003530000}"/>
    <cellStyle name="Standaard 19 2 8 2 3 2 2 6" xfId="21789" xr:uid="{00000000-0005-0000-0000-000004530000}"/>
    <cellStyle name="Standaard 19 2 8 2 3 2 2 6 2" xfId="44170" xr:uid="{00000000-0005-0000-0000-000005530000}"/>
    <cellStyle name="Standaard 19 2 8 2 3 2 2 7" xfId="26320" xr:uid="{00000000-0005-0000-0000-000006530000}"/>
    <cellStyle name="Standaard 19 2 8 2 3 2 3" xfId="3870" xr:uid="{00000000-0005-0000-0000-000007530000}"/>
    <cellStyle name="Standaard 19 2 8 2 3 2 3 2" xfId="6567" xr:uid="{00000000-0005-0000-0000-000008530000}"/>
    <cellStyle name="Standaard 19 2 8 2 3 2 3 2 2" xfId="15705" xr:uid="{00000000-0005-0000-0000-000009530000}"/>
    <cellStyle name="Standaard 19 2 8 2 3 2 3 2 2 2" xfId="38218" xr:uid="{00000000-0005-0000-0000-00000A530000}"/>
    <cellStyle name="Standaard 19 2 8 2 3 2 3 2 3" xfId="24765" xr:uid="{00000000-0005-0000-0000-00000B530000}"/>
    <cellStyle name="Standaard 19 2 8 2 3 2 3 2 3 2" xfId="47146" xr:uid="{00000000-0005-0000-0000-00000C530000}"/>
    <cellStyle name="Standaard 19 2 8 2 3 2 3 2 4" xfId="29296" xr:uid="{00000000-0005-0000-0000-00000D530000}"/>
    <cellStyle name="Standaard 19 2 8 2 3 2 3 3" xfId="8876" xr:uid="{00000000-0005-0000-0000-00000E530000}"/>
    <cellStyle name="Standaard 19 2 8 2 3 2 3 3 2" xfId="18003" xr:uid="{00000000-0005-0000-0000-00000F530000}"/>
    <cellStyle name="Standaard 19 2 8 2 3 2 3 3 2 2" xfId="40450" xr:uid="{00000000-0005-0000-0000-000010530000}"/>
    <cellStyle name="Standaard 19 2 8 2 3 2 3 3 3" xfId="31528" xr:uid="{00000000-0005-0000-0000-000011530000}"/>
    <cellStyle name="Standaard 19 2 8 2 3 2 3 4" xfId="11240" xr:uid="{00000000-0005-0000-0000-000012530000}"/>
    <cellStyle name="Standaard 19 2 8 2 3 2 3 4 2" xfId="20301" xr:uid="{00000000-0005-0000-0000-000013530000}"/>
    <cellStyle name="Standaard 19 2 8 2 3 2 3 4 2 2" xfId="42682" xr:uid="{00000000-0005-0000-0000-000014530000}"/>
    <cellStyle name="Standaard 19 2 8 2 3 2 3 4 3" xfId="33760" xr:uid="{00000000-0005-0000-0000-000015530000}"/>
    <cellStyle name="Standaard 19 2 8 2 3 2 3 5" xfId="13473" xr:uid="{00000000-0005-0000-0000-000016530000}"/>
    <cellStyle name="Standaard 19 2 8 2 3 2 3 5 2" xfId="35986" xr:uid="{00000000-0005-0000-0000-000017530000}"/>
    <cellStyle name="Standaard 19 2 8 2 3 2 3 6" xfId="22533" xr:uid="{00000000-0005-0000-0000-000018530000}"/>
    <cellStyle name="Standaard 19 2 8 2 3 2 3 6 2" xfId="44914" xr:uid="{00000000-0005-0000-0000-000019530000}"/>
    <cellStyle name="Standaard 19 2 8 2 3 2 3 7" xfId="27064" xr:uid="{00000000-0005-0000-0000-00001A530000}"/>
    <cellStyle name="Standaard 19 2 8 2 3 2 4" xfId="4746" xr:uid="{00000000-0005-0000-0000-00001B530000}"/>
    <cellStyle name="Standaard 19 2 8 2 3 2 4 2" xfId="14217" xr:uid="{00000000-0005-0000-0000-00001C530000}"/>
    <cellStyle name="Standaard 19 2 8 2 3 2 4 2 2" xfId="36730" xr:uid="{00000000-0005-0000-0000-00001D530000}"/>
    <cellStyle name="Standaard 19 2 8 2 3 2 4 3" xfId="23277" xr:uid="{00000000-0005-0000-0000-00001E530000}"/>
    <cellStyle name="Standaard 19 2 8 2 3 2 4 3 2" xfId="45658" xr:uid="{00000000-0005-0000-0000-00001F530000}"/>
    <cellStyle name="Standaard 19 2 8 2 3 2 4 4" xfId="27808" xr:uid="{00000000-0005-0000-0000-000020530000}"/>
    <cellStyle name="Standaard 19 2 8 2 3 2 5" xfId="7322" xr:uid="{00000000-0005-0000-0000-000021530000}"/>
    <cellStyle name="Standaard 19 2 8 2 3 2 5 2" xfId="16449" xr:uid="{00000000-0005-0000-0000-000022530000}"/>
    <cellStyle name="Standaard 19 2 8 2 3 2 5 2 2" xfId="38962" xr:uid="{00000000-0005-0000-0000-000023530000}"/>
    <cellStyle name="Standaard 19 2 8 2 3 2 5 3" xfId="30040" xr:uid="{00000000-0005-0000-0000-000024530000}"/>
    <cellStyle name="Standaard 19 2 8 2 3 2 6" xfId="9686" xr:uid="{00000000-0005-0000-0000-000025530000}"/>
    <cellStyle name="Standaard 19 2 8 2 3 2 6 2" xfId="18747" xr:uid="{00000000-0005-0000-0000-000026530000}"/>
    <cellStyle name="Standaard 19 2 8 2 3 2 6 2 2" xfId="41194" xr:uid="{00000000-0005-0000-0000-000027530000}"/>
    <cellStyle name="Standaard 19 2 8 2 3 2 6 3" xfId="32272" xr:uid="{00000000-0005-0000-0000-000028530000}"/>
    <cellStyle name="Standaard 19 2 8 2 3 2 7" xfId="12035" xr:uid="{00000000-0005-0000-0000-000029530000}"/>
    <cellStyle name="Standaard 19 2 8 2 3 2 7 2" xfId="34548" xr:uid="{00000000-0005-0000-0000-00002A530000}"/>
    <cellStyle name="Standaard 19 2 8 2 3 2 8" xfId="21045" xr:uid="{00000000-0005-0000-0000-00002B530000}"/>
    <cellStyle name="Standaard 19 2 8 2 3 2 8 2" xfId="43426" xr:uid="{00000000-0005-0000-0000-00002C530000}"/>
    <cellStyle name="Standaard 19 2 8 2 3 2 9" xfId="25576" xr:uid="{00000000-0005-0000-0000-00002D530000}"/>
    <cellStyle name="Standaard 19 2 8 2 3 3" xfId="2488" xr:uid="{00000000-0005-0000-0000-00002E530000}"/>
    <cellStyle name="Standaard 19 2 8 2 3 3 2" xfId="5281" xr:uid="{00000000-0005-0000-0000-00002F530000}"/>
    <cellStyle name="Standaard 19 2 8 2 3 3 2 2" xfId="14633" xr:uid="{00000000-0005-0000-0000-000030530000}"/>
    <cellStyle name="Standaard 19 2 8 2 3 3 2 2 2" xfId="37146" xr:uid="{00000000-0005-0000-0000-000031530000}"/>
    <cellStyle name="Standaard 19 2 8 2 3 3 2 3" xfId="23693" xr:uid="{00000000-0005-0000-0000-000032530000}"/>
    <cellStyle name="Standaard 19 2 8 2 3 3 2 3 2" xfId="46074" xr:uid="{00000000-0005-0000-0000-000033530000}"/>
    <cellStyle name="Standaard 19 2 8 2 3 3 2 4" xfId="28224" xr:uid="{00000000-0005-0000-0000-000034530000}"/>
    <cellStyle name="Standaard 19 2 8 2 3 3 3" xfId="7738" xr:uid="{00000000-0005-0000-0000-000035530000}"/>
    <cellStyle name="Standaard 19 2 8 2 3 3 3 2" xfId="16865" xr:uid="{00000000-0005-0000-0000-000036530000}"/>
    <cellStyle name="Standaard 19 2 8 2 3 3 3 2 2" xfId="39378" xr:uid="{00000000-0005-0000-0000-000037530000}"/>
    <cellStyle name="Standaard 19 2 8 2 3 3 3 3" xfId="30456" xr:uid="{00000000-0005-0000-0000-000038530000}"/>
    <cellStyle name="Standaard 19 2 8 2 3 3 4" xfId="10102" xr:uid="{00000000-0005-0000-0000-000039530000}"/>
    <cellStyle name="Standaard 19 2 8 2 3 3 4 2" xfId="19163" xr:uid="{00000000-0005-0000-0000-00003A530000}"/>
    <cellStyle name="Standaard 19 2 8 2 3 3 4 2 2" xfId="41610" xr:uid="{00000000-0005-0000-0000-00003B530000}"/>
    <cellStyle name="Standaard 19 2 8 2 3 3 4 3" xfId="32688" xr:uid="{00000000-0005-0000-0000-00003C530000}"/>
    <cellStyle name="Standaard 19 2 8 2 3 3 5" xfId="12407" xr:uid="{00000000-0005-0000-0000-00003D530000}"/>
    <cellStyle name="Standaard 19 2 8 2 3 3 5 2" xfId="34920" xr:uid="{00000000-0005-0000-0000-00003E530000}"/>
    <cellStyle name="Standaard 19 2 8 2 3 3 6" xfId="21461" xr:uid="{00000000-0005-0000-0000-00003F530000}"/>
    <cellStyle name="Standaard 19 2 8 2 3 3 6 2" xfId="43842" xr:uid="{00000000-0005-0000-0000-000040530000}"/>
    <cellStyle name="Standaard 19 2 8 2 3 3 7" xfId="25992" xr:uid="{00000000-0005-0000-0000-000041530000}"/>
    <cellStyle name="Standaard 19 2 8 2 3 4" xfId="3539" xr:uid="{00000000-0005-0000-0000-000042530000}"/>
    <cellStyle name="Standaard 19 2 8 2 3 4 2" xfId="6237" xr:uid="{00000000-0005-0000-0000-000043530000}"/>
    <cellStyle name="Standaard 19 2 8 2 3 4 2 2" xfId="15377" xr:uid="{00000000-0005-0000-0000-000044530000}"/>
    <cellStyle name="Standaard 19 2 8 2 3 4 2 2 2" xfId="37890" xr:uid="{00000000-0005-0000-0000-000045530000}"/>
    <cellStyle name="Standaard 19 2 8 2 3 4 2 3" xfId="24437" xr:uid="{00000000-0005-0000-0000-000046530000}"/>
    <cellStyle name="Standaard 19 2 8 2 3 4 2 3 2" xfId="46818" xr:uid="{00000000-0005-0000-0000-000047530000}"/>
    <cellStyle name="Standaard 19 2 8 2 3 4 2 4" xfId="28968" xr:uid="{00000000-0005-0000-0000-000048530000}"/>
    <cellStyle name="Standaard 19 2 8 2 3 4 3" xfId="8548" xr:uid="{00000000-0005-0000-0000-000049530000}"/>
    <cellStyle name="Standaard 19 2 8 2 3 4 3 2" xfId="17675" xr:uid="{00000000-0005-0000-0000-00004A530000}"/>
    <cellStyle name="Standaard 19 2 8 2 3 4 3 2 2" xfId="40122" xr:uid="{00000000-0005-0000-0000-00004B530000}"/>
    <cellStyle name="Standaard 19 2 8 2 3 4 3 3" xfId="31200" xr:uid="{00000000-0005-0000-0000-00004C530000}"/>
    <cellStyle name="Standaard 19 2 8 2 3 4 4" xfId="10912" xr:uid="{00000000-0005-0000-0000-00004D530000}"/>
    <cellStyle name="Standaard 19 2 8 2 3 4 4 2" xfId="19973" xr:uid="{00000000-0005-0000-0000-00004E530000}"/>
    <cellStyle name="Standaard 19 2 8 2 3 4 4 2 2" xfId="42354" xr:uid="{00000000-0005-0000-0000-00004F530000}"/>
    <cellStyle name="Standaard 19 2 8 2 3 4 4 3" xfId="33432" xr:uid="{00000000-0005-0000-0000-000050530000}"/>
    <cellStyle name="Standaard 19 2 8 2 3 4 5" xfId="13145" xr:uid="{00000000-0005-0000-0000-000051530000}"/>
    <cellStyle name="Standaard 19 2 8 2 3 4 5 2" xfId="35658" xr:uid="{00000000-0005-0000-0000-000052530000}"/>
    <cellStyle name="Standaard 19 2 8 2 3 4 6" xfId="22205" xr:uid="{00000000-0005-0000-0000-000053530000}"/>
    <cellStyle name="Standaard 19 2 8 2 3 4 6 2" xfId="44586" xr:uid="{00000000-0005-0000-0000-000054530000}"/>
    <cellStyle name="Standaard 19 2 8 2 3 4 7" xfId="26736" xr:uid="{00000000-0005-0000-0000-000055530000}"/>
    <cellStyle name="Standaard 19 2 8 2 3 5" xfId="4418" xr:uid="{00000000-0005-0000-0000-000056530000}"/>
    <cellStyle name="Standaard 19 2 8 2 3 5 2" xfId="13889" xr:uid="{00000000-0005-0000-0000-000057530000}"/>
    <cellStyle name="Standaard 19 2 8 2 3 5 2 2" xfId="36402" xr:uid="{00000000-0005-0000-0000-000058530000}"/>
    <cellStyle name="Standaard 19 2 8 2 3 5 3" xfId="22949" xr:uid="{00000000-0005-0000-0000-000059530000}"/>
    <cellStyle name="Standaard 19 2 8 2 3 5 3 2" xfId="45330" xr:uid="{00000000-0005-0000-0000-00005A530000}"/>
    <cellStyle name="Standaard 19 2 8 2 3 5 4" xfId="27480" xr:uid="{00000000-0005-0000-0000-00005B530000}"/>
    <cellStyle name="Standaard 19 2 8 2 3 6" xfId="6994" xr:uid="{00000000-0005-0000-0000-00005C530000}"/>
    <cellStyle name="Standaard 19 2 8 2 3 6 2" xfId="16121" xr:uid="{00000000-0005-0000-0000-00005D530000}"/>
    <cellStyle name="Standaard 19 2 8 2 3 6 2 2" xfId="38634" xr:uid="{00000000-0005-0000-0000-00005E530000}"/>
    <cellStyle name="Standaard 19 2 8 2 3 6 3" xfId="29712" xr:uid="{00000000-0005-0000-0000-00005F530000}"/>
    <cellStyle name="Standaard 19 2 8 2 3 7" xfId="9358" xr:uid="{00000000-0005-0000-0000-000060530000}"/>
    <cellStyle name="Standaard 19 2 8 2 3 7 2" xfId="18419" xr:uid="{00000000-0005-0000-0000-000061530000}"/>
    <cellStyle name="Standaard 19 2 8 2 3 7 2 2" xfId="40866" xr:uid="{00000000-0005-0000-0000-000062530000}"/>
    <cellStyle name="Standaard 19 2 8 2 3 7 3" xfId="31944" xr:uid="{00000000-0005-0000-0000-000063530000}"/>
    <cellStyle name="Standaard 19 2 8 2 3 8" xfId="11714" xr:uid="{00000000-0005-0000-0000-000064530000}"/>
    <cellStyle name="Standaard 19 2 8 2 3 8 2" xfId="34232" xr:uid="{00000000-0005-0000-0000-000065530000}"/>
    <cellStyle name="Standaard 19 2 8 2 3 9" xfId="20717" xr:uid="{00000000-0005-0000-0000-000066530000}"/>
    <cellStyle name="Standaard 19 2 8 2 3 9 2" xfId="43098" xr:uid="{00000000-0005-0000-0000-000067530000}"/>
    <cellStyle name="Standaard 19 2 8 2 4" xfId="1700" xr:uid="{00000000-0005-0000-0000-000068530000}"/>
    <cellStyle name="Standaard 19 2 8 2 4 2" xfId="2648" xr:uid="{00000000-0005-0000-0000-000069530000}"/>
    <cellStyle name="Standaard 19 2 8 2 4 2 2" xfId="5441" xr:uid="{00000000-0005-0000-0000-00006A530000}"/>
    <cellStyle name="Standaard 19 2 8 2 4 2 2 2" xfId="14785" xr:uid="{00000000-0005-0000-0000-00006B530000}"/>
    <cellStyle name="Standaard 19 2 8 2 4 2 2 2 2" xfId="37298" xr:uid="{00000000-0005-0000-0000-00006C530000}"/>
    <cellStyle name="Standaard 19 2 8 2 4 2 2 3" xfId="23845" xr:uid="{00000000-0005-0000-0000-00006D530000}"/>
    <cellStyle name="Standaard 19 2 8 2 4 2 2 3 2" xfId="46226" xr:uid="{00000000-0005-0000-0000-00006E530000}"/>
    <cellStyle name="Standaard 19 2 8 2 4 2 2 4" xfId="28376" xr:uid="{00000000-0005-0000-0000-00006F530000}"/>
    <cellStyle name="Standaard 19 2 8 2 4 2 3" xfId="7890" xr:uid="{00000000-0005-0000-0000-000070530000}"/>
    <cellStyle name="Standaard 19 2 8 2 4 2 3 2" xfId="17017" xr:uid="{00000000-0005-0000-0000-000071530000}"/>
    <cellStyle name="Standaard 19 2 8 2 4 2 3 2 2" xfId="39530" xr:uid="{00000000-0005-0000-0000-000072530000}"/>
    <cellStyle name="Standaard 19 2 8 2 4 2 3 3" xfId="30608" xr:uid="{00000000-0005-0000-0000-000073530000}"/>
    <cellStyle name="Standaard 19 2 8 2 4 2 4" xfId="10254" xr:uid="{00000000-0005-0000-0000-000074530000}"/>
    <cellStyle name="Standaard 19 2 8 2 4 2 4 2" xfId="19315" xr:uid="{00000000-0005-0000-0000-000075530000}"/>
    <cellStyle name="Standaard 19 2 8 2 4 2 4 2 2" xfId="41762" xr:uid="{00000000-0005-0000-0000-000076530000}"/>
    <cellStyle name="Standaard 19 2 8 2 4 2 4 3" xfId="32840" xr:uid="{00000000-0005-0000-0000-000077530000}"/>
    <cellStyle name="Standaard 19 2 8 2 4 2 5" xfId="12553" xr:uid="{00000000-0005-0000-0000-000078530000}"/>
    <cellStyle name="Standaard 19 2 8 2 4 2 5 2" xfId="35066" xr:uid="{00000000-0005-0000-0000-000079530000}"/>
    <cellStyle name="Standaard 19 2 8 2 4 2 6" xfId="21613" xr:uid="{00000000-0005-0000-0000-00007A530000}"/>
    <cellStyle name="Standaard 19 2 8 2 4 2 6 2" xfId="43994" xr:uid="{00000000-0005-0000-0000-00007B530000}"/>
    <cellStyle name="Standaard 19 2 8 2 4 2 7" xfId="26144" xr:uid="{00000000-0005-0000-0000-00007C530000}"/>
    <cellStyle name="Standaard 19 2 8 2 4 3" xfId="3694" xr:uid="{00000000-0005-0000-0000-00007D530000}"/>
    <cellStyle name="Standaard 19 2 8 2 4 3 2" xfId="6391" xr:uid="{00000000-0005-0000-0000-00007E530000}"/>
    <cellStyle name="Standaard 19 2 8 2 4 3 2 2" xfId="15529" xr:uid="{00000000-0005-0000-0000-00007F530000}"/>
    <cellStyle name="Standaard 19 2 8 2 4 3 2 2 2" xfId="38042" xr:uid="{00000000-0005-0000-0000-000080530000}"/>
    <cellStyle name="Standaard 19 2 8 2 4 3 2 3" xfId="24589" xr:uid="{00000000-0005-0000-0000-000081530000}"/>
    <cellStyle name="Standaard 19 2 8 2 4 3 2 3 2" xfId="46970" xr:uid="{00000000-0005-0000-0000-000082530000}"/>
    <cellStyle name="Standaard 19 2 8 2 4 3 2 4" xfId="29120" xr:uid="{00000000-0005-0000-0000-000083530000}"/>
    <cellStyle name="Standaard 19 2 8 2 4 3 3" xfId="8700" xr:uid="{00000000-0005-0000-0000-000084530000}"/>
    <cellStyle name="Standaard 19 2 8 2 4 3 3 2" xfId="17827" xr:uid="{00000000-0005-0000-0000-000085530000}"/>
    <cellStyle name="Standaard 19 2 8 2 4 3 3 2 2" xfId="40274" xr:uid="{00000000-0005-0000-0000-000086530000}"/>
    <cellStyle name="Standaard 19 2 8 2 4 3 3 3" xfId="31352" xr:uid="{00000000-0005-0000-0000-000087530000}"/>
    <cellStyle name="Standaard 19 2 8 2 4 3 4" xfId="11064" xr:uid="{00000000-0005-0000-0000-000088530000}"/>
    <cellStyle name="Standaard 19 2 8 2 4 3 4 2" xfId="20125" xr:uid="{00000000-0005-0000-0000-000089530000}"/>
    <cellStyle name="Standaard 19 2 8 2 4 3 4 2 2" xfId="42506" xr:uid="{00000000-0005-0000-0000-00008A530000}"/>
    <cellStyle name="Standaard 19 2 8 2 4 3 4 3" xfId="33584" xr:uid="{00000000-0005-0000-0000-00008B530000}"/>
    <cellStyle name="Standaard 19 2 8 2 4 3 5" xfId="13297" xr:uid="{00000000-0005-0000-0000-00008C530000}"/>
    <cellStyle name="Standaard 19 2 8 2 4 3 5 2" xfId="35810" xr:uid="{00000000-0005-0000-0000-00008D530000}"/>
    <cellStyle name="Standaard 19 2 8 2 4 3 6" xfId="22357" xr:uid="{00000000-0005-0000-0000-00008E530000}"/>
    <cellStyle name="Standaard 19 2 8 2 4 3 6 2" xfId="44738" xr:uid="{00000000-0005-0000-0000-00008F530000}"/>
    <cellStyle name="Standaard 19 2 8 2 4 3 7" xfId="26888" xr:uid="{00000000-0005-0000-0000-000090530000}"/>
    <cellStyle name="Standaard 19 2 8 2 4 4" xfId="4570" xr:uid="{00000000-0005-0000-0000-000091530000}"/>
    <cellStyle name="Standaard 19 2 8 2 4 4 2" xfId="14041" xr:uid="{00000000-0005-0000-0000-000092530000}"/>
    <cellStyle name="Standaard 19 2 8 2 4 4 2 2" xfId="36554" xr:uid="{00000000-0005-0000-0000-000093530000}"/>
    <cellStyle name="Standaard 19 2 8 2 4 4 3" xfId="23101" xr:uid="{00000000-0005-0000-0000-000094530000}"/>
    <cellStyle name="Standaard 19 2 8 2 4 4 3 2" xfId="45482" xr:uid="{00000000-0005-0000-0000-000095530000}"/>
    <cellStyle name="Standaard 19 2 8 2 4 4 4" xfId="27632" xr:uid="{00000000-0005-0000-0000-000096530000}"/>
    <cellStyle name="Standaard 19 2 8 2 4 5" xfId="7146" xr:uid="{00000000-0005-0000-0000-000097530000}"/>
    <cellStyle name="Standaard 19 2 8 2 4 5 2" xfId="16273" xr:uid="{00000000-0005-0000-0000-000098530000}"/>
    <cellStyle name="Standaard 19 2 8 2 4 5 2 2" xfId="38786" xr:uid="{00000000-0005-0000-0000-000099530000}"/>
    <cellStyle name="Standaard 19 2 8 2 4 5 3" xfId="29864" xr:uid="{00000000-0005-0000-0000-00009A530000}"/>
    <cellStyle name="Standaard 19 2 8 2 4 6" xfId="9510" xr:uid="{00000000-0005-0000-0000-00009B530000}"/>
    <cellStyle name="Standaard 19 2 8 2 4 6 2" xfId="18571" xr:uid="{00000000-0005-0000-0000-00009C530000}"/>
    <cellStyle name="Standaard 19 2 8 2 4 6 2 2" xfId="41018" xr:uid="{00000000-0005-0000-0000-00009D530000}"/>
    <cellStyle name="Standaard 19 2 8 2 4 6 3" xfId="32096" xr:uid="{00000000-0005-0000-0000-00009E530000}"/>
    <cellStyle name="Standaard 19 2 8 2 4 7" xfId="11859" xr:uid="{00000000-0005-0000-0000-00009F530000}"/>
    <cellStyle name="Standaard 19 2 8 2 4 7 2" xfId="34372" xr:uid="{00000000-0005-0000-0000-0000A0530000}"/>
    <cellStyle name="Standaard 19 2 8 2 4 8" xfId="20869" xr:uid="{00000000-0005-0000-0000-0000A1530000}"/>
    <cellStyle name="Standaard 19 2 8 2 4 8 2" xfId="43250" xr:uid="{00000000-0005-0000-0000-0000A2530000}"/>
    <cellStyle name="Standaard 19 2 8 2 4 9" xfId="25400" xr:uid="{00000000-0005-0000-0000-0000A3530000}"/>
    <cellStyle name="Standaard 19 2 8 2 5" xfId="2311" xr:uid="{00000000-0005-0000-0000-0000A4530000}"/>
    <cellStyle name="Standaard 19 2 8 2 5 2" xfId="5104" xr:uid="{00000000-0005-0000-0000-0000A5530000}"/>
    <cellStyle name="Standaard 19 2 8 2 5 2 2" xfId="14457" xr:uid="{00000000-0005-0000-0000-0000A6530000}"/>
    <cellStyle name="Standaard 19 2 8 2 5 2 2 2" xfId="36970" xr:uid="{00000000-0005-0000-0000-0000A7530000}"/>
    <cellStyle name="Standaard 19 2 8 2 5 2 3" xfId="23517" xr:uid="{00000000-0005-0000-0000-0000A8530000}"/>
    <cellStyle name="Standaard 19 2 8 2 5 2 3 2" xfId="45898" xr:uid="{00000000-0005-0000-0000-0000A9530000}"/>
    <cellStyle name="Standaard 19 2 8 2 5 2 4" xfId="28048" xr:uid="{00000000-0005-0000-0000-0000AA530000}"/>
    <cellStyle name="Standaard 19 2 8 2 5 3" xfId="7562" xr:uid="{00000000-0005-0000-0000-0000AB530000}"/>
    <cellStyle name="Standaard 19 2 8 2 5 3 2" xfId="16689" xr:uid="{00000000-0005-0000-0000-0000AC530000}"/>
    <cellStyle name="Standaard 19 2 8 2 5 3 2 2" xfId="39202" xr:uid="{00000000-0005-0000-0000-0000AD530000}"/>
    <cellStyle name="Standaard 19 2 8 2 5 3 3" xfId="30280" xr:uid="{00000000-0005-0000-0000-0000AE530000}"/>
    <cellStyle name="Standaard 19 2 8 2 5 4" xfId="9926" xr:uid="{00000000-0005-0000-0000-0000AF530000}"/>
    <cellStyle name="Standaard 19 2 8 2 5 4 2" xfId="18987" xr:uid="{00000000-0005-0000-0000-0000B0530000}"/>
    <cellStyle name="Standaard 19 2 8 2 5 4 2 2" xfId="41434" xr:uid="{00000000-0005-0000-0000-0000B1530000}"/>
    <cellStyle name="Standaard 19 2 8 2 5 4 3" xfId="32512" xr:uid="{00000000-0005-0000-0000-0000B2530000}"/>
    <cellStyle name="Standaard 19 2 8 2 5 5" xfId="12231" xr:uid="{00000000-0005-0000-0000-0000B3530000}"/>
    <cellStyle name="Standaard 19 2 8 2 5 5 2" xfId="34744" xr:uid="{00000000-0005-0000-0000-0000B4530000}"/>
    <cellStyle name="Standaard 19 2 8 2 5 6" xfId="21285" xr:uid="{00000000-0005-0000-0000-0000B5530000}"/>
    <cellStyle name="Standaard 19 2 8 2 5 6 2" xfId="43666" xr:uid="{00000000-0005-0000-0000-0000B6530000}"/>
    <cellStyle name="Standaard 19 2 8 2 5 7" xfId="25816" xr:uid="{00000000-0005-0000-0000-0000B7530000}"/>
    <cellStyle name="Standaard 19 2 8 2 6" xfId="3363" xr:uid="{00000000-0005-0000-0000-0000B8530000}"/>
    <cellStyle name="Standaard 19 2 8 2 6 2" xfId="6061" xr:uid="{00000000-0005-0000-0000-0000B9530000}"/>
    <cellStyle name="Standaard 19 2 8 2 6 2 2" xfId="15201" xr:uid="{00000000-0005-0000-0000-0000BA530000}"/>
    <cellStyle name="Standaard 19 2 8 2 6 2 2 2" xfId="37714" xr:uid="{00000000-0005-0000-0000-0000BB530000}"/>
    <cellStyle name="Standaard 19 2 8 2 6 2 3" xfId="24261" xr:uid="{00000000-0005-0000-0000-0000BC530000}"/>
    <cellStyle name="Standaard 19 2 8 2 6 2 3 2" xfId="46642" xr:uid="{00000000-0005-0000-0000-0000BD530000}"/>
    <cellStyle name="Standaard 19 2 8 2 6 2 4" xfId="28792" xr:uid="{00000000-0005-0000-0000-0000BE530000}"/>
    <cellStyle name="Standaard 19 2 8 2 6 3" xfId="8372" xr:uid="{00000000-0005-0000-0000-0000BF530000}"/>
    <cellStyle name="Standaard 19 2 8 2 6 3 2" xfId="17499" xr:uid="{00000000-0005-0000-0000-0000C0530000}"/>
    <cellStyle name="Standaard 19 2 8 2 6 3 2 2" xfId="39946" xr:uid="{00000000-0005-0000-0000-0000C1530000}"/>
    <cellStyle name="Standaard 19 2 8 2 6 3 3" xfId="31024" xr:uid="{00000000-0005-0000-0000-0000C2530000}"/>
    <cellStyle name="Standaard 19 2 8 2 6 4" xfId="10736" xr:uid="{00000000-0005-0000-0000-0000C3530000}"/>
    <cellStyle name="Standaard 19 2 8 2 6 4 2" xfId="19797" xr:uid="{00000000-0005-0000-0000-0000C4530000}"/>
    <cellStyle name="Standaard 19 2 8 2 6 4 2 2" xfId="42178" xr:uid="{00000000-0005-0000-0000-0000C5530000}"/>
    <cellStyle name="Standaard 19 2 8 2 6 4 3" xfId="33256" xr:uid="{00000000-0005-0000-0000-0000C6530000}"/>
    <cellStyle name="Standaard 19 2 8 2 6 5" xfId="12969" xr:uid="{00000000-0005-0000-0000-0000C7530000}"/>
    <cellStyle name="Standaard 19 2 8 2 6 5 2" xfId="35482" xr:uid="{00000000-0005-0000-0000-0000C8530000}"/>
    <cellStyle name="Standaard 19 2 8 2 6 6" xfId="22029" xr:uid="{00000000-0005-0000-0000-0000C9530000}"/>
    <cellStyle name="Standaard 19 2 8 2 6 6 2" xfId="44410" xr:uid="{00000000-0005-0000-0000-0000CA530000}"/>
    <cellStyle name="Standaard 19 2 8 2 6 7" xfId="26560" xr:uid="{00000000-0005-0000-0000-0000CB530000}"/>
    <cellStyle name="Standaard 19 2 8 2 7" xfId="4242" xr:uid="{00000000-0005-0000-0000-0000CC530000}"/>
    <cellStyle name="Standaard 19 2 8 2 7 2" xfId="13713" xr:uid="{00000000-0005-0000-0000-0000CD530000}"/>
    <cellStyle name="Standaard 19 2 8 2 7 2 2" xfId="36226" xr:uid="{00000000-0005-0000-0000-0000CE530000}"/>
    <cellStyle name="Standaard 19 2 8 2 7 3" xfId="22773" xr:uid="{00000000-0005-0000-0000-0000CF530000}"/>
    <cellStyle name="Standaard 19 2 8 2 7 3 2" xfId="45154" xr:uid="{00000000-0005-0000-0000-0000D0530000}"/>
    <cellStyle name="Standaard 19 2 8 2 7 4" xfId="27304" xr:uid="{00000000-0005-0000-0000-0000D1530000}"/>
    <cellStyle name="Standaard 19 2 8 2 8" xfId="6818" xr:uid="{00000000-0005-0000-0000-0000D2530000}"/>
    <cellStyle name="Standaard 19 2 8 2 8 2" xfId="15945" xr:uid="{00000000-0005-0000-0000-0000D3530000}"/>
    <cellStyle name="Standaard 19 2 8 2 8 2 2" xfId="38458" xr:uid="{00000000-0005-0000-0000-0000D4530000}"/>
    <cellStyle name="Standaard 19 2 8 2 8 3" xfId="29536" xr:uid="{00000000-0005-0000-0000-0000D5530000}"/>
    <cellStyle name="Standaard 19 2 8 2 9" xfId="9182" xr:uid="{00000000-0005-0000-0000-0000D6530000}"/>
    <cellStyle name="Standaard 19 2 8 2 9 2" xfId="18243" xr:uid="{00000000-0005-0000-0000-0000D7530000}"/>
    <cellStyle name="Standaard 19 2 8 2 9 2 2" xfId="40690" xr:uid="{00000000-0005-0000-0000-0000D8530000}"/>
    <cellStyle name="Standaard 19 2 8 2 9 3" xfId="31768" xr:uid="{00000000-0005-0000-0000-0000D9530000}"/>
    <cellStyle name="Standaard 19 2 8 3" xfId="1410" xr:uid="{00000000-0005-0000-0000-0000DA530000}"/>
    <cellStyle name="Standaard 19 2 8 3 10" xfId="25128" xr:uid="{00000000-0005-0000-0000-0000DB530000}"/>
    <cellStyle name="Standaard 19 2 8 3 2" xfId="1744" xr:uid="{00000000-0005-0000-0000-0000DC530000}"/>
    <cellStyle name="Standaard 19 2 8 3 2 2" xfId="2692" xr:uid="{00000000-0005-0000-0000-0000DD530000}"/>
    <cellStyle name="Standaard 19 2 8 3 2 2 2" xfId="5485" xr:uid="{00000000-0005-0000-0000-0000DE530000}"/>
    <cellStyle name="Standaard 19 2 8 3 2 2 2 2" xfId="14829" xr:uid="{00000000-0005-0000-0000-0000DF530000}"/>
    <cellStyle name="Standaard 19 2 8 3 2 2 2 2 2" xfId="37342" xr:uid="{00000000-0005-0000-0000-0000E0530000}"/>
    <cellStyle name="Standaard 19 2 8 3 2 2 2 3" xfId="23889" xr:uid="{00000000-0005-0000-0000-0000E1530000}"/>
    <cellStyle name="Standaard 19 2 8 3 2 2 2 3 2" xfId="46270" xr:uid="{00000000-0005-0000-0000-0000E2530000}"/>
    <cellStyle name="Standaard 19 2 8 3 2 2 2 4" xfId="28420" xr:uid="{00000000-0005-0000-0000-0000E3530000}"/>
    <cellStyle name="Standaard 19 2 8 3 2 2 3" xfId="7934" xr:uid="{00000000-0005-0000-0000-0000E4530000}"/>
    <cellStyle name="Standaard 19 2 8 3 2 2 3 2" xfId="17061" xr:uid="{00000000-0005-0000-0000-0000E5530000}"/>
    <cellStyle name="Standaard 19 2 8 3 2 2 3 2 2" xfId="39574" xr:uid="{00000000-0005-0000-0000-0000E6530000}"/>
    <cellStyle name="Standaard 19 2 8 3 2 2 3 3" xfId="30652" xr:uid="{00000000-0005-0000-0000-0000E7530000}"/>
    <cellStyle name="Standaard 19 2 8 3 2 2 4" xfId="10298" xr:uid="{00000000-0005-0000-0000-0000E8530000}"/>
    <cellStyle name="Standaard 19 2 8 3 2 2 4 2" xfId="19359" xr:uid="{00000000-0005-0000-0000-0000E9530000}"/>
    <cellStyle name="Standaard 19 2 8 3 2 2 4 2 2" xfId="41806" xr:uid="{00000000-0005-0000-0000-0000EA530000}"/>
    <cellStyle name="Standaard 19 2 8 3 2 2 4 3" xfId="32884" xr:uid="{00000000-0005-0000-0000-0000EB530000}"/>
    <cellStyle name="Standaard 19 2 8 3 2 2 5" xfId="12597" xr:uid="{00000000-0005-0000-0000-0000EC530000}"/>
    <cellStyle name="Standaard 19 2 8 3 2 2 5 2" xfId="35110" xr:uid="{00000000-0005-0000-0000-0000ED530000}"/>
    <cellStyle name="Standaard 19 2 8 3 2 2 6" xfId="21657" xr:uid="{00000000-0005-0000-0000-0000EE530000}"/>
    <cellStyle name="Standaard 19 2 8 3 2 2 6 2" xfId="44038" xr:uid="{00000000-0005-0000-0000-0000EF530000}"/>
    <cellStyle name="Standaard 19 2 8 3 2 2 7" xfId="26188" xr:uid="{00000000-0005-0000-0000-0000F0530000}"/>
    <cellStyle name="Standaard 19 2 8 3 2 3" xfId="3738" xr:uid="{00000000-0005-0000-0000-0000F1530000}"/>
    <cellStyle name="Standaard 19 2 8 3 2 3 2" xfId="6435" xr:uid="{00000000-0005-0000-0000-0000F2530000}"/>
    <cellStyle name="Standaard 19 2 8 3 2 3 2 2" xfId="15573" xr:uid="{00000000-0005-0000-0000-0000F3530000}"/>
    <cellStyle name="Standaard 19 2 8 3 2 3 2 2 2" xfId="38086" xr:uid="{00000000-0005-0000-0000-0000F4530000}"/>
    <cellStyle name="Standaard 19 2 8 3 2 3 2 3" xfId="24633" xr:uid="{00000000-0005-0000-0000-0000F5530000}"/>
    <cellStyle name="Standaard 19 2 8 3 2 3 2 3 2" xfId="47014" xr:uid="{00000000-0005-0000-0000-0000F6530000}"/>
    <cellStyle name="Standaard 19 2 8 3 2 3 2 4" xfId="29164" xr:uid="{00000000-0005-0000-0000-0000F7530000}"/>
    <cellStyle name="Standaard 19 2 8 3 2 3 3" xfId="8744" xr:uid="{00000000-0005-0000-0000-0000F8530000}"/>
    <cellStyle name="Standaard 19 2 8 3 2 3 3 2" xfId="17871" xr:uid="{00000000-0005-0000-0000-0000F9530000}"/>
    <cellStyle name="Standaard 19 2 8 3 2 3 3 2 2" xfId="40318" xr:uid="{00000000-0005-0000-0000-0000FA530000}"/>
    <cellStyle name="Standaard 19 2 8 3 2 3 3 3" xfId="31396" xr:uid="{00000000-0005-0000-0000-0000FB530000}"/>
    <cellStyle name="Standaard 19 2 8 3 2 3 4" xfId="11108" xr:uid="{00000000-0005-0000-0000-0000FC530000}"/>
    <cellStyle name="Standaard 19 2 8 3 2 3 4 2" xfId="20169" xr:uid="{00000000-0005-0000-0000-0000FD530000}"/>
    <cellStyle name="Standaard 19 2 8 3 2 3 4 2 2" xfId="42550" xr:uid="{00000000-0005-0000-0000-0000FE530000}"/>
    <cellStyle name="Standaard 19 2 8 3 2 3 4 3" xfId="33628" xr:uid="{00000000-0005-0000-0000-0000FF530000}"/>
    <cellStyle name="Standaard 19 2 8 3 2 3 5" xfId="13341" xr:uid="{00000000-0005-0000-0000-000000540000}"/>
    <cellStyle name="Standaard 19 2 8 3 2 3 5 2" xfId="35854" xr:uid="{00000000-0005-0000-0000-000001540000}"/>
    <cellStyle name="Standaard 19 2 8 3 2 3 6" xfId="22401" xr:uid="{00000000-0005-0000-0000-000002540000}"/>
    <cellStyle name="Standaard 19 2 8 3 2 3 6 2" xfId="44782" xr:uid="{00000000-0005-0000-0000-000003540000}"/>
    <cellStyle name="Standaard 19 2 8 3 2 3 7" xfId="26932" xr:uid="{00000000-0005-0000-0000-000004540000}"/>
    <cellStyle name="Standaard 19 2 8 3 2 4" xfId="4614" xr:uid="{00000000-0005-0000-0000-000005540000}"/>
    <cellStyle name="Standaard 19 2 8 3 2 4 2" xfId="14085" xr:uid="{00000000-0005-0000-0000-000006540000}"/>
    <cellStyle name="Standaard 19 2 8 3 2 4 2 2" xfId="36598" xr:uid="{00000000-0005-0000-0000-000007540000}"/>
    <cellStyle name="Standaard 19 2 8 3 2 4 3" xfId="23145" xr:uid="{00000000-0005-0000-0000-000008540000}"/>
    <cellStyle name="Standaard 19 2 8 3 2 4 3 2" xfId="45526" xr:uid="{00000000-0005-0000-0000-000009540000}"/>
    <cellStyle name="Standaard 19 2 8 3 2 4 4" xfId="27676" xr:uid="{00000000-0005-0000-0000-00000A540000}"/>
    <cellStyle name="Standaard 19 2 8 3 2 5" xfId="7190" xr:uid="{00000000-0005-0000-0000-00000B540000}"/>
    <cellStyle name="Standaard 19 2 8 3 2 5 2" xfId="16317" xr:uid="{00000000-0005-0000-0000-00000C540000}"/>
    <cellStyle name="Standaard 19 2 8 3 2 5 2 2" xfId="38830" xr:uid="{00000000-0005-0000-0000-00000D540000}"/>
    <cellStyle name="Standaard 19 2 8 3 2 5 3" xfId="29908" xr:uid="{00000000-0005-0000-0000-00000E540000}"/>
    <cellStyle name="Standaard 19 2 8 3 2 6" xfId="9554" xr:uid="{00000000-0005-0000-0000-00000F540000}"/>
    <cellStyle name="Standaard 19 2 8 3 2 6 2" xfId="18615" xr:uid="{00000000-0005-0000-0000-000010540000}"/>
    <cellStyle name="Standaard 19 2 8 3 2 6 2 2" xfId="41062" xr:uid="{00000000-0005-0000-0000-000011540000}"/>
    <cellStyle name="Standaard 19 2 8 3 2 6 3" xfId="32140" xr:uid="{00000000-0005-0000-0000-000012540000}"/>
    <cellStyle name="Standaard 19 2 8 3 2 7" xfId="11903" xr:uid="{00000000-0005-0000-0000-000013540000}"/>
    <cellStyle name="Standaard 19 2 8 3 2 7 2" xfId="34416" xr:uid="{00000000-0005-0000-0000-000014540000}"/>
    <cellStyle name="Standaard 19 2 8 3 2 8" xfId="20913" xr:uid="{00000000-0005-0000-0000-000015540000}"/>
    <cellStyle name="Standaard 19 2 8 3 2 8 2" xfId="43294" xr:uid="{00000000-0005-0000-0000-000016540000}"/>
    <cellStyle name="Standaard 19 2 8 3 2 9" xfId="25444" xr:uid="{00000000-0005-0000-0000-000017540000}"/>
    <cellStyle name="Standaard 19 2 8 3 3" xfId="2355" xr:uid="{00000000-0005-0000-0000-000018540000}"/>
    <cellStyle name="Standaard 19 2 8 3 3 2" xfId="5148" xr:uid="{00000000-0005-0000-0000-000019540000}"/>
    <cellStyle name="Standaard 19 2 8 3 3 2 2" xfId="14501" xr:uid="{00000000-0005-0000-0000-00001A540000}"/>
    <cellStyle name="Standaard 19 2 8 3 3 2 2 2" xfId="37014" xr:uid="{00000000-0005-0000-0000-00001B540000}"/>
    <cellStyle name="Standaard 19 2 8 3 3 2 3" xfId="23561" xr:uid="{00000000-0005-0000-0000-00001C540000}"/>
    <cellStyle name="Standaard 19 2 8 3 3 2 3 2" xfId="45942" xr:uid="{00000000-0005-0000-0000-00001D540000}"/>
    <cellStyle name="Standaard 19 2 8 3 3 2 4" xfId="28092" xr:uid="{00000000-0005-0000-0000-00001E540000}"/>
    <cellStyle name="Standaard 19 2 8 3 3 3" xfId="7606" xr:uid="{00000000-0005-0000-0000-00001F540000}"/>
    <cellStyle name="Standaard 19 2 8 3 3 3 2" xfId="16733" xr:uid="{00000000-0005-0000-0000-000020540000}"/>
    <cellStyle name="Standaard 19 2 8 3 3 3 2 2" xfId="39246" xr:uid="{00000000-0005-0000-0000-000021540000}"/>
    <cellStyle name="Standaard 19 2 8 3 3 3 3" xfId="30324" xr:uid="{00000000-0005-0000-0000-000022540000}"/>
    <cellStyle name="Standaard 19 2 8 3 3 4" xfId="9970" xr:uid="{00000000-0005-0000-0000-000023540000}"/>
    <cellStyle name="Standaard 19 2 8 3 3 4 2" xfId="19031" xr:uid="{00000000-0005-0000-0000-000024540000}"/>
    <cellStyle name="Standaard 19 2 8 3 3 4 2 2" xfId="41478" xr:uid="{00000000-0005-0000-0000-000025540000}"/>
    <cellStyle name="Standaard 19 2 8 3 3 4 3" xfId="32556" xr:uid="{00000000-0005-0000-0000-000026540000}"/>
    <cellStyle name="Standaard 19 2 8 3 3 5" xfId="12275" xr:uid="{00000000-0005-0000-0000-000027540000}"/>
    <cellStyle name="Standaard 19 2 8 3 3 5 2" xfId="34788" xr:uid="{00000000-0005-0000-0000-000028540000}"/>
    <cellStyle name="Standaard 19 2 8 3 3 6" xfId="21329" xr:uid="{00000000-0005-0000-0000-000029540000}"/>
    <cellStyle name="Standaard 19 2 8 3 3 6 2" xfId="43710" xr:uid="{00000000-0005-0000-0000-00002A540000}"/>
    <cellStyle name="Standaard 19 2 8 3 3 7" xfId="25860" xr:uid="{00000000-0005-0000-0000-00002B540000}"/>
    <cellStyle name="Standaard 19 2 8 3 4" xfId="3407" xr:uid="{00000000-0005-0000-0000-00002C540000}"/>
    <cellStyle name="Standaard 19 2 8 3 4 2" xfId="6105" xr:uid="{00000000-0005-0000-0000-00002D540000}"/>
    <cellStyle name="Standaard 19 2 8 3 4 2 2" xfId="15245" xr:uid="{00000000-0005-0000-0000-00002E540000}"/>
    <cellStyle name="Standaard 19 2 8 3 4 2 2 2" xfId="37758" xr:uid="{00000000-0005-0000-0000-00002F540000}"/>
    <cellStyle name="Standaard 19 2 8 3 4 2 3" xfId="24305" xr:uid="{00000000-0005-0000-0000-000030540000}"/>
    <cellStyle name="Standaard 19 2 8 3 4 2 3 2" xfId="46686" xr:uid="{00000000-0005-0000-0000-000031540000}"/>
    <cellStyle name="Standaard 19 2 8 3 4 2 4" xfId="28836" xr:uid="{00000000-0005-0000-0000-000032540000}"/>
    <cellStyle name="Standaard 19 2 8 3 4 3" xfId="8416" xr:uid="{00000000-0005-0000-0000-000033540000}"/>
    <cellStyle name="Standaard 19 2 8 3 4 3 2" xfId="17543" xr:uid="{00000000-0005-0000-0000-000034540000}"/>
    <cellStyle name="Standaard 19 2 8 3 4 3 2 2" xfId="39990" xr:uid="{00000000-0005-0000-0000-000035540000}"/>
    <cellStyle name="Standaard 19 2 8 3 4 3 3" xfId="31068" xr:uid="{00000000-0005-0000-0000-000036540000}"/>
    <cellStyle name="Standaard 19 2 8 3 4 4" xfId="10780" xr:uid="{00000000-0005-0000-0000-000037540000}"/>
    <cellStyle name="Standaard 19 2 8 3 4 4 2" xfId="19841" xr:uid="{00000000-0005-0000-0000-000038540000}"/>
    <cellStyle name="Standaard 19 2 8 3 4 4 2 2" xfId="42222" xr:uid="{00000000-0005-0000-0000-000039540000}"/>
    <cellStyle name="Standaard 19 2 8 3 4 4 3" xfId="33300" xr:uid="{00000000-0005-0000-0000-00003A540000}"/>
    <cellStyle name="Standaard 19 2 8 3 4 5" xfId="13013" xr:uid="{00000000-0005-0000-0000-00003B540000}"/>
    <cellStyle name="Standaard 19 2 8 3 4 5 2" xfId="35526" xr:uid="{00000000-0005-0000-0000-00003C540000}"/>
    <cellStyle name="Standaard 19 2 8 3 4 6" xfId="22073" xr:uid="{00000000-0005-0000-0000-00003D540000}"/>
    <cellStyle name="Standaard 19 2 8 3 4 6 2" xfId="44454" xr:uid="{00000000-0005-0000-0000-00003E540000}"/>
    <cellStyle name="Standaard 19 2 8 3 4 7" xfId="26604" xr:uid="{00000000-0005-0000-0000-00003F540000}"/>
    <cellStyle name="Standaard 19 2 8 3 5" xfId="4286" xr:uid="{00000000-0005-0000-0000-000040540000}"/>
    <cellStyle name="Standaard 19 2 8 3 5 2" xfId="13757" xr:uid="{00000000-0005-0000-0000-000041540000}"/>
    <cellStyle name="Standaard 19 2 8 3 5 2 2" xfId="36270" xr:uid="{00000000-0005-0000-0000-000042540000}"/>
    <cellStyle name="Standaard 19 2 8 3 5 3" xfId="22817" xr:uid="{00000000-0005-0000-0000-000043540000}"/>
    <cellStyle name="Standaard 19 2 8 3 5 3 2" xfId="45198" xr:uid="{00000000-0005-0000-0000-000044540000}"/>
    <cellStyle name="Standaard 19 2 8 3 5 4" xfId="27348" xr:uid="{00000000-0005-0000-0000-000045540000}"/>
    <cellStyle name="Standaard 19 2 8 3 6" xfId="6862" xr:uid="{00000000-0005-0000-0000-000046540000}"/>
    <cellStyle name="Standaard 19 2 8 3 6 2" xfId="15989" xr:uid="{00000000-0005-0000-0000-000047540000}"/>
    <cellStyle name="Standaard 19 2 8 3 6 2 2" xfId="38502" xr:uid="{00000000-0005-0000-0000-000048540000}"/>
    <cellStyle name="Standaard 19 2 8 3 6 3" xfId="29580" xr:uid="{00000000-0005-0000-0000-000049540000}"/>
    <cellStyle name="Standaard 19 2 8 3 7" xfId="9226" xr:uid="{00000000-0005-0000-0000-00004A540000}"/>
    <cellStyle name="Standaard 19 2 8 3 7 2" xfId="18287" xr:uid="{00000000-0005-0000-0000-00004B540000}"/>
    <cellStyle name="Standaard 19 2 8 3 7 2 2" xfId="40734" xr:uid="{00000000-0005-0000-0000-00004C540000}"/>
    <cellStyle name="Standaard 19 2 8 3 7 3" xfId="31812" xr:uid="{00000000-0005-0000-0000-00004D540000}"/>
    <cellStyle name="Standaard 19 2 8 3 8" xfId="11581" xr:uid="{00000000-0005-0000-0000-00004E540000}"/>
    <cellStyle name="Standaard 19 2 8 3 8 2" xfId="34100" xr:uid="{00000000-0005-0000-0000-00004F540000}"/>
    <cellStyle name="Standaard 19 2 8 3 9" xfId="20585" xr:uid="{00000000-0005-0000-0000-000050540000}"/>
    <cellStyle name="Standaard 19 2 8 3 9 2" xfId="42966" xr:uid="{00000000-0005-0000-0000-000051540000}"/>
    <cellStyle name="Standaard 19 2 8 4" xfId="1499" xr:uid="{00000000-0005-0000-0000-000052540000}"/>
    <cellStyle name="Standaard 19 2 8 4 10" xfId="25216" xr:uid="{00000000-0005-0000-0000-000053540000}"/>
    <cellStyle name="Standaard 19 2 8 4 2" xfId="1833" xr:uid="{00000000-0005-0000-0000-000054540000}"/>
    <cellStyle name="Standaard 19 2 8 4 2 2" xfId="2780" xr:uid="{00000000-0005-0000-0000-000055540000}"/>
    <cellStyle name="Standaard 19 2 8 4 2 2 2" xfId="5573" xr:uid="{00000000-0005-0000-0000-000056540000}"/>
    <cellStyle name="Standaard 19 2 8 4 2 2 2 2" xfId="14917" xr:uid="{00000000-0005-0000-0000-000057540000}"/>
    <cellStyle name="Standaard 19 2 8 4 2 2 2 2 2" xfId="37430" xr:uid="{00000000-0005-0000-0000-000058540000}"/>
    <cellStyle name="Standaard 19 2 8 4 2 2 2 3" xfId="23977" xr:uid="{00000000-0005-0000-0000-000059540000}"/>
    <cellStyle name="Standaard 19 2 8 4 2 2 2 3 2" xfId="46358" xr:uid="{00000000-0005-0000-0000-00005A540000}"/>
    <cellStyle name="Standaard 19 2 8 4 2 2 2 4" xfId="28508" xr:uid="{00000000-0005-0000-0000-00005B540000}"/>
    <cellStyle name="Standaard 19 2 8 4 2 2 3" xfId="8022" xr:uid="{00000000-0005-0000-0000-00005C540000}"/>
    <cellStyle name="Standaard 19 2 8 4 2 2 3 2" xfId="17149" xr:uid="{00000000-0005-0000-0000-00005D540000}"/>
    <cellStyle name="Standaard 19 2 8 4 2 2 3 2 2" xfId="39662" xr:uid="{00000000-0005-0000-0000-00005E540000}"/>
    <cellStyle name="Standaard 19 2 8 4 2 2 3 3" xfId="30740" xr:uid="{00000000-0005-0000-0000-00005F540000}"/>
    <cellStyle name="Standaard 19 2 8 4 2 2 4" xfId="10386" xr:uid="{00000000-0005-0000-0000-000060540000}"/>
    <cellStyle name="Standaard 19 2 8 4 2 2 4 2" xfId="19447" xr:uid="{00000000-0005-0000-0000-000061540000}"/>
    <cellStyle name="Standaard 19 2 8 4 2 2 4 2 2" xfId="41894" xr:uid="{00000000-0005-0000-0000-000062540000}"/>
    <cellStyle name="Standaard 19 2 8 4 2 2 4 3" xfId="32972" xr:uid="{00000000-0005-0000-0000-000063540000}"/>
    <cellStyle name="Standaard 19 2 8 4 2 2 5" xfId="12685" xr:uid="{00000000-0005-0000-0000-000064540000}"/>
    <cellStyle name="Standaard 19 2 8 4 2 2 5 2" xfId="35198" xr:uid="{00000000-0005-0000-0000-000065540000}"/>
    <cellStyle name="Standaard 19 2 8 4 2 2 6" xfId="21745" xr:uid="{00000000-0005-0000-0000-000066540000}"/>
    <cellStyle name="Standaard 19 2 8 4 2 2 6 2" xfId="44126" xr:uid="{00000000-0005-0000-0000-000067540000}"/>
    <cellStyle name="Standaard 19 2 8 4 2 2 7" xfId="26276" xr:uid="{00000000-0005-0000-0000-000068540000}"/>
    <cellStyle name="Standaard 19 2 8 4 2 3" xfId="3826" xr:uid="{00000000-0005-0000-0000-000069540000}"/>
    <cellStyle name="Standaard 19 2 8 4 2 3 2" xfId="6523" xr:uid="{00000000-0005-0000-0000-00006A540000}"/>
    <cellStyle name="Standaard 19 2 8 4 2 3 2 2" xfId="15661" xr:uid="{00000000-0005-0000-0000-00006B540000}"/>
    <cellStyle name="Standaard 19 2 8 4 2 3 2 2 2" xfId="38174" xr:uid="{00000000-0005-0000-0000-00006C540000}"/>
    <cellStyle name="Standaard 19 2 8 4 2 3 2 3" xfId="24721" xr:uid="{00000000-0005-0000-0000-00006D540000}"/>
    <cellStyle name="Standaard 19 2 8 4 2 3 2 3 2" xfId="47102" xr:uid="{00000000-0005-0000-0000-00006E540000}"/>
    <cellStyle name="Standaard 19 2 8 4 2 3 2 4" xfId="29252" xr:uid="{00000000-0005-0000-0000-00006F540000}"/>
    <cellStyle name="Standaard 19 2 8 4 2 3 3" xfId="8832" xr:uid="{00000000-0005-0000-0000-000070540000}"/>
    <cellStyle name="Standaard 19 2 8 4 2 3 3 2" xfId="17959" xr:uid="{00000000-0005-0000-0000-000071540000}"/>
    <cellStyle name="Standaard 19 2 8 4 2 3 3 2 2" xfId="40406" xr:uid="{00000000-0005-0000-0000-000072540000}"/>
    <cellStyle name="Standaard 19 2 8 4 2 3 3 3" xfId="31484" xr:uid="{00000000-0005-0000-0000-000073540000}"/>
    <cellStyle name="Standaard 19 2 8 4 2 3 4" xfId="11196" xr:uid="{00000000-0005-0000-0000-000074540000}"/>
    <cellStyle name="Standaard 19 2 8 4 2 3 4 2" xfId="20257" xr:uid="{00000000-0005-0000-0000-000075540000}"/>
    <cellStyle name="Standaard 19 2 8 4 2 3 4 2 2" xfId="42638" xr:uid="{00000000-0005-0000-0000-000076540000}"/>
    <cellStyle name="Standaard 19 2 8 4 2 3 4 3" xfId="33716" xr:uid="{00000000-0005-0000-0000-000077540000}"/>
    <cellStyle name="Standaard 19 2 8 4 2 3 5" xfId="13429" xr:uid="{00000000-0005-0000-0000-000078540000}"/>
    <cellStyle name="Standaard 19 2 8 4 2 3 5 2" xfId="35942" xr:uid="{00000000-0005-0000-0000-000079540000}"/>
    <cellStyle name="Standaard 19 2 8 4 2 3 6" xfId="22489" xr:uid="{00000000-0005-0000-0000-00007A540000}"/>
    <cellStyle name="Standaard 19 2 8 4 2 3 6 2" xfId="44870" xr:uid="{00000000-0005-0000-0000-00007B540000}"/>
    <cellStyle name="Standaard 19 2 8 4 2 3 7" xfId="27020" xr:uid="{00000000-0005-0000-0000-00007C540000}"/>
    <cellStyle name="Standaard 19 2 8 4 2 4" xfId="4702" xr:uid="{00000000-0005-0000-0000-00007D540000}"/>
    <cellStyle name="Standaard 19 2 8 4 2 4 2" xfId="14173" xr:uid="{00000000-0005-0000-0000-00007E540000}"/>
    <cellStyle name="Standaard 19 2 8 4 2 4 2 2" xfId="36686" xr:uid="{00000000-0005-0000-0000-00007F540000}"/>
    <cellStyle name="Standaard 19 2 8 4 2 4 3" xfId="23233" xr:uid="{00000000-0005-0000-0000-000080540000}"/>
    <cellStyle name="Standaard 19 2 8 4 2 4 3 2" xfId="45614" xr:uid="{00000000-0005-0000-0000-000081540000}"/>
    <cellStyle name="Standaard 19 2 8 4 2 4 4" xfId="27764" xr:uid="{00000000-0005-0000-0000-000082540000}"/>
    <cellStyle name="Standaard 19 2 8 4 2 5" xfId="7278" xr:uid="{00000000-0005-0000-0000-000083540000}"/>
    <cellStyle name="Standaard 19 2 8 4 2 5 2" xfId="16405" xr:uid="{00000000-0005-0000-0000-000084540000}"/>
    <cellStyle name="Standaard 19 2 8 4 2 5 2 2" xfId="38918" xr:uid="{00000000-0005-0000-0000-000085540000}"/>
    <cellStyle name="Standaard 19 2 8 4 2 5 3" xfId="29996" xr:uid="{00000000-0005-0000-0000-000086540000}"/>
    <cellStyle name="Standaard 19 2 8 4 2 6" xfId="9642" xr:uid="{00000000-0005-0000-0000-000087540000}"/>
    <cellStyle name="Standaard 19 2 8 4 2 6 2" xfId="18703" xr:uid="{00000000-0005-0000-0000-000088540000}"/>
    <cellStyle name="Standaard 19 2 8 4 2 6 2 2" xfId="41150" xr:uid="{00000000-0005-0000-0000-000089540000}"/>
    <cellStyle name="Standaard 19 2 8 4 2 6 3" xfId="32228" xr:uid="{00000000-0005-0000-0000-00008A540000}"/>
    <cellStyle name="Standaard 19 2 8 4 2 7" xfId="11991" xr:uid="{00000000-0005-0000-0000-00008B540000}"/>
    <cellStyle name="Standaard 19 2 8 4 2 7 2" xfId="34504" xr:uid="{00000000-0005-0000-0000-00008C540000}"/>
    <cellStyle name="Standaard 19 2 8 4 2 8" xfId="21001" xr:uid="{00000000-0005-0000-0000-00008D540000}"/>
    <cellStyle name="Standaard 19 2 8 4 2 8 2" xfId="43382" xr:uid="{00000000-0005-0000-0000-00008E540000}"/>
    <cellStyle name="Standaard 19 2 8 4 2 9" xfId="25532" xr:uid="{00000000-0005-0000-0000-00008F540000}"/>
    <cellStyle name="Standaard 19 2 8 4 3" xfId="2443" xr:uid="{00000000-0005-0000-0000-000090540000}"/>
    <cellStyle name="Standaard 19 2 8 4 3 2" xfId="5236" xr:uid="{00000000-0005-0000-0000-000091540000}"/>
    <cellStyle name="Standaard 19 2 8 4 3 2 2" xfId="14589" xr:uid="{00000000-0005-0000-0000-000092540000}"/>
    <cellStyle name="Standaard 19 2 8 4 3 2 2 2" xfId="37102" xr:uid="{00000000-0005-0000-0000-000093540000}"/>
    <cellStyle name="Standaard 19 2 8 4 3 2 3" xfId="23649" xr:uid="{00000000-0005-0000-0000-000094540000}"/>
    <cellStyle name="Standaard 19 2 8 4 3 2 3 2" xfId="46030" xr:uid="{00000000-0005-0000-0000-000095540000}"/>
    <cellStyle name="Standaard 19 2 8 4 3 2 4" xfId="28180" xr:uid="{00000000-0005-0000-0000-000096540000}"/>
    <cellStyle name="Standaard 19 2 8 4 3 3" xfId="7694" xr:uid="{00000000-0005-0000-0000-000097540000}"/>
    <cellStyle name="Standaard 19 2 8 4 3 3 2" xfId="16821" xr:uid="{00000000-0005-0000-0000-000098540000}"/>
    <cellStyle name="Standaard 19 2 8 4 3 3 2 2" xfId="39334" xr:uid="{00000000-0005-0000-0000-000099540000}"/>
    <cellStyle name="Standaard 19 2 8 4 3 3 3" xfId="30412" xr:uid="{00000000-0005-0000-0000-00009A540000}"/>
    <cellStyle name="Standaard 19 2 8 4 3 4" xfId="10058" xr:uid="{00000000-0005-0000-0000-00009B540000}"/>
    <cellStyle name="Standaard 19 2 8 4 3 4 2" xfId="19119" xr:uid="{00000000-0005-0000-0000-00009C540000}"/>
    <cellStyle name="Standaard 19 2 8 4 3 4 2 2" xfId="41566" xr:uid="{00000000-0005-0000-0000-00009D540000}"/>
    <cellStyle name="Standaard 19 2 8 4 3 4 3" xfId="32644" xr:uid="{00000000-0005-0000-0000-00009E540000}"/>
    <cellStyle name="Standaard 19 2 8 4 3 5" xfId="12363" xr:uid="{00000000-0005-0000-0000-00009F540000}"/>
    <cellStyle name="Standaard 19 2 8 4 3 5 2" xfId="34876" xr:uid="{00000000-0005-0000-0000-0000A0540000}"/>
    <cellStyle name="Standaard 19 2 8 4 3 6" xfId="21417" xr:uid="{00000000-0005-0000-0000-0000A1540000}"/>
    <cellStyle name="Standaard 19 2 8 4 3 6 2" xfId="43798" xr:uid="{00000000-0005-0000-0000-0000A2540000}"/>
    <cellStyle name="Standaard 19 2 8 4 3 7" xfId="25948" xr:uid="{00000000-0005-0000-0000-0000A3540000}"/>
    <cellStyle name="Standaard 19 2 8 4 4" xfId="3495" xr:uid="{00000000-0005-0000-0000-0000A4540000}"/>
    <cellStyle name="Standaard 19 2 8 4 4 2" xfId="6193" xr:uid="{00000000-0005-0000-0000-0000A5540000}"/>
    <cellStyle name="Standaard 19 2 8 4 4 2 2" xfId="15333" xr:uid="{00000000-0005-0000-0000-0000A6540000}"/>
    <cellStyle name="Standaard 19 2 8 4 4 2 2 2" xfId="37846" xr:uid="{00000000-0005-0000-0000-0000A7540000}"/>
    <cellStyle name="Standaard 19 2 8 4 4 2 3" xfId="24393" xr:uid="{00000000-0005-0000-0000-0000A8540000}"/>
    <cellStyle name="Standaard 19 2 8 4 4 2 3 2" xfId="46774" xr:uid="{00000000-0005-0000-0000-0000A9540000}"/>
    <cellStyle name="Standaard 19 2 8 4 4 2 4" xfId="28924" xr:uid="{00000000-0005-0000-0000-0000AA540000}"/>
    <cellStyle name="Standaard 19 2 8 4 4 3" xfId="8504" xr:uid="{00000000-0005-0000-0000-0000AB540000}"/>
    <cellStyle name="Standaard 19 2 8 4 4 3 2" xfId="17631" xr:uid="{00000000-0005-0000-0000-0000AC540000}"/>
    <cellStyle name="Standaard 19 2 8 4 4 3 2 2" xfId="40078" xr:uid="{00000000-0005-0000-0000-0000AD540000}"/>
    <cellStyle name="Standaard 19 2 8 4 4 3 3" xfId="31156" xr:uid="{00000000-0005-0000-0000-0000AE540000}"/>
    <cellStyle name="Standaard 19 2 8 4 4 4" xfId="10868" xr:uid="{00000000-0005-0000-0000-0000AF540000}"/>
    <cellStyle name="Standaard 19 2 8 4 4 4 2" xfId="19929" xr:uid="{00000000-0005-0000-0000-0000B0540000}"/>
    <cellStyle name="Standaard 19 2 8 4 4 4 2 2" xfId="42310" xr:uid="{00000000-0005-0000-0000-0000B1540000}"/>
    <cellStyle name="Standaard 19 2 8 4 4 4 3" xfId="33388" xr:uid="{00000000-0005-0000-0000-0000B2540000}"/>
    <cellStyle name="Standaard 19 2 8 4 4 5" xfId="13101" xr:uid="{00000000-0005-0000-0000-0000B3540000}"/>
    <cellStyle name="Standaard 19 2 8 4 4 5 2" xfId="35614" xr:uid="{00000000-0005-0000-0000-0000B4540000}"/>
    <cellStyle name="Standaard 19 2 8 4 4 6" xfId="22161" xr:uid="{00000000-0005-0000-0000-0000B5540000}"/>
    <cellStyle name="Standaard 19 2 8 4 4 6 2" xfId="44542" xr:uid="{00000000-0005-0000-0000-0000B6540000}"/>
    <cellStyle name="Standaard 19 2 8 4 4 7" xfId="26692" xr:uid="{00000000-0005-0000-0000-0000B7540000}"/>
    <cellStyle name="Standaard 19 2 8 4 5" xfId="4374" xr:uid="{00000000-0005-0000-0000-0000B8540000}"/>
    <cellStyle name="Standaard 19 2 8 4 5 2" xfId="13845" xr:uid="{00000000-0005-0000-0000-0000B9540000}"/>
    <cellStyle name="Standaard 19 2 8 4 5 2 2" xfId="36358" xr:uid="{00000000-0005-0000-0000-0000BA540000}"/>
    <cellStyle name="Standaard 19 2 8 4 5 3" xfId="22905" xr:uid="{00000000-0005-0000-0000-0000BB540000}"/>
    <cellStyle name="Standaard 19 2 8 4 5 3 2" xfId="45286" xr:uid="{00000000-0005-0000-0000-0000BC540000}"/>
    <cellStyle name="Standaard 19 2 8 4 5 4" xfId="27436" xr:uid="{00000000-0005-0000-0000-0000BD540000}"/>
    <cellStyle name="Standaard 19 2 8 4 6" xfId="6950" xr:uid="{00000000-0005-0000-0000-0000BE540000}"/>
    <cellStyle name="Standaard 19 2 8 4 6 2" xfId="16077" xr:uid="{00000000-0005-0000-0000-0000BF540000}"/>
    <cellStyle name="Standaard 19 2 8 4 6 2 2" xfId="38590" xr:uid="{00000000-0005-0000-0000-0000C0540000}"/>
    <cellStyle name="Standaard 19 2 8 4 6 3" xfId="29668" xr:uid="{00000000-0005-0000-0000-0000C1540000}"/>
    <cellStyle name="Standaard 19 2 8 4 7" xfId="9314" xr:uid="{00000000-0005-0000-0000-0000C2540000}"/>
    <cellStyle name="Standaard 19 2 8 4 7 2" xfId="18375" xr:uid="{00000000-0005-0000-0000-0000C3540000}"/>
    <cellStyle name="Standaard 19 2 8 4 7 2 2" xfId="40822" xr:uid="{00000000-0005-0000-0000-0000C4540000}"/>
    <cellStyle name="Standaard 19 2 8 4 7 3" xfId="31900" xr:uid="{00000000-0005-0000-0000-0000C5540000}"/>
    <cellStyle name="Standaard 19 2 8 4 8" xfId="11670" xr:uid="{00000000-0005-0000-0000-0000C6540000}"/>
    <cellStyle name="Standaard 19 2 8 4 8 2" xfId="34188" xr:uid="{00000000-0005-0000-0000-0000C7540000}"/>
    <cellStyle name="Standaard 19 2 8 4 9" xfId="20673" xr:uid="{00000000-0005-0000-0000-0000C8540000}"/>
    <cellStyle name="Standaard 19 2 8 4 9 2" xfId="43054" xr:uid="{00000000-0005-0000-0000-0000C9540000}"/>
    <cellStyle name="Standaard 19 2 8 5" xfId="1574" xr:uid="{00000000-0005-0000-0000-0000CA540000}"/>
    <cellStyle name="Standaard 19 2 8 5 10" xfId="25289" xr:uid="{00000000-0005-0000-0000-0000CB540000}"/>
    <cellStyle name="Standaard 19 2 8 5 2" xfId="1907" xr:uid="{00000000-0005-0000-0000-0000CC540000}"/>
    <cellStyle name="Standaard 19 2 8 5 2 2" xfId="2853" xr:uid="{00000000-0005-0000-0000-0000CD540000}"/>
    <cellStyle name="Standaard 19 2 8 5 2 2 2" xfId="5646" xr:uid="{00000000-0005-0000-0000-0000CE540000}"/>
    <cellStyle name="Standaard 19 2 8 5 2 2 2 2" xfId="14990" xr:uid="{00000000-0005-0000-0000-0000CF540000}"/>
    <cellStyle name="Standaard 19 2 8 5 2 2 2 2 2" xfId="37503" xr:uid="{00000000-0005-0000-0000-0000D0540000}"/>
    <cellStyle name="Standaard 19 2 8 5 2 2 2 3" xfId="24050" xr:uid="{00000000-0005-0000-0000-0000D1540000}"/>
    <cellStyle name="Standaard 19 2 8 5 2 2 2 3 2" xfId="46431" xr:uid="{00000000-0005-0000-0000-0000D2540000}"/>
    <cellStyle name="Standaard 19 2 8 5 2 2 2 4" xfId="28581" xr:uid="{00000000-0005-0000-0000-0000D3540000}"/>
    <cellStyle name="Standaard 19 2 8 5 2 2 3" xfId="8095" xr:uid="{00000000-0005-0000-0000-0000D4540000}"/>
    <cellStyle name="Standaard 19 2 8 5 2 2 3 2" xfId="17222" xr:uid="{00000000-0005-0000-0000-0000D5540000}"/>
    <cellStyle name="Standaard 19 2 8 5 2 2 3 2 2" xfId="39735" xr:uid="{00000000-0005-0000-0000-0000D6540000}"/>
    <cellStyle name="Standaard 19 2 8 5 2 2 3 3" xfId="30813" xr:uid="{00000000-0005-0000-0000-0000D7540000}"/>
    <cellStyle name="Standaard 19 2 8 5 2 2 4" xfId="10459" xr:uid="{00000000-0005-0000-0000-0000D8540000}"/>
    <cellStyle name="Standaard 19 2 8 5 2 2 4 2" xfId="19520" xr:uid="{00000000-0005-0000-0000-0000D9540000}"/>
    <cellStyle name="Standaard 19 2 8 5 2 2 4 2 2" xfId="41967" xr:uid="{00000000-0005-0000-0000-0000DA540000}"/>
    <cellStyle name="Standaard 19 2 8 5 2 2 4 3" xfId="33045" xr:uid="{00000000-0005-0000-0000-0000DB540000}"/>
    <cellStyle name="Standaard 19 2 8 5 2 2 5" xfId="12758" xr:uid="{00000000-0005-0000-0000-0000DC540000}"/>
    <cellStyle name="Standaard 19 2 8 5 2 2 5 2" xfId="35271" xr:uid="{00000000-0005-0000-0000-0000DD540000}"/>
    <cellStyle name="Standaard 19 2 8 5 2 2 6" xfId="21818" xr:uid="{00000000-0005-0000-0000-0000DE540000}"/>
    <cellStyle name="Standaard 19 2 8 5 2 2 6 2" xfId="44199" xr:uid="{00000000-0005-0000-0000-0000DF540000}"/>
    <cellStyle name="Standaard 19 2 8 5 2 2 7" xfId="26349" xr:uid="{00000000-0005-0000-0000-0000E0540000}"/>
    <cellStyle name="Standaard 19 2 8 5 2 3" xfId="3899" xr:uid="{00000000-0005-0000-0000-0000E1540000}"/>
    <cellStyle name="Standaard 19 2 8 5 2 3 2" xfId="6596" xr:uid="{00000000-0005-0000-0000-0000E2540000}"/>
    <cellStyle name="Standaard 19 2 8 5 2 3 2 2" xfId="15734" xr:uid="{00000000-0005-0000-0000-0000E3540000}"/>
    <cellStyle name="Standaard 19 2 8 5 2 3 2 2 2" xfId="38247" xr:uid="{00000000-0005-0000-0000-0000E4540000}"/>
    <cellStyle name="Standaard 19 2 8 5 2 3 2 3" xfId="24794" xr:uid="{00000000-0005-0000-0000-0000E5540000}"/>
    <cellStyle name="Standaard 19 2 8 5 2 3 2 3 2" xfId="47175" xr:uid="{00000000-0005-0000-0000-0000E6540000}"/>
    <cellStyle name="Standaard 19 2 8 5 2 3 2 4" xfId="29325" xr:uid="{00000000-0005-0000-0000-0000E7540000}"/>
    <cellStyle name="Standaard 19 2 8 5 2 3 3" xfId="8905" xr:uid="{00000000-0005-0000-0000-0000E8540000}"/>
    <cellStyle name="Standaard 19 2 8 5 2 3 3 2" xfId="18032" xr:uid="{00000000-0005-0000-0000-0000E9540000}"/>
    <cellStyle name="Standaard 19 2 8 5 2 3 3 2 2" xfId="40479" xr:uid="{00000000-0005-0000-0000-0000EA540000}"/>
    <cellStyle name="Standaard 19 2 8 5 2 3 3 3" xfId="31557" xr:uid="{00000000-0005-0000-0000-0000EB540000}"/>
    <cellStyle name="Standaard 19 2 8 5 2 3 4" xfId="11269" xr:uid="{00000000-0005-0000-0000-0000EC540000}"/>
    <cellStyle name="Standaard 19 2 8 5 2 3 4 2" xfId="20330" xr:uid="{00000000-0005-0000-0000-0000ED540000}"/>
    <cellStyle name="Standaard 19 2 8 5 2 3 4 2 2" xfId="42711" xr:uid="{00000000-0005-0000-0000-0000EE540000}"/>
    <cellStyle name="Standaard 19 2 8 5 2 3 4 3" xfId="33789" xr:uid="{00000000-0005-0000-0000-0000EF540000}"/>
    <cellStyle name="Standaard 19 2 8 5 2 3 5" xfId="13502" xr:uid="{00000000-0005-0000-0000-0000F0540000}"/>
    <cellStyle name="Standaard 19 2 8 5 2 3 5 2" xfId="36015" xr:uid="{00000000-0005-0000-0000-0000F1540000}"/>
    <cellStyle name="Standaard 19 2 8 5 2 3 6" xfId="22562" xr:uid="{00000000-0005-0000-0000-0000F2540000}"/>
    <cellStyle name="Standaard 19 2 8 5 2 3 6 2" xfId="44943" xr:uid="{00000000-0005-0000-0000-0000F3540000}"/>
    <cellStyle name="Standaard 19 2 8 5 2 3 7" xfId="27093" xr:uid="{00000000-0005-0000-0000-0000F4540000}"/>
    <cellStyle name="Standaard 19 2 8 5 2 4" xfId="4775" xr:uid="{00000000-0005-0000-0000-0000F5540000}"/>
    <cellStyle name="Standaard 19 2 8 5 2 4 2" xfId="14246" xr:uid="{00000000-0005-0000-0000-0000F6540000}"/>
    <cellStyle name="Standaard 19 2 8 5 2 4 2 2" xfId="36759" xr:uid="{00000000-0005-0000-0000-0000F7540000}"/>
    <cellStyle name="Standaard 19 2 8 5 2 4 3" xfId="23306" xr:uid="{00000000-0005-0000-0000-0000F8540000}"/>
    <cellStyle name="Standaard 19 2 8 5 2 4 3 2" xfId="45687" xr:uid="{00000000-0005-0000-0000-0000F9540000}"/>
    <cellStyle name="Standaard 19 2 8 5 2 4 4" xfId="27837" xr:uid="{00000000-0005-0000-0000-0000FA540000}"/>
    <cellStyle name="Standaard 19 2 8 5 2 5" xfId="7351" xr:uid="{00000000-0005-0000-0000-0000FB540000}"/>
    <cellStyle name="Standaard 19 2 8 5 2 5 2" xfId="16478" xr:uid="{00000000-0005-0000-0000-0000FC540000}"/>
    <cellStyle name="Standaard 19 2 8 5 2 5 2 2" xfId="38991" xr:uid="{00000000-0005-0000-0000-0000FD540000}"/>
    <cellStyle name="Standaard 19 2 8 5 2 5 3" xfId="30069" xr:uid="{00000000-0005-0000-0000-0000FE540000}"/>
    <cellStyle name="Standaard 19 2 8 5 2 6" xfId="9715" xr:uid="{00000000-0005-0000-0000-0000FF540000}"/>
    <cellStyle name="Standaard 19 2 8 5 2 6 2" xfId="18776" xr:uid="{00000000-0005-0000-0000-000000550000}"/>
    <cellStyle name="Standaard 19 2 8 5 2 6 2 2" xfId="41223" xr:uid="{00000000-0005-0000-0000-000001550000}"/>
    <cellStyle name="Standaard 19 2 8 5 2 6 3" xfId="32301" xr:uid="{00000000-0005-0000-0000-000002550000}"/>
    <cellStyle name="Standaard 19 2 8 5 2 7" xfId="12064" xr:uid="{00000000-0005-0000-0000-000003550000}"/>
    <cellStyle name="Standaard 19 2 8 5 2 7 2" xfId="34577" xr:uid="{00000000-0005-0000-0000-000004550000}"/>
    <cellStyle name="Standaard 19 2 8 5 2 8" xfId="21074" xr:uid="{00000000-0005-0000-0000-000005550000}"/>
    <cellStyle name="Standaard 19 2 8 5 2 8 2" xfId="43455" xr:uid="{00000000-0005-0000-0000-000006550000}"/>
    <cellStyle name="Standaard 19 2 8 5 2 9" xfId="25605" xr:uid="{00000000-0005-0000-0000-000007550000}"/>
    <cellStyle name="Standaard 19 2 8 5 3" xfId="2518" xr:uid="{00000000-0005-0000-0000-000008550000}"/>
    <cellStyle name="Standaard 19 2 8 5 3 2" xfId="5311" xr:uid="{00000000-0005-0000-0000-000009550000}"/>
    <cellStyle name="Standaard 19 2 8 5 3 2 2" xfId="14662" xr:uid="{00000000-0005-0000-0000-00000A550000}"/>
    <cellStyle name="Standaard 19 2 8 5 3 2 2 2" xfId="37175" xr:uid="{00000000-0005-0000-0000-00000B550000}"/>
    <cellStyle name="Standaard 19 2 8 5 3 2 3" xfId="23722" xr:uid="{00000000-0005-0000-0000-00000C550000}"/>
    <cellStyle name="Standaard 19 2 8 5 3 2 3 2" xfId="46103" xr:uid="{00000000-0005-0000-0000-00000D550000}"/>
    <cellStyle name="Standaard 19 2 8 5 3 2 4" xfId="28253" xr:uid="{00000000-0005-0000-0000-00000E550000}"/>
    <cellStyle name="Standaard 19 2 8 5 3 3" xfId="7767" xr:uid="{00000000-0005-0000-0000-00000F550000}"/>
    <cellStyle name="Standaard 19 2 8 5 3 3 2" xfId="16894" xr:uid="{00000000-0005-0000-0000-000010550000}"/>
    <cellStyle name="Standaard 19 2 8 5 3 3 2 2" xfId="39407" xr:uid="{00000000-0005-0000-0000-000011550000}"/>
    <cellStyle name="Standaard 19 2 8 5 3 3 3" xfId="30485" xr:uid="{00000000-0005-0000-0000-000012550000}"/>
    <cellStyle name="Standaard 19 2 8 5 3 4" xfId="10131" xr:uid="{00000000-0005-0000-0000-000013550000}"/>
    <cellStyle name="Standaard 19 2 8 5 3 4 2" xfId="19192" xr:uid="{00000000-0005-0000-0000-000014550000}"/>
    <cellStyle name="Standaard 19 2 8 5 3 4 2 2" xfId="41639" xr:uid="{00000000-0005-0000-0000-000015550000}"/>
    <cellStyle name="Standaard 19 2 8 5 3 4 3" xfId="32717" xr:uid="{00000000-0005-0000-0000-000016550000}"/>
    <cellStyle name="Standaard 19 2 8 5 3 5" xfId="12436" xr:uid="{00000000-0005-0000-0000-000017550000}"/>
    <cellStyle name="Standaard 19 2 8 5 3 5 2" xfId="34949" xr:uid="{00000000-0005-0000-0000-000018550000}"/>
    <cellStyle name="Standaard 19 2 8 5 3 6" xfId="21490" xr:uid="{00000000-0005-0000-0000-000019550000}"/>
    <cellStyle name="Standaard 19 2 8 5 3 6 2" xfId="43871" xr:uid="{00000000-0005-0000-0000-00001A550000}"/>
    <cellStyle name="Standaard 19 2 8 5 3 7" xfId="26021" xr:uid="{00000000-0005-0000-0000-00001B550000}"/>
    <cellStyle name="Standaard 19 2 8 5 4" xfId="3568" xr:uid="{00000000-0005-0000-0000-00001C550000}"/>
    <cellStyle name="Standaard 19 2 8 5 4 2" xfId="6266" xr:uid="{00000000-0005-0000-0000-00001D550000}"/>
    <cellStyle name="Standaard 19 2 8 5 4 2 2" xfId="15406" xr:uid="{00000000-0005-0000-0000-00001E550000}"/>
    <cellStyle name="Standaard 19 2 8 5 4 2 2 2" xfId="37919" xr:uid="{00000000-0005-0000-0000-00001F550000}"/>
    <cellStyle name="Standaard 19 2 8 5 4 2 3" xfId="24466" xr:uid="{00000000-0005-0000-0000-000020550000}"/>
    <cellStyle name="Standaard 19 2 8 5 4 2 3 2" xfId="46847" xr:uid="{00000000-0005-0000-0000-000021550000}"/>
    <cellStyle name="Standaard 19 2 8 5 4 2 4" xfId="28997" xr:uid="{00000000-0005-0000-0000-000022550000}"/>
    <cellStyle name="Standaard 19 2 8 5 4 3" xfId="8577" xr:uid="{00000000-0005-0000-0000-000023550000}"/>
    <cellStyle name="Standaard 19 2 8 5 4 3 2" xfId="17704" xr:uid="{00000000-0005-0000-0000-000024550000}"/>
    <cellStyle name="Standaard 19 2 8 5 4 3 2 2" xfId="40151" xr:uid="{00000000-0005-0000-0000-000025550000}"/>
    <cellStyle name="Standaard 19 2 8 5 4 3 3" xfId="31229" xr:uid="{00000000-0005-0000-0000-000026550000}"/>
    <cellStyle name="Standaard 19 2 8 5 4 4" xfId="10941" xr:uid="{00000000-0005-0000-0000-000027550000}"/>
    <cellStyle name="Standaard 19 2 8 5 4 4 2" xfId="20002" xr:uid="{00000000-0005-0000-0000-000028550000}"/>
    <cellStyle name="Standaard 19 2 8 5 4 4 2 2" xfId="42383" xr:uid="{00000000-0005-0000-0000-000029550000}"/>
    <cellStyle name="Standaard 19 2 8 5 4 4 3" xfId="33461" xr:uid="{00000000-0005-0000-0000-00002A550000}"/>
    <cellStyle name="Standaard 19 2 8 5 4 5" xfId="13174" xr:uid="{00000000-0005-0000-0000-00002B550000}"/>
    <cellStyle name="Standaard 19 2 8 5 4 5 2" xfId="35687" xr:uid="{00000000-0005-0000-0000-00002C550000}"/>
    <cellStyle name="Standaard 19 2 8 5 4 6" xfId="22234" xr:uid="{00000000-0005-0000-0000-00002D550000}"/>
    <cellStyle name="Standaard 19 2 8 5 4 6 2" xfId="44615" xr:uid="{00000000-0005-0000-0000-00002E550000}"/>
    <cellStyle name="Standaard 19 2 8 5 4 7" xfId="26765" xr:uid="{00000000-0005-0000-0000-00002F550000}"/>
    <cellStyle name="Standaard 19 2 8 5 5" xfId="4447" xr:uid="{00000000-0005-0000-0000-000030550000}"/>
    <cellStyle name="Standaard 19 2 8 5 5 2" xfId="13918" xr:uid="{00000000-0005-0000-0000-000031550000}"/>
    <cellStyle name="Standaard 19 2 8 5 5 2 2" xfId="36431" xr:uid="{00000000-0005-0000-0000-000032550000}"/>
    <cellStyle name="Standaard 19 2 8 5 5 3" xfId="22978" xr:uid="{00000000-0005-0000-0000-000033550000}"/>
    <cellStyle name="Standaard 19 2 8 5 5 3 2" xfId="45359" xr:uid="{00000000-0005-0000-0000-000034550000}"/>
    <cellStyle name="Standaard 19 2 8 5 5 4" xfId="27509" xr:uid="{00000000-0005-0000-0000-000035550000}"/>
    <cellStyle name="Standaard 19 2 8 5 6" xfId="7023" xr:uid="{00000000-0005-0000-0000-000036550000}"/>
    <cellStyle name="Standaard 19 2 8 5 6 2" xfId="16150" xr:uid="{00000000-0005-0000-0000-000037550000}"/>
    <cellStyle name="Standaard 19 2 8 5 6 2 2" xfId="38663" xr:uid="{00000000-0005-0000-0000-000038550000}"/>
    <cellStyle name="Standaard 19 2 8 5 6 3" xfId="29741" xr:uid="{00000000-0005-0000-0000-000039550000}"/>
    <cellStyle name="Standaard 19 2 8 5 7" xfId="9387" xr:uid="{00000000-0005-0000-0000-00003A550000}"/>
    <cellStyle name="Standaard 19 2 8 5 7 2" xfId="18448" xr:uid="{00000000-0005-0000-0000-00003B550000}"/>
    <cellStyle name="Standaard 19 2 8 5 7 2 2" xfId="40895" xr:uid="{00000000-0005-0000-0000-00003C550000}"/>
    <cellStyle name="Standaard 19 2 8 5 7 3" xfId="31973" xr:uid="{00000000-0005-0000-0000-00003D550000}"/>
    <cellStyle name="Standaard 19 2 8 5 8" xfId="11744" xr:uid="{00000000-0005-0000-0000-00003E550000}"/>
    <cellStyle name="Standaard 19 2 8 5 8 2" xfId="34261" xr:uid="{00000000-0005-0000-0000-00003F550000}"/>
    <cellStyle name="Standaard 19 2 8 5 9" xfId="20746" xr:uid="{00000000-0005-0000-0000-000040550000}"/>
    <cellStyle name="Standaard 19 2 8 5 9 2" xfId="43127" xr:uid="{00000000-0005-0000-0000-000041550000}"/>
    <cellStyle name="Standaard 19 2 8 6" xfId="1656" xr:uid="{00000000-0005-0000-0000-000042550000}"/>
    <cellStyle name="Standaard 19 2 8 6 2" xfId="2604" xr:uid="{00000000-0005-0000-0000-000043550000}"/>
    <cellStyle name="Standaard 19 2 8 6 2 2" xfId="5397" xr:uid="{00000000-0005-0000-0000-000044550000}"/>
    <cellStyle name="Standaard 19 2 8 6 2 2 2" xfId="14741" xr:uid="{00000000-0005-0000-0000-000045550000}"/>
    <cellStyle name="Standaard 19 2 8 6 2 2 2 2" xfId="37254" xr:uid="{00000000-0005-0000-0000-000046550000}"/>
    <cellStyle name="Standaard 19 2 8 6 2 2 3" xfId="23801" xr:uid="{00000000-0005-0000-0000-000047550000}"/>
    <cellStyle name="Standaard 19 2 8 6 2 2 3 2" xfId="46182" xr:uid="{00000000-0005-0000-0000-000048550000}"/>
    <cellStyle name="Standaard 19 2 8 6 2 2 4" xfId="28332" xr:uid="{00000000-0005-0000-0000-000049550000}"/>
    <cellStyle name="Standaard 19 2 8 6 2 3" xfId="7846" xr:uid="{00000000-0005-0000-0000-00004A550000}"/>
    <cellStyle name="Standaard 19 2 8 6 2 3 2" xfId="16973" xr:uid="{00000000-0005-0000-0000-00004B550000}"/>
    <cellStyle name="Standaard 19 2 8 6 2 3 2 2" xfId="39486" xr:uid="{00000000-0005-0000-0000-00004C550000}"/>
    <cellStyle name="Standaard 19 2 8 6 2 3 3" xfId="30564" xr:uid="{00000000-0005-0000-0000-00004D550000}"/>
    <cellStyle name="Standaard 19 2 8 6 2 4" xfId="10210" xr:uid="{00000000-0005-0000-0000-00004E550000}"/>
    <cellStyle name="Standaard 19 2 8 6 2 4 2" xfId="19271" xr:uid="{00000000-0005-0000-0000-00004F550000}"/>
    <cellStyle name="Standaard 19 2 8 6 2 4 2 2" xfId="41718" xr:uid="{00000000-0005-0000-0000-000050550000}"/>
    <cellStyle name="Standaard 19 2 8 6 2 4 3" xfId="32796" xr:uid="{00000000-0005-0000-0000-000051550000}"/>
    <cellStyle name="Standaard 19 2 8 6 2 5" xfId="12509" xr:uid="{00000000-0005-0000-0000-000052550000}"/>
    <cellStyle name="Standaard 19 2 8 6 2 5 2" xfId="35022" xr:uid="{00000000-0005-0000-0000-000053550000}"/>
    <cellStyle name="Standaard 19 2 8 6 2 6" xfId="21569" xr:uid="{00000000-0005-0000-0000-000054550000}"/>
    <cellStyle name="Standaard 19 2 8 6 2 6 2" xfId="43950" xr:uid="{00000000-0005-0000-0000-000055550000}"/>
    <cellStyle name="Standaard 19 2 8 6 2 7" xfId="26100" xr:uid="{00000000-0005-0000-0000-000056550000}"/>
    <cellStyle name="Standaard 19 2 8 6 3" xfId="3650" xr:uid="{00000000-0005-0000-0000-000057550000}"/>
    <cellStyle name="Standaard 19 2 8 6 3 2" xfId="6347" xr:uid="{00000000-0005-0000-0000-000058550000}"/>
    <cellStyle name="Standaard 19 2 8 6 3 2 2" xfId="15485" xr:uid="{00000000-0005-0000-0000-000059550000}"/>
    <cellStyle name="Standaard 19 2 8 6 3 2 2 2" xfId="37998" xr:uid="{00000000-0005-0000-0000-00005A550000}"/>
    <cellStyle name="Standaard 19 2 8 6 3 2 3" xfId="24545" xr:uid="{00000000-0005-0000-0000-00005B550000}"/>
    <cellStyle name="Standaard 19 2 8 6 3 2 3 2" xfId="46926" xr:uid="{00000000-0005-0000-0000-00005C550000}"/>
    <cellStyle name="Standaard 19 2 8 6 3 2 4" xfId="29076" xr:uid="{00000000-0005-0000-0000-00005D550000}"/>
    <cellStyle name="Standaard 19 2 8 6 3 3" xfId="8656" xr:uid="{00000000-0005-0000-0000-00005E550000}"/>
    <cellStyle name="Standaard 19 2 8 6 3 3 2" xfId="17783" xr:uid="{00000000-0005-0000-0000-00005F550000}"/>
    <cellStyle name="Standaard 19 2 8 6 3 3 2 2" xfId="40230" xr:uid="{00000000-0005-0000-0000-000060550000}"/>
    <cellStyle name="Standaard 19 2 8 6 3 3 3" xfId="31308" xr:uid="{00000000-0005-0000-0000-000061550000}"/>
    <cellStyle name="Standaard 19 2 8 6 3 4" xfId="11020" xr:uid="{00000000-0005-0000-0000-000062550000}"/>
    <cellStyle name="Standaard 19 2 8 6 3 4 2" xfId="20081" xr:uid="{00000000-0005-0000-0000-000063550000}"/>
    <cellStyle name="Standaard 19 2 8 6 3 4 2 2" xfId="42462" xr:uid="{00000000-0005-0000-0000-000064550000}"/>
    <cellStyle name="Standaard 19 2 8 6 3 4 3" xfId="33540" xr:uid="{00000000-0005-0000-0000-000065550000}"/>
    <cellStyle name="Standaard 19 2 8 6 3 5" xfId="13253" xr:uid="{00000000-0005-0000-0000-000066550000}"/>
    <cellStyle name="Standaard 19 2 8 6 3 5 2" xfId="35766" xr:uid="{00000000-0005-0000-0000-000067550000}"/>
    <cellStyle name="Standaard 19 2 8 6 3 6" xfId="22313" xr:uid="{00000000-0005-0000-0000-000068550000}"/>
    <cellStyle name="Standaard 19 2 8 6 3 6 2" xfId="44694" xr:uid="{00000000-0005-0000-0000-000069550000}"/>
    <cellStyle name="Standaard 19 2 8 6 3 7" xfId="26844" xr:uid="{00000000-0005-0000-0000-00006A550000}"/>
    <cellStyle name="Standaard 19 2 8 6 4" xfId="4526" xr:uid="{00000000-0005-0000-0000-00006B550000}"/>
    <cellStyle name="Standaard 19 2 8 6 4 2" xfId="13997" xr:uid="{00000000-0005-0000-0000-00006C550000}"/>
    <cellStyle name="Standaard 19 2 8 6 4 2 2" xfId="36510" xr:uid="{00000000-0005-0000-0000-00006D550000}"/>
    <cellStyle name="Standaard 19 2 8 6 4 3" xfId="23057" xr:uid="{00000000-0005-0000-0000-00006E550000}"/>
    <cellStyle name="Standaard 19 2 8 6 4 3 2" xfId="45438" xr:uid="{00000000-0005-0000-0000-00006F550000}"/>
    <cellStyle name="Standaard 19 2 8 6 4 4" xfId="27588" xr:uid="{00000000-0005-0000-0000-000070550000}"/>
    <cellStyle name="Standaard 19 2 8 6 5" xfId="7102" xr:uid="{00000000-0005-0000-0000-000071550000}"/>
    <cellStyle name="Standaard 19 2 8 6 5 2" xfId="16229" xr:uid="{00000000-0005-0000-0000-000072550000}"/>
    <cellStyle name="Standaard 19 2 8 6 5 2 2" xfId="38742" xr:uid="{00000000-0005-0000-0000-000073550000}"/>
    <cellStyle name="Standaard 19 2 8 6 5 3" xfId="29820" xr:uid="{00000000-0005-0000-0000-000074550000}"/>
    <cellStyle name="Standaard 19 2 8 6 6" xfId="9466" xr:uid="{00000000-0005-0000-0000-000075550000}"/>
    <cellStyle name="Standaard 19 2 8 6 6 2" xfId="18527" xr:uid="{00000000-0005-0000-0000-000076550000}"/>
    <cellStyle name="Standaard 19 2 8 6 6 2 2" xfId="40974" xr:uid="{00000000-0005-0000-0000-000077550000}"/>
    <cellStyle name="Standaard 19 2 8 6 6 3" xfId="32052" xr:uid="{00000000-0005-0000-0000-000078550000}"/>
    <cellStyle name="Standaard 19 2 8 6 7" xfId="11815" xr:uid="{00000000-0005-0000-0000-000079550000}"/>
    <cellStyle name="Standaard 19 2 8 6 7 2" xfId="34328" xr:uid="{00000000-0005-0000-0000-00007A550000}"/>
    <cellStyle name="Standaard 19 2 8 6 8" xfId="20825" xr:uid="{00000000-0005-0000-0000-00007B550000}"/>
    <cellStyle name="Standaard 19 2 8 6 8 2" xfId="43206" xr:uid="{00000000-0005-0000-0000-00007C550000}"/>
    <cellStyle name="Standaard 19 2 8 6 9" xfId="25356" xr:uid="{00000000-0005-0000-0000-00007D550000}"/>
    <cellStyle name="Standaard 19 2 8 7" xfId="1992" xr:uid="{00000000-0005-0000-0000-00007E550000}"/>
    <cellStyle name="Standaard 19 2 8 7 2" xfId="2936" xr:uid="{00000000-0005-0000-0000-00007F550000}"/>
    <cellStyle name="Standaard 19 2 8 7 2 2" xfId="5728" xr:uid="{00000000-0005-0000-0000-000080550000}"/>
    <cellStyle name="Standaard 19 2 8 7 2 2 2" xfId="15069" xr:uid="{00000000-0005-0000-0000-000081550000}"/>
    <cellStyle name="Standaard 19 2 8 7 2 2 2 2" xfId="37582" xr:uid="{00000000-0005-0000-0000-000082550000}"/>
    <cellStyle name="Standaard 19 2 8 7 2 2 3" xfId="24129" xr:uid="{00000000-0005-0000-0000-000083550000}"/>
    <cellStyle name="Standaard 19 2 8 7 2 2 3 2" xfId="46510" xr:uid="{00000000-0005-0000-0000-000084550000}"/>
    <cellStyle name="Standaard 19 2 8 7 2 2 4" xfId="28660" xr:uid="{00000000-0005-0000-0000-000085550000}"/>
    <cellStyle name="Standaard 19 2 8 7 2 3" xfId="8175" xr:uid="{00000000-0005-0000-0000-000086550000}"/>
    <cellStyle name="Standaard 19 2 8 7 2 3 2" xfId="17302" xr:uid="{00000000-0005-0000-0000-000087550000}"/>
    <cellStyle name="Standaard 19 2 8 7 2 3 2 2" xfId="39814" xr:uid="{00000000-0005-0000-0000-000088550000}"/>
    <cellStyle name="Standaard 19 2 8 7 2 3 3" xfId="30892" xr:uid="{00000000-0005-0000-0000-000089550000}"/>
    <cellStyle name="Standaard 19 2 8 7 2 4" xfId="10539" xr:uid="{00000000-0005-0000-0000-00008A550000}"/>
    <cellStyle name="Standaard 19 2 8 7 2 4 2" xfId="19600" xr:uid="{00000000-0005-0000-0000-00008B550000}"/>
    <cellStyle name="Standaard 19 2 8 7 2 4 2 2" xfId="42046" xr:uid="{00000000-0005-0000-0000-00008C550000}"/>
    <cellStyle name="Standaard 19 2 8 7 2 4 3" xfId="33124" xr:uid="{00000000-0005-0000-0000-00008D550000}"/>
    <cellStyle name="Standaard 19 2 8 7 2 5" xfId="12837" xr:uid="{00000000-0005-0000-0000-00008E550000}"/>
    <cellStyle name="Standaard 19 2 8 7 2 5 2" xfId="35350" xr:uid="{00000000-0005-0000-0000-00008F550000}"/>
    <cellStyle name="Standaard 19 2 8 7 2 6" xfId="21897" xr:uid="{00000000-0005-0000-0000-000090550000}"/>
    <cellStyle name="Standaard 19 2 8 7 2 6 2" xfId="44278" xr:uid="{00000000-0005-0000-0000-000091550000}"/>
    <cellStyle name="Standaard 19 2 8 7 2 7" xfId="26428" xr:uid="{00000000-0005-0000-0000-000092550000}"/>
    <cellStyle name="Standaard 19 2 8 7 3" xfId="3980" xr:uid="{00000000-0005-0000-0000-000093550000}"/>
    <cellStyle name="Standaard 19 2 8 7 3 2" xfId="6675" xr:uid="{00000000-0005-0000-0000-000094550000}"/>
    <cellStyle name="Standaard 19 2 8 7 3 2 2" xfId="15813" xr:uid="{00000000-0005-0000-0000-000095550000}"/>
    <cellStyle name="Standaard 19 2 8 7 3 2 2 2" xfId="38326" xr:uid="{00000000-0005-0000-0000-000096550000}"/>
    <cellStyle name="Standaard 19 2 8 7 3 2 3" xfId="24873" xr:uid="{00000000-0005-0000-0000-000097550000}"/>
    <cellStyle name="Standaard 19 2 8 7 3 2 3 2" xfId="47254" xr:uid="{00000000-0005-0000-0000-000098550000}"/>
    <cellStyle name="Standaard 19 2 8 7 3 2 4" xfId="29404" xr:uid="{00000000-0005-0000-0000-000099550000}"/>
    <cellStyle name="Standaard 19 2 8 7 3 3" xfId="8984" xr:uid="{00000000-0005-0000-0000-00009A550000}"/>
    <cellStyle name="Standaard 19 2 8 7 3 3 2" xfId="18111" xr:uid="{00000000-0005-0000-0000-00009B550000}"/>
    <cellStyle name="Standaard 19 2 8 7 3 3 2 2" xfId="40558" xr:uid="{00000000-0005-0000-0000-00009C550000}"/>
    <cellStyle name="Standaard 19 2 8 7 3 3 3" xfId="31636" xr:uid="{00000000-0005-0000-0000-00009D550000}"/>
    <cellStyle name="Standaard 19 2 8 7 3 4" xfId="11348" xr:uid="{00000000-0005-0000-0000-00009E550000}"/>
    <cellStyle name="Standaard 19 2 8 7 3 4 2" xfId="20409" xr:uid="{00000000-0005-0000-0000-00009F550000}"/>
    <cellStyle name="Standaard 19 2 8 7 3 4 2 2" xfId="42790" xr:uid="{00000000-0005-0000-0000-0000A0550000}"/>
    <cellStyle name="Standaard 19 2 8 7 3 4 3" xfId="33868" xr:uid="{00000000-0005-0000-0000-0000A1550000}"/>
    <cellStyle name="Standaard 19 2 8 7 3 5" xfId="13581" xr:uid="{00000000-0005-0000-0000-0000A2550000}"/>
    <cellStyle name="Standaard 19 2 8 7 3 5 2" xfId="36094" xr:uid="{00000000-0005-0000-0000-0000A3550000}"/>
    <cellStyle name="Standaard 19 2 8 7 3 6" xfId="22641" xr:uid="{00000000-0005-0000-0000-0000A4550000}"/>
    <cellStyle name="Standaard 19 2 8 7 3 6 2" xfId="45022" xr:uid="{00000000-0005-0000-0000-0000A5550000}"/>
    <cellStyle name="Standaard 19 2 8 7 3 7" xfId="27172" xr:uid="{00000000-0005-0000-0000-0000A6550000}"/>
    <cellStyle name="Standaard 19 2 8 7 4" xfId="4854" xr:uid="{00000000-0005-0000-0000-0000A7550000}"/>
    <cellStyle name="Standaard 19 2 8 7 4 2" xfId="14325" xr:uid="{00000000-0005-0000-0000-0000A8550000}"/>
    <cellStyle name="Standaard 19 2 8 7 4 2 2" xfId="36838" xr:uid="{00000000-0005-0000-0000-0000A9550000}"/>
    <cellStyle name="Standaard 19 2 8 7 4 3" xfId="23385" xr:uid="{00000000-0005-0000-0000-0000AA550000}"/>
    <cellStyle name="Standaard 19 2 8 7 4 3 2" xfId="45766" xr:uid="{00000000-0005-0000-0000-0000AB550000}"/>
    <cellStyle name="Standaard 19 2 8 7 4 4" xfId="27916" xr:uid="{00000000-0005-0000-0000-0000AC550000}"/>
    <cellStyle name="Standaard 19 2 8 7 5" xfId="7430" xr:uid="{00000000-0005-0000-0000-0000AD550000}"/>
    <cellStyle name="Standaard 19 2 8 7 5 2" xfId="16557" xr:uid="{00000000-0005-0000-0000-0000AE550000}"/>
    <cellStyle name="Standaard 19 2 8 7 5 2 2" xfId="39070" xr:uid="{00000000-0005-0000-0000-0000AF550000}"/>
    <cellStyle name="Standaard 19 2 8 7 5 3" xfId="30148" xr:uid="{00000000-0005-0000-0000-0000B0550000}"/>
    <cellStyle name="Standaard 19 2 8 7 6" xfId="9794" xr:uid="{00000000-0005-0000-0000-0000B1550000}"/>
    <cellStyle name="Standaard 19 2 8 7 6 2" xfId="18855" xr:uid="{00000000-0005-0000-0000-0000B2550000}"/>
    <cellStyle name="Standaard 19 2 8 7 6 2 2" xfId="41302" xr:uid="{00000000-0005-0000-0000-0000B3550000}"/>
    <cellStyle name="Standaard 19 2 8 7 6 3" xfId="32380" xr:uid="{00000000-0005-0000-0000-0000B4550000}"/>
    <cellStyle name="Standaard 19 2 8 7 7" xfId="12143" xr:uid="{00000000-0005-0000-0000-0000B5550000}"/>
    <cellStyle name="Standaard 19 2 8 7 7 2" xfId="34656" xr:uid="{00000000-0005-0000-0000-0000B6550000}"/>
    <cellStyle name="Standaard 19 2 8 7 8" xfId="21153" xr:uid="{00000000-0005-0000-0000-0000B7550000}"/>
    <cellStyle name="Standaard 19 2 8 7 8 2" xfId="43534" xr:uid="{00000000-0005-0000-0000-0000B8550000}"/>
    <cellStyle name="Standaard 19 2 8 7 9" xfId="25684" xr:uid="{00000000-0005-0000-0000-0000B9550000}"/>
    <cellStyle name="Standaard 19 2 8 8" xfId="2105" xr:uid="{00000000-0005-0000-0000-0000BA550000}"/>
    <cellStyle name="Standaard 19 2 8 8 2" xfId="3049" xr:uid="{00000000-0005-0000-0000-0000BB550000}"/>
    <cellStyle name="Standaard 19 2 8 8 2 2" xfId="5776" xr:uid="{00000000-0005-0000-0000-0000BC550000}"/>
    <cellStyle name="Standaard 19 2 8 8 2 2 2" xfId="15113" xr:uid="{00000000-0005-0000-0000-0000BD550000}"/>
    <cellStyle name="Standaard 19 2 8 8 2 2 2 2" xfId="37626" xr:uid="{00000000-0005-0000-0000-0000BE550000}"/>
    <cellStyle name="Standaard 19 2 8 8 2 2 3" xfId="24173" xr:uid="{00000000-0005-0000-0000-0000BF550000}"/>
    <cellStyle name="Standaard 19 2 8 8 2 2 3 2" xfId="46554" xr:uid="{00000000-0005-0000-0000-0000C0550000}"/>
    <cellStyle name="Standaard 19 2 8 8 2 2 4" xfId="28704" xr:uid="{00000000-0005-0000-0000-0000C1550000}"/>
    <cellStyle name="Standaard 19 2 8 8 2 3" xfId="8284" xr:uid="{00000000-0005-0000-0000-0000C2550000}"/>
    <cellStyle name="Standaard 19 2 8 8 2 3 2" xfId="17411" xr:uid="{00000000-0005-0000-0000-0000C3550000}"/>
    <cellStyle name="Standaard 19 2 8 8 2 3 2 2" xfId="39858" xr:uid="{00000000-0005-0000-0000-0000C4550000}"/>
    <cellStyle name="Standaard 19 2 8 8 2 3 3" xfId="30936" xr:uid="{00000000-0005-0000-0000-0000C5550000}"/>
    <cellStyle name="Standaard 19 2 8 8 2 4" xfId="10648" xr:uid="{00000000-0005-0000-0000-0000C6550000}"/>
    <cellStyle name="Standaard 19 2 8 8 2 4 2" xfId="19709" xr:uid="{00000000-0005-0000-0000-0000C7550000}"/>
    <cellStyle name="Standaard 19 2 8 8 2 4 2 2" xfId="42090" xr:uid="{00000000-0005-0000-0000-0000C8550000}"/>
    <cellStyle name="Standaard 19 2 8 8 2 4 3" xfId="33168" xr:uid="{00000000-0005-0000-0000-0000C9550000}"/>
    <cellStyle name="Standaard 19 2 8 8 2 5" xfId="12881" xr:uid="{00000000-0005-0000-0000-0000CA550000}"/>
    <cellStyle name="Standaard 19 2 8 8 2 5 2" xfId="35394" xr:uid="{00000000-0005-0000-0000-0000CB550000}"/>
    <cellStyle name="Standaard 19 2 8 8 2 6" xfId="21941" xr:uid="{00000000-0005-0000-0000-0000CC550000}"/>
    <cellStyle name="Standaard 19 2 8 8 2 6 2" xfId="44322" xr:uid="{00000000-0005-0000-0000-0000CD550000}"/>
    <cellStyle name="Standaard 19 2 8 8 2 7" xfId="26472" xr:uid="{00000000-0005-0000-0000-0000CE550000}"/>
    <cellStyle name="Standaard 19 2 8 8 3" xfId="4040" xr:uid="{00000000-0005-0000-0000-0000CF550000}"/>
    <cellStyle name="Standaard 19 2 8 8 3 2" xfId="6730" xr:uid="{00000000-0005-0000-0000-0000D0550000}"/>
    <cellStyle name="Standaard 19 2 8 8 3 2 2" xfId="15857" xr:uid="{00000000-0005-0000-0000-0000D1550000}"/>
    <cellStyle name="Standaard 19 2 8 8 3 2 2 2" xfId="38370" xr:uid="{00000000-0005-0000-0000-0000D2550000}"/>
    <cellStyle name="Standaard 19 2 8 8 3 2 3" xfId="24917" xr:uid="{00000000-0005-0000-0000-0000D3550000}"/>
    <cellStyle name="Standaard 19 2 8 8 3 2 3 2" xfId="47298" xr:uid="{00000000-0005-0000-0000-0000D4550000}"/>
    <cellStyle name="Standaard 19 2 8 8 3 2 4" xfId="29448" xr:uid="{00000000-0005-0000-0000-0000D5550000}"/>
    <cellStyle name="Standaard 19 2 8 8 3 3" xfId="9028" xr:uid="{00000000-0005-0000-0000-0000D6550000}"/>
    <cellStyle name="Standaard 19 2 8 8 3 3 2" xfId="18155" xr:uid="{00000000-0005-0000-0000-0000D7550000}"/>
    <cellStyle name="Standaard 19 2 8 8 3 3 2 2" xfId="40602" xr:uid="{00000000-0005-0000-0000-0000D8550000}"/>
    <cellStyle name="Standaard 19 2 8 8 3 3 3" xfId="31680" xr:uid="{00000000-0005-0000-0000-0000D9550000}"/>
    <cellStyle name="Standaard 19 2 8 8 3 4" xfId="11392" xr:uid="{00000000-0005-0000-0000-0000DA550000}"/>
    <cellStyle name="Standaard 19 2 8 8 3 4 2" xfId="20453" xr:uid="{00000000-0005-0000-0000-0000DB550000}"/>
    <cellStyle name="Standaard 19 2 8 8 3 4 2 2" xfId="42834" xr:uid="{00000000-0005-0000-0000-0000DC550000}"/>
    <cellStyle name="Standaard 19 2 8 8 3 4 3" xfId="33912" xr:uid="{00000000-0005-0000-0000-0000DD550000}"/>
    <cellStyle name="Standaard 19 2 8 8 3 5" xfId="13625" xr:uid="{00000000-0005-0000-0000-0000DE550000}"/>
    <cellStyle name="Standaard 19 2 8 8 3 5 2" xfId="36138" xr:uid="{00000000-0005-0000-0000-0000DF550000}"/>
    <cellStyle name="Standaard 19 2 8 8 3 6" xfId="22685" xr:uid="{00000000-0005-0000-0000-0000E0550000}"/>
    <cellStyle name="Standaard 19 2 8 8 3 6 2" xfId="45066" xr:uid="{00000000-0005-0000-0000-0000E1550000}"/>
    <cellStyle name="Standaard 19 2 8 8 3 7" xfId="27216" xr:uid="{00000000-0005-0000-0000-0000E2550000}"/>
    <cellStyle name="Standaard 19 2 8 8 4" xfId="4898" xr:uid="{00000000-0005-0000-0000-0000E3550000}"/>
    <cellStyle name="Standaard 19 2 8 8 4 2" xfId="14369" xr:uid="{00000000-0005-0000-0000-0000E4550000}"/>
    <cellStyle name="Standaard 19 2 8 8 4 2 2" xfId="36882" xr:uid="{00000000-0005-0000-0000-0000E5550000}"/>
    <cellStyle name="Standaard 19 2 8 8 4 3" xfId="23429" xr:uid="{00000000-0005-0000-0000-0000E6550000}"/>
    <cellStyle name="Standaard 19 2 8 8 4 3 2" xfId="45810" xr:uid="{00000000-0005-0000-0000-0000E7550000}"/>
    <cellStyle name="Standaard 19 2 8 8 4 4" xfId="27960" xr:uid="{00000000-0005-0000-0000-0000E8550000}"/>
    <cellStyle name="Standaard 19 2 8 8 5" xfId="7474" xr:uid="{00000000-0005-0000-0000-0000E9550000}"/>
    <cellStyle name="Standaard 19 2 8 8 5 2" xfId="16601" xr:uid="{00000000-0005-0000-0000-0000EA550000}"/>
    <cellStyle name="Standaard 19 2 8 8 5 2 2" xfId="39114" xr:uid="{00000000-0005-0000-0000-0000EB550000}"/>
    <cellStyle name="Standaard 19 2 8 8 5 3" xfId="30192" xr:uid="{00000000-0005-0000-0000-0000EC550000}"/>
    <cellStyle name="Standaard 19 2 8 8 6" xfId="9838" xr:uid="{00000000-0005-0000-0000-0000ED550000}"/>
    <cellStyle name="Standaard 19 2 8 8 6 2" xfId="18899" xr:uid="{00000000-0005-0000-0000-0000EE550000}"/>
    <cellStyle name="Standaard 19 2 8 8 6 2 2" xfId="41346" xr:uid="{00000000-0005-0000-0000-0000EF550000}"/>
    <cellStyle name="Standaard 19 2 8 8 6 3" xfId="32424" xr:uid="{00000000-0005-0000-0000-0000F0550000}"/>
    <cellStyle name="Standaard 19 2 8 8 7" xfId="12187" xr:uid="{00000000-0005-0000-0000-0000F1550000}"/>
    <cellStyle name="Standaard 19 2 8 8 7 2" xfId="34700" xr:uid="{00000000-0005-0000-0000-0000F2550000}"/>
    <cellStyle name="Standaard 19 2 8 8 8" xfId="21197" xr:uid="{00000000-0005-0000-0000-0000F3550000}"/>
    <cellStyle name="Standaard 19 2 8 8 8 2" xfId="43578" xr:uid="{00000000-0005-0000-0000-0000F4550000}"/>
    <cellStyle name="Standaard 19 2 8 8 9" xfId="25728" xr:uid="{00000000-0005-0000-0000-0000F5550000}"/>
    <cellStyle name="Standaard 19 2 8 9" xfId="2267" xr:uid="{00000000-0005-0000-0000-0000F6550000}"/>
    <cellStyle name="Standaard 19 2 8 9 2" xfId="5060" xr:uid="{00000000-0005-0000-0000-0000F7550000}"/>
    <cellStyle name="Standaard 19 2 8 9 2 2" xfId="14413" xr:uid="{00000000-0005-0000-0000-0000F8550000}"/>
    <cellStyle name="Standaard 19 2 8 9 2 2 2" xfId="36926" xr:uid="{00000000-0005-0000-0000-0000F9550000}"/>
    <cellStyle name="Standaard 19 2 8 9 2 3" xfId="23473" xr:uid="{00000000-0005-0000-0000-0000FA550000}"/>
    <cellStyle name="Standaard 19 2 8 9 2 3 2" xfId="45854" xr:uid="{00000000-0005-0000-0000-0000FB550000}"/>
    <cellStyle name="Standaard 19 2 8 9 2 4" xfId="28004" xr:uid="{00000000-0005-0000-0000-0000FC550000}"/>
    <cellStyle name="Standaard 19 2 8 9 3" xfId="7518" xr:uid="{00000000-0005-0000-0000-0000FD550000}"/>
    <cellStyle name="Standaard 19 2 8 9 3 2" xfId="16645" xr:uid="{00000000-0005-0000-0000-0000FE550000}"/>
    <cellStyle name="Standaard 19 2 8 9 3 2 2" xfId="39158" xr:uid="{00000000-0005-0000-0000-0000FF550000}"/>
    <cellStyle name="Standaard 19 2 8 9 3 3" xfId="30236" xr:uid="{00000000-0005-0000-0000-000000560000}"/>
    <cellStyle name="Standaard 19 2 8 9 4" xfId="9882" xr:uid="{00000000-0005-0000-0000-000001560000}"/>
    <cellStyle name="Standaard 19 2 8 9 4 2" xfId="18943" xr:uid="{00000000-0005-0000-0000-000002560000}"/>
    <cellStyle name="Standaard 19 2 8 9 4 2 2" xfId="41390" xr:uid="{00000000-0005-0000-0000-000003560000}"/>
    <cellStyle name="Standaard 19 2 8 9 4 3" xfId="32468" xr:uid="{00000000-0005-0000-0000-000004560000}"/>
    <cellStyle name="Standaard 19 2 8 9 5" xfId="11493" xr:uid="{00000000-0005-0000-0000-000005560000}"/>
    <cellStyle name="Standaard 19 2 8 9 5 2" xfId="34012" xr:uid="{00000000-0005-0000-0000-000006560000}"/>
    <cellStyle name="Standaard 19 2 8 9 6" xfId="21241" xr:uid="{00000000-0005-0000-0000-000007560000}"/>
    <cellStyle name="Standaard 19 2 8 9 6 2" xfId="43622" xr:uid="{00000000-0005-0000-0000-000008560000}"/>
    <cellStyle name="Standaard 19 2 8 9 7" xfId="25772" xr:uid="{00000000-0005-0000-0000-000009560000}"/>
    <cellStyle name="Standaard 19 2 9" xfId="956" xr:uid="{00000000-0005-0000-0000-00000A560000}"/>
    <cellStyle name="Standaard 19 2 9 10" xfId="11503" xr:uid="{00000000-0005-0000-0000-00000B560000}"/>
    <cellStyle name="Standaard 19 2 9 10 2" xfId="34022" xr:uid="{00000000-0005-0000-0000-00000C560000}"/>
    <cellStyle name="Standaard 19 2 9 11" xfId="20507" xr:uid="{00000000-0005-0000-0000-00000D560000}"/>
    <cellStyle name="Standaard 19 2 9 11 2" xfId="42888" xr:uid="{00000000-0005-0000-0000-00000E560000}"/>
    <cellStyle name="Standaard 19 2 9 12" xfId="1332" xr:uid="{00000000-0005-0000-0000-00000F560000}"/>
    <cellStyle name="Standaard 19 2 9 12 2" xfId="25050" xr:uid="{00000000-0005-0000-0000-000010560000}"/>
    <cellStyle name="Standaard 19 2 9 13" xfId="24957" xr:uid="{00000000-0005-0000-0000-000011560000}"/>
    <cellStyle name="Standaard 19 2 9 2" xfId="1420" xr:uid="{00000000-0005-0000-0000-000012560000}"/>
    <cellStyle name="Standaard 19 2 9 2 10" xfId="25138" xr:uid="{00000000-0005-0000-0000-000013560000}"/>
    <cellStyle name="Standaard 19 2 9 2 2" xfId="1754" xr:uid="{00000000-0005-0000-0000-000014560000}"/>
    <cellStyle name="Standaard 19 2 9 2 2 2" xfId="2702" xr:uid="{00000000-0005-0000-0000-000015560000}"/>
    <cellStyle name="Standaard 19 2 9 2 2 2 2" xfId="5495" xr:uid="{00000000-0005-0000-0000-000016560000}"/>
    <cellStyle name="Standaard 19 2 9 2 2 2 2 2" xfId="14839" xr:uid="{00000000-0005-0000-0000-000017560000}"/>
    <cellStyle name="Standaard 19 2 9 2 2 2 2 2 2" xfId="37352" xr:uid="{00000000-0005-0000-0000-000018560000}"/>
    <cellStyle name="Standaard 19 2 9 2 2 2 2 3" xfId="23899" xr:uid="{00000000-0005-0000-0000-000019560000}"/>
    <cellStyle name="Standaard 19 2 9 2 2 2 2 3 2" xfId="46280" xr:uid="{00000000-0005-0000-0000-00001A560000}"/>
    <cellStyle name="Standaard 19 2 9 2 2 2 2 4" xfId="28430" xr:uid="{00000000-0005-0000-0000-00001B560000}"/>
    <cellStyle name="Standaard 19 2 9 2 2 2 3" xfId="7944" xr:uid="{00000000-0005-0000-0000-00001C560000}"/>
    <cellStyle name="Standaard 19 2 9 2 2 2 3 2" xfId="17071" xr:uid="{00000000-0005-0000-0000-00001D560000}"/>
    <cellStyle name="Standaard 19 2 9 2 2 2 3 2 2" xfId="39584" xr:uid="{00000000-0005-0000-0000-00001E560000}"/>
    <cellStyle name="Standaard 19 2 9 2 2 2 3 3" xfId="30662" xr:uid="{00000000-0005-0000-0000-00001F560000}"/>
    <cellStyle name="Standaard 19 2 9 2 2 2 4" xfId="10308" xr:uid="{00000000-0005-0000-0000-000020560000}"/>
    <cellStyle name="Standaard 19 2 9 2 2 2 4 2" xfId="19369" xr:uid="{00000000-0005-0000-0000-000021560000}"/>
    <cellStyle name="Standaard 19 2 9 2 2 2 4 2 2" xfId="41816" xr:uid="{00000000-0005-0000-0000-000022560000}"/>
    <cellStyle name="Standaard 19 2 9 2 2 2 4 3" xfId="32894" xr:uid="{00000000-0005-0000-0000-000023560000}"/>
    <cellStyle name="Standaard 19 2 9 2 2 2 5" xfId="12607" xr:uid="{00000000-0005-0000-0000-000024560000}"/>
    <cellStyle name="Standaard 19 2 9 2 2 2 5 2" xfId="35120" xr:uid="{00000000-0005-0000-0000-000025560000}"/>
    <cellStyle name="Standaard 19 2 9 2 2 2 6" xfId="21667" xr:uid="{00000000-0005-0000-0000-000026560000}"/>
    <cellStyle name="Standaard 19 2 9 2 2 2 6 2" xfId="44048" xr:uid="{00000000-0005-0000-0000-000027560000}"/>
    <cellStyle name="Standaard 19 2 9 2 2 2 7" xfId="26198" xr:uid="{00000000-0005-0000-0000-000028560000}"/>
    <cellStyle name="Standaard 19 2 9 2 2 3" xfId="3748" xr:uid="{00000000-0005-0000-0000-000029560000}"/>
    <cellStyle name="Standaard 19 2 9 2 2 3 2" xfId="6445" xr:uid="{00000000-0005-0000-0000-00002A560000}"/>
    <cellStyle name="Standaard 19 2 9 2 2 3 2 2" xfId="15583" xr:uid="{00000000-0005-0000-0000-00002B560000}"/>
    <cellStyle name="Standaard 19 2 9 2 2 3 2 2 2" xfId="38096" xr:uid="{00000000-0005-0000-0000-00002C560000}"/>
    <cellStyle name="Standaard 19 2 9 2 2 3 2 3" xfId="24643" xr:uid="{00000000-0005-0000-0000-00002D560000}"/>
    <cellStyle name="Standaard 19 2 9 2 2 3 2 3 2" xfId="47024" xr:uid="{00000000-0005-0000-0000-00002E560000}"/>
    <cellStyle name="Standaard 19 2 9 2 2 3 2 4" xfId="29174" xr:uid="{00000000-0005-0000-0000-00002F560000}"/>
    <cellStyle name="Standaard 19 2 9 2 2 3 3" xfId="8754" xr:uid="{00000000-0005-0000-0000-000030560000}"/>
    <cellStyle name="Standaard 19 2 9 2 2 3 3 2" xfId="17881" xr:uid="{00000000-0005-0000-0000-000031560000}"/>
    <cellStyle name="Standaard 19 2 9 2 2 3 3 2 2" xfId="40328" xr:uid="{00000000-0005-0000-0000-000032560000}"/>
    <cellStyle name="Standaard 19 2 9 2 2 3 3 3" xfId="31406" xr:uid="{00000000-0005-0000-0000-000033560000}"/>
    <cellStyle name="Standaard 19 2 9 2 2 3 4" xfId="11118" xr:uid="{00000000-0005-0000-0000-000034560000}"/>
    <cellStyle name="Standaard 19 2 9 2 2 3 4 2" xfId="20179" xr:uid="{00000000-0005-0000-0000-000035560000}"/>
    <cellStyle name="Standaard 19 2 9 2 2 3 4 2 2" xfId="42560" xr:uid="{00000000-0005-0000-0000-000036560000}"/>
    <cellStyle name="Standaard 19 2 9 2 2 3 4 3" xfId="33638" xr:uid="{00000000-0005-0000-0000-000037560000}"/>
    <cellStyle name="Standaard 19 2 9 2 2 3 5" xfId="13351" xr:uid="{00000000-0005-0000-0000-000038560000}"/>
    <cellStyle name="Standaard 19 2 9 2 2 3 5 2" xfId="35864" xr:uid="{00000000-0005-0000-0000-000039560000}"/>
    <cellStyle name="Standaard 19 2 9 2 2 3 6" xfId="22411" xr:uid="{00000000-0005-0000-0000-00003A560000}"/>
    <cellStyle name="Standaard 19 2 9 2 2 3 6 2" xfId="44792" xr:uid="{00000000-0005-0000-0000-00003B560000}"/>
    <cellStyle name="Standaard 19 2 9 2 2 3 7" xfId="26942" xr:uid="{00000000-0005-0000-0000-00003C560000}"/>
    <cellStyle name="Standaard 19 2 9 2 2 4" xfId="4624" xr:uid="{00000000-0005-0000-0000-00003D560000}"/>
    <cellStyle name="Standaard 19 2 9 2 2 4 2" xfId="14095" xr:uid="{00000000-0005-0000-0000-00003E560000}"/>
    <cellStyle name="Standaard 19 2 9 2 2 4 2 2" xfId="36608" xr:uid="{00000000-0005-0000-0000-00003F560000}"/>
    <cellStyle name="Standaard 19 2 9 2 2 4 3" xfId="23155" xr:uid="{00000000-0005-0000-0000-000040560000}"/>
    <cellStyle name="Standaard 19 2 9 2 2 4 3 2" xfId="45536" xr:uid="{00000000-0005-0000-0000-000041560000}"/>
    <cellStyle name="Standaard 19 2 9 2 2 4 4" xfId="27686" xr:uid="{00000000-0005-0000-0000-000042560000}"/>
    <cellStyle name="Standaard 19 2 9 2 2 5" xfId="7200" xr:uid="{00000000-0005-0000-0000-000043560000}"/>
    <cellStyle name="Standaard 19 2 9 2 2 5 2" xfId="16327" xr:uid="{00000000-0005-0000-0000-000044560000}"/>
    <cellStyle name="Standaard 19 2 9 2 2 5 2 2" xfId="38840" xr:uid="{00000000-0005-0000-0000-000045560000}"/>
    <cellStyle name="Standaard 19 2 9 2 2 5 3" xfId="29918" xr:uid="{00000000-0005-0000-0000-000046560000}"/>
    <cellStyle name="Standaard 19 2 9 2 2 6" xfId="9564" xr:uid="{00000000-0005-0000-0000-000047560000}"/>
    <cellStyle name="Standaard 19 2 9 2 2 6 2" xfId="18625" xr:uid="{00000000-0005-0000-0000-000048560000}"/>
    <cellStyle name="Standaard 19 2 9 2 2 6 2 2" xfId="41072" xr:uid="{00000000-0005-0000-0000-000049560000}"/>
    <cellStyle name="Standaard 19 2 9 2 2 6 3" xfId="32150" xr:uid="{00000000-0005-0000-0000-00004A560000}"/>
    <cellStyle name="Standaard 19 2 9 2 2 7" xfId="11913" xr:uid="{00000000-0005-0000-0000-00004B560000}"/>
    <cellStyle name="Standaard 19 2 9 2 2 7 2" xfId="34426" xr:uid="{00000000-0005-0000-0000-00004C560000}"/>
    <cellStyle name="Standaard 19 2 9 2 2 8" xfId="20923" xr:uid="{00000000-0005-0000-0000-00004D560000}"/>
    <cellStyle name="Standaard 19 2 9 2 2 8 2" xfId="43304" xr:uid="{00000000-0005-0000-0000-00004E560000}"/>
    <cellStyle name="Standaard 19 2 9 2 2 9" xfId="25454" xr:uid="{00000000-0005-0000-0000-00004F560000}"/>
    <cellStyle name="Standaard 19 2 9 2 3" xfId="2365" xr:uid="{00000000-0005-0000-0000-000050560000}"/>
    <cellStyle name="Standaard 19 2 9 2 3 2" xfId="5158" xr:uid="{00000000-0005-0000-0000-000051560000}"/>
    <cellStyle name="Standaard 19 2 9 2 3 2 2" xfId="14511" xr:uid="{00000000-0005-0000-0000-000052560000}"/>
    <cellStyle name="Standaard 19 2 9 2 3 2 2 2" xfId="37024" xr:uid="{00000000-0005-0000-0000-000053560000}"/>
    <cellStyle name="Standaard 19 2 9 2 3 2 3" xfId="23571" xr:uid="{00000000-0005-0000-0000-000054560000}"/>
    <cellStyle name="Standaard 19 2 9 2 3 2 3 2" xfId="45952" xr:uid="{00000000-0005-0000-0000-000055560000}"/>
    <cellStyle name="Standaard 19 2 9 2 3 2 4" xfId="28102" xr:uid="{00000000-0005-0000-0000-000056560000}"/>
    <cellStyle name="Standaard 19 2 9 2 3 3" xfId="7616" xr:uid="{00000000-0005-0000-0000-000057560000}"/>
    <cellStyle name="Standaard 19 2 9 2 3 3 2" xfId="16743" xr:uid="{00000000-0005-0000-0000-000058560000}"/>
    <cellStyle name="Standaard 19 2 9 2 3 3 2 2" xfId="39256" xr:uid="{00000000-0005-0000-0000-000059560000}"/>
    <cellStyle name="Standaard 19 2 9 2 3 3 3" xfId="30334" xr:uid="{00000000-0005-0000-0000-00005A560000}"/>
    <cellStyle name="Standaard 19 2 9 2 3 4" xfId="9980" xr:uid="{00000000-0005-0000-0000-00005B560000}"/>
    <cellStyle name="Standaard 19 2 9 2 3 4 2" xfId="19041" xr:uid="{00000000-0005-0000-0000-00005C560000}"/>
    <cellStyle name="Standaard 19 2 9 2 3 4 2 2" xfId="41488" xr:uid="{00000000-0005-0000-0000-00005D560000}"/>
    <cellStyle name="Standaard 19 2 9 2 3 4 3" xfId="32566" xr:uid="{00000000-0005-0000-0000-00005E560000}"/>
    <cellStyle name="Standaard 19 2 9 2 3 5" xfId="12285" xr:uid="{00000000-0005-0000-0000-00005F560000}"/>
    <cellStyle name="Standaard 19 2 9 2 3 5 2" xfId="34798" xr:uid="{00000000-0005-0000-0000-000060560000}"/>
    <cellStyle name="Standaard 19 2 9 2 3 6" xfId="21339" xr:uid="{00000000-0005-0000-0000-000061560000}"/>
    <cellStyle name="Standaard 19 2 9 2 3 6 2" xfId="43720" xr:uid="{00000000-0005-0000-0000-000062560000}"/>
    <cellStyle name="Standaard 19 2 9 2 3 7" xfId="25870" xr:uid="{00000000-0005-0000-0000-000063560000}"/>
    <cellStyle name="Standaard 19 2 9 2 4" xfId="3417" xr:uid="{00000000-0005-0000-0000-000064560000}"/>
    <cellStyle name="Standaard 19 2 9 2 4 2" xfId="6115" xr:uid="{00000000-0005-0000-0000-000065560000}"/>
    <cellStyle name="Standaard 19 2 9 2 4 2 2" xfId="15255" xr:uid="{00000000-0005-0000-0000-000066560000}"/>
    <cellStyle name="Standaard 19 2 9 2 4 2 2 2" xfId="37768" xr:uid="{00000000-0005-0000-0000-000067560000}"/>
    <cellStyle name="Standaard 19 2 9 2 4 2 3" xfId="24315" xr:uid="{00000000-0005-0000-0000-000068560000}"/>
    <cellStyle name="Standaard 19 2 9 2 4 2 3 2" xfId="46696" xr:uid="{00000000-0005-0000-0000-000069560000}"/>
    <cellStyle name="Standaard 19 2 9 2 4 2 4" xfId="28846" xr:uid="{00000000-0005-0000-0000-00006A560000}"/>
    <cellStyle name="Standaard 19 2 9 2 4 3" xfId="8426" xr:uid="{00000000-0005-0000-0000-00006B560000}"/>
    <cellStyle name="Standaard 19 2 9 2 4 3 2" xfId="17553" xr:uid="{00000000-0005-0000-0000-00006C560000}"/>
    <cellStyle name="Standaard 19 2 9 2 4 3 2 2" xfId="40000" xr:uid="{00000000-0005-0000-0000-00006D560000}"/>
    <cellStyle name="Standaard 19 2 9 2 4 3 3" xfId="31078" xr:uid="{00000000-0005-0000-0000-00006E560000}"/>
    <cellStyle name="Standaard 19 2 9 2 4 4" xfId="10790" xr:uid="{00000000-0005-0000-0000-00006F560000}"/>
    <cellStyle name="Standaard 19 2 9 2 4 4 2" xfId="19851" xr:uid="{00000000-0005-0000-0000-000070560000}"/>
    <cellStyle name="Standaard 19 2 9 2 4 4 2 2" xfId="42232" xr:uid="{00000000-0005-0000-0000-000071560000}"/>
    <cellStyle name="Standaard 19 2 9 2 4 4 3" xfId="33310" xr:uid="{00000000-0005-0000-0000-000072560000}"/>
    <cellStyle name="Standaard 19 2 9 2 4 5" xfId="13023" xr:uid="{00000000-0005-0000-0000-000073560000}"/>
    <cellStyle name="Standaard 19 2 9 2 4 5 2" xfId="35536" xr:uid="{00000000-0005-0000-0000-000074560000}"/>
    <cellStyle name="Standaard 19 2 9 2 4 6" xfId="22083" xr:uid="{00000000-0005-0000-0000-000075560000}"/>
    <cellStyle name="Standaard 19 2 9 2 4 6 2" xfId="44464" xr:uid="{00000000-0005-0000-0000-000076560000}"/>
    <cellStyle name="Standaard 19 2 9 2 4 7" xfId="26614" xr:uid="{00000000-0005-0000-0000-000077560000}"/>
    <cellStyle name="Standaard 19 2 9 2 5" xfId="4296" xr:uid="{00000000-0005-0000-0000-000078560000}"/>
    <cellStyle name="Standaard 19 2 9 2 5 2" xfId="13767" xr:uid="{00000000-0005-0000-0000-000079560000}"/>
    <cellStyle name="Standaard 19 2 9 2 5 2 2" xfId="36280" xr:uid="{00000000-0005-0000-0000-00007A560000}"/>
    <cellStyle name="Standaard 19 2 9 2 5 3" xfId="22827" xr:uid="{00000000-0005-0000-0000-00007B560000}"/>
    <cellStyle name="Standaard 19 2 9 2 5 3 2" xfId="45208" xr:uid="{00000000-0005-0000-0000-00007C560000}"/>
    <cellStyle name="Standaard 19 2 9 2 5 4" xfId="27358" xr:uid="{00000000-0005-0000-0000-00007D560000}"/>
    <cellStyle name="Standaard 19 2 9 2 6" xfId="6872" xr:uid="{00000000-0005-0000-0000-00007E560000}"/>
    <cellStyle name="Standaard 19 2 9 2 6 2" xfId="15999" xr:uid="{00000000-0005-0000-0000-00007F560000}"/>
    <cellStyle name="Standaard 19 2 9 2 6 2 2" xfId="38512" xr:uid="{00000000-0005-0000-0000-000080560000}"/>
    <cellStyle name="Standaard 19 2 9 2 6 3" xfId="29590" xr:uid="{00000000-0005-0000-0000-000081560000}"/>
    <cellStyle name="Standaard 19 2 9 2 7" xfId="9236" xr:uid="{00000000-0005-0000-0000-000082560000}"/>
    <cellStyle name="Standaard 19 2 9 2 7 2" xfId="18297" xr:uid="{00000000-0005-0000-0000-000083560000}"/>
    <cellStyle name="Standaard 19 2 9 2 7 2 2" xfId="40744" xr:uid="{00000000-0005-0000-0000-000084560000}"/>
    <cellStyle name="Standaard 19 2 9 2 7 3" xfId="31822" xr:uid="{00000000-0005-0000-0000-000085560000}"/>
    <cellStyle name="Standaard 19 2 9 2 8" xfId="11591" xr:uid="{00000000-0005-0000-0000-000086560000}"/>
    <cellStyle name="Standaard 19 2 9 2 8 2" xfId="34110" xr:uid="{00000000-0005-0000-0000-000087560000}"/>
    <cellStyle name="Standaard 19 2 9 2 9" xfId="20595" xr:uid="{00000000-0005-0000-0000-000088560000}"/>
    <cellStyle name="Standaard 19 2 9 2 9 2" xfId="42976" xr:uid="{00000000-0005-0000-0000-000089560000}"/>
    <cellStyle name="Standaard 19 2 9 3" xfId="1510" xr:uid="{00000000-0005-0000-0000-00008A560000}"/>
    <cellStyle name="Standaard 19 2 9 3 10" xfId="25226" xr:uid="{00000000-0005-0000-0000-00008B560000}"/>
    <cellStyle name="Standaard 19 2 9 3 2" xfId="1844" xr:uid="{00000000-0005-0000-0000-00008C560000}"/>
    <cellStyle name="Standaard 19 2 9 3 2 2" xfId="2790" xr:uid="{00000000-0005-0000-0000-00008D560000}"/>
    <cellStyle name="Standaard 19 2 9 3 2 2 2" xfId="5583" xr:uid="{00000000-0005-0000-0000-00008E560000}"/>
    <cellStyle name="Standaard 19 2 9 3 2 2 2 2" xfId="14927" xr:uid="{00000000-0005-0000-0000-00008F560000}"/>
    <cellStyle name="Standaard 19 2 9 3 2 2 2 2 2" xfId="37440" xr:uid="{00000000-0005-0000-0000-000090560000}"/>
    <cellStyle name="Standaard 19 2 9 3 2 2 2 3" xfId="23987" xr:uid="{00000000-0005-0000-0000-000091560000}"/>
    <cellStyle name="Standaard 19 2 9 3 2 2 2 3 2" xfId="46368" xr:uid="{00000000-0005-0000-0000-000092560000}"/>
    <cellStyle name="Standaard 19 2 9 3 2 2 2 4" xfId="28518" xr:uid="{00000000-0005-0000-0000-000093560000}"/>
    <cellStyle name="Standaard 19 2 9 3 2 2 3" xfId="8032" xr:uid="{00000000-0005-0000-0000-000094560000}"/>
    <cellStyle name="Standaard 19 2 9 3 2 2 3 2" xfId="17159" xr:uid="{00000000-0005-0000-0000-000095560000}"/>
    <cellStyle name="Standaard 19 2 9 3 2 2 3 2 2" xfId="39672" xr:uid="{00000000-0005-0000-0000-000096560000}"/>
    <cellStyle name="Standaard 19 2 9 3 2 2 3 3" xfId="30750" xr:uid="{00000000-0005-0000-0000-000097560000}"/>
    <cellStyle name="Standaard 19 2 9 3 2 2 4" xfId="10396" xr:uid="{00000000-0005-0000-0000-000098560000}"/>
    <cellStyle name="Standaard 19 2 9 3 2 2 4 2" xfId="19457" xr:uid="{00000000-0005-0000-0000-000099560000}"/>
    <cellStyle name="Standaard 19 2 9 3 2 2 4 2 2" xfId="41904" xr:uid="{00000000-0005-0000-0000-00009A560000}"/>
    <cellStyle name="Standaard 19 2 9 3 2 2 4 3" xfId="32982" xr:uid="{00000000-0005-0000-0000-00009B560000}"/>
    <cellStyle name="Standaard 19 2 9 3 2 2 5" xfId="12695" xr:uid="{00000000-0005-0000-0000-00009C560000}"/>
    <cellStyle name="Standaard 19 2 9 3 2 2 5 2" xfId="35208" xr:uid="{00000000-0005-0000-0000-00009D560000}"/>
    <cellStyle name="Standaard 19 2 9 3 2 2 6" xfId="21755" xr:uid="{00000000-0005-0000-0000-00009E560000}"/>
    <cellStyle name="Standaard 19 2 9 3 2 2 6 2" xfId="44136" xr:uid="{00000000-0005-0000-0000-00009F560000}"/>
    <cellStyle name="Standaard 19 2 9 3 2 2 7" xfId="26286" xr:uid="{00000000-0005-0000-0000-0000A0560000}"/>
    <cellStyle name="Standaard 19 2 9 3 2 3" xfId="3836" xr:uid="{00000000-0005-0000-0000-0000A1560000}"/>
    <cellStyle name="Standaard 19 2 9 3 2 3 2" xfId="6533" xr:uid="{00000000-0005-0000-0000-0000A2560000}"/>
    <cellStyle name="Standaard 19 2 9 3 2 3 2 2" xfId="15671" xr:uid="{00000000-0005-0000-0000-0000A3560000}"/>
    <cellStyle name="Standaard 19 2 9 3 2 3 2 2 2" xfId="38184" xr:uid="{00000000-0005-0000-0000-0000A4560000}"/>
    <cellStyle name="Standaard 19 2 9 3 2 3 2 3" xfId="24731" xr:uid="{00000000-0005-0000-0000-0000A5560000}"/>
    <cellStyle name="Standaard 19 2 9 3 2 3 2 3 2" xfId="47112" xr:uid="{00000000-0005-0000-0000-0000A6560000}"/>
    <cellStyle name="Standaard 19 2 9 3 2 3 2 4" xfId="29262" xr:uid="{00000000-0005-0000-0000-0000A7560000}"/>
    <cellStyle name="Standaard 19 2 9 3 2 3 3" xfId="8842" xr:uid="{00000000-0005-0000-0000-0000A8560000}"/>
    <cellStyle name="Standaard 19 2 9 3 2 3 3 2" xfId="17969" xr:uid="{00000000-0005-0000-0000-0000A9560000}"/>
    <cellStyle name="Standaard 19 2 9 3 2 3 3 2 2" xfId="40416" xr:uid="{00000000-0005-0000-0000-0000AA560000}"/>
    <cellStyle name="Standaard 19 2 9 3 2 3 3 3" xfId="31494" xr:uid="{00000000-0005-0000-0000-0000AB560000}"/>
    <cellStyle name="Standaard 19 2 9 3 2 3 4" xfId="11206" xr:uid="{00000000-0005-0000-0000-0000AC560000}"/>
    <cellStyle name="Standaard 19 2 9 3 2 3 4 2" xfId="20267" xr:uid="{00000000-0005-0000-0000-0000AD560000}"/>
    <cellStyle name="Standaard 19 2 9 3 2 3 4 2 2" xfId="42648" xr:uid="{00000000-0005-0000-0000-0000AE560000}"/>
    <cellStyle name="Standaard 19 2 9 3 2 3 4 3" xfId="33726" xr:uid="{00000000-0005-0000-0000-0000AF560000}"/>
    <cellStyle name="Standaard 19 2 9 3 2 3 5" xfId="13439" xr:uid="{00000000-0005-0000-0000-0000B0560000}"/>
    <cellStyle name="Standaard 19 2 9 3 2 3 5 2" xfId="35952" xr:uid="{00000000-0005-0000-0000-0000B1560000}"/>
    <cellStyle name="Standaard 19 2 9 3 2 3 6" xfId="22499" xr:uid="{00000000-0005-0000-0000-0000B2560000}"/>
    <cellStyle name="Standaard 19 2 9 3 2 3 6 2" xfId="44880" xr:uid="{00000000-0005-0000-0000-0000B3560000}"/>
    <cellStyle name="Standaard 19 2 9 3 2 3 7" xfId="27030" xr:uid="{00000000-0005-0000-0000-0000B4560000}"/>
    <cellStyle name="Standaard 19 2 9 3 2 4" xfId="4712" xr:uid="{00000000-0005-0000-0000-0000B5560000}"/>
    <cellStyle name="Standaard 19 2 9 3 2 4 2" xfId="14183" xr:uid="{00000000-0005-0000-0000-0000B6560000}"/>
    <cellStyle name="Standaard 19 2 9 3 2 4 2 2" xfId="36696" xr:uid="{00000000-0005-0000-0000-0000B7560000}"/>
    <cellStyle name="Standaard 19 2 9 3 2 4 3" xfId="23243" xr:uid="{00000000-0005-0000-0000-0000B8560000}"/>
    <cellStyle name="Standaard 19 2 9 3 2 4 3 2" xfId="45624" xr:uid="{00000000-0005-0000-0000-0000B9560000}"/>
    <cellStyle name="Standaard 19 2 9 3 2 4 4" xfId="27774" xr:uid="{00000000-0005-0000-0000-0000BA560000}"/>
    <cellStyle name="Standaard 19 2 9 3 2 5" xfId="7288" xr:uid="{00000000-0005-0000-0000-0000BB560000}"/>
    <cellStyle name="Standaard 19 2 9 3 2 5 2" xfId="16415" xr:uid="{00000000-0005-0000-0000-0000BC560000}"/>
    <cellStyle name="Standaard 19 2 9 3 2 5 2 2" xfId="38928" xr:uid="{00000000-0005-0000-0000-0000BD560000}"/>
    <cellStyle name="Standaard 19 2 9 3 2 5 3" xfId="30006" xr:uid="{00000000-0005-0000-0000-0000BE560000}"/>
    <cellStyle name="Standaard 19 2 9 3 2 6" xfId="9652" xr:uid="{00000000-0005-0000-0000-0000BF560000}"/>
    <cellStyle name="Standaard 19 2 9 3 2 6 2" xfId="18713" xr:uid="{00000000-0005-0000-0000-0000C0560000}"/>
    <cellStyle name="Standaard 19 2 9 3 2 6 2 2" xfId="41160" xr:uid="{00000000-0005-0000-0000-0000C1560000}"/>
    <cellStyle name="Standaard 19 2 9 3 2 6 3" xfId="32238" xr:uid="{00000000-0005-0000-0000-0000C2560000}"/>
    <cellStyle name="Standaard 19 2 9 3 2 7" xfId="12001" xr:uid="{00000000-0005-0000-0000-0000C3560000}"/>
    <cellStyle name="Standaard 19 2 9 3 2 7 2" xfId="34514" xr:uid="{00000000-0005-0000-0000-0000C4560000}"/>
    <cellStyle name="Standaard 19 2 9 3 2 8" xfId="21011" xr:uid="{00000000-0005-0000-0000-0000C5560000}"/>
    <cellStyle name="Standaard 19 2 9 3 2 8 2" xfId="43392" xr:uid="{00000000-0005-0000-0000-0000C6560000}"/>
    <cellStyle name="Standaard 19 2 9 3 2 9" xfId="25542" xr:uid="{00000000-0005-0000-0000-0000C7560000}"/>
    <cellStyle name="Standaard 19 2 9 3 3" xfId="2454" xr:uid="{00000000-0005-0000-0000-0000C8560000}"/>
    <cellStyle name="Standaard 19 2 9 3 3 2" xfId="5247" xr:uid="{00000000-0005-0000-0000-0000C9560000}"/>
    <cellStyle name="Standaard 19 2 9 3 3 2 2" xfId="14599" xr:uid="{00000000-0005-0000-0000-0000CA560000}"/>
    <cellStyle name="Standaard 19 2 9 3 3 2 2 2" xfId="37112" xr:uid="{00000000-0005-0000-0000-0000CB560000}"/>
    <cellStyle name="Standaard 19 2 9 3 3 2 3" xfId="23659" xr:uid="{00000000-0005-0000-0000-0000CC560000}"/>
    <cellStyle name="Standaard 19 2 9 3 3 2 3 2" xfId="46040" xr:uid="{00000000-0005-0000-0000-0000CD560000}"/>
    <cellStyle name="Standaard 19 2 9 3 3 2 4" xfId="28190" xr:uid="{00000000-0005-0000-0000-0000CE560000}"/>
    <cellStyle name="Standaard 19 2 9 3 3 3" xfId="7704" xr:uid="{00000000-0005-0000-0000-0000CF560000}"/>
    <cellStyle name="Standaard 19 2 9 3 3 3 2" xfId="16831" xr:uid="{00000000-0005-0000-0000-0000D0560000}"/>
    <cellStyle name="Standaard 19 2 9 3 3 3 2 2" xfId="39344" xr:uid="{00000000-0005-0000-0000-0000D1560000}"/>
    <cellStyle name="Standaard 19 2 9 3 3 3 3" xfId="30422" xr:uid="{00000000-0005-0000-0000-0000D2560000}"/>
    <cellStyle name="Standaard 19 2 9 3 3 4" xfId="10068" xr:uid="{00000000-0005-0000-0000-0000D3560000}"/>
    <cellStyle name="Standaard 19 2 9 3 3 4 2" xfId="19129" xr:uid="{00000000-0005-0000-0000-0000D4560000}"/>
    <cellStyle name="Standaard 19 2 9 3 3 4 2 2" xfId="41576" xr:uid="{00000000-0005-0000-0000-0000D5560000}"/>
    <cellStyle name="Standaard 19 2 9 3 3 4 3" xfId="32654" xr:uid="{00000000-0005-0000-0000-0000D6560000}"/>
    <cellStyle name="Standaard 19 2 9 3 3 5" xfId="12373" xr:uid="{00000000-0005-0000-0000-0000D7560000}"/>
    <cellStyle name="Standaard 19 2 9 3 3 5 2" xfId="34886" xr:uid="{00000000-0005-0000-0000-0000D8560000}"/>
    <cellStyle name="Standaard 19 2 9 3 3 6" xfId="21427" xr:uid="{00000000-0005-0000-0000-0000D9560000}"/>
    <cellStyle name="Standaard 19 2 9 3 3 6 2" xfId="43808" xr:uid="{00000000-0005-0000-0000-0000DA560000}"/>
    <cellStyle name="Standaard 19 2 9 3 3 7" xfId="25958" xr:uid="{00000000-0005-0000-0000-0000DB560000}"/>
    <cellStyle name="Standaard 19 2 9 3 4" xfId="3505" xr:uid="{00000000-0005-0000-0000-0000DC560000}"/>
    <cellStyle name="Standaard 19 2 9 3 4 2" xfId="6203" xr:uid="{00000000-0005-0000-0000-0000DD560000}"/>
    <cellStyle name="Standaard 19 2 9 3 4 2 2" xfId="15343" xr:uid="{00000000-0005-0000-0000-0000DE560000}"/>
    <cellStyle name="Standaard 19 2 9 3 4 2 2 2" xfId="37856" xr:uid="{00000000-0005-0000-0000-0000DF560000}"/>
    <cellStyle name="Standaard 19 2 9 3 4 2 3" xfId="24403" xr:uid="{00000000-0005-0000-0000-0000E0560000}"/>
    <cellStyle name="Standaard 19 2 9 3 4 2 3 2" xfId="46784" xr:uid="{00000000-0005-0000-0000-0000E1560000}"/>
    <cellStyle name="Standaard 19 2 9 3 4 2 4" xfId="28934" xr:uid="{00000000-0005-0000-0000-0000E2560000}"/>
    <cellStyle name="Standaard 19 2 9 3 4 3" xfId="8514" xr:uid="{00000000-0005-0000-0000-0000E3560000}"/>
    <cellStyle name="Standaard 19 2 9 3 4 3 2" xfId="17641" xr:uid="{00000000-0005-0000-0000-0000E4560000}"/>
    <cellStyle name="Standaard 19 2 9 3 4 3 2 2" xfId="40088" xr:uid="{00000000-0005-0000-0000-0000E5560000}"/>
    <cellStyle name="Standaard 19 2 9 3 4 3 3" xfId="31166" xr:uid="{00000000-0005-0000-0000-0000E6560000}"/>
    <cellStyle name="Standaard 19 2 9 3 4 4" xfId="10878" xr:uid="{00000000-0005-0000-0000-0000E7560000}"/>
    <cellStyle name="Standaard 19 2 9 3 4 4 2" xfId="19939" xr:uid="{00000000-0005-0000-0000-0000E8560000}"/>
    <cellStyle name="Standaard 19 2 9 3 4 4 2 2" xfId="42320" xr:uid="{00000000-0005-0000-0000-0000E9560000}"/>
    <cellStyle name="Standaard 19 2 9 3 4 4 3" xfId="33398" xr:uid="{00000000-0005-0000-0000-0000EA560000}"/>
    <cellStyle name="Standaard 19 2 9 3 4 5" xfId="13111" xr:uid="{00000000-0005-0000-0000-0000EB560000}"/>
    <cellStyle name="Standaard 19 2 9 3 4 5 2" xfId="35624" xr:uid="{00000000-0005-0000-0000-0000EC560000}"/>
    <cellStyle name="Standaard 19 2 9 3 4 6" xfId="22171" xr:uid="{00000000-0005-0000-0000-0000ED560000}"/>
    <cellStyle name="Standaard 19 2 9 3 4 6 2" xfId="44552" xr:uid="{00000000-0005-0000-0000-0000EE560000}"/>
    <cellStyle name="Standaard 19 2 9 3 4 7" xfId="26702" xr:uid="{00000000-0005-0000-0000-0000EF560000}"/>
    <cellStyle name="Standaard 19 2 9 3 5" xfId="4384" xr:uid="{00000000-0005-0000-0000-0000F0560000}"/>
    <cellStyle name="Standaard 19 2 9 3 5 2" xfId="13855" xr:uid="{00000000-0005-0000-0000-0000F1560000}"/>
    <cellStyle name="Standaard 19 2 9 3 5 2 2" xfId="36368" xr:uid="{00000000-0005-0000-0000-0000F2560000}"/>
    <cellStyle name="Standaard 19 2 9 3 5 3" xfId="22915" xr:uid="{00000000-0005-0000-0000-0000F3560000}"/>
    <cellStyle name="Standaard 19 2 9 3 5 3 2" xfId="45296" xr:uid="{00000000-0005-0000-0000-0000F4560000}"/>
    <cellStyle name="Standaard 19 2 9 3 5 4" xfId="27446" xr:uid="{00000000-0005-0000-0000-0000F5560000}"/>
    <cellStyle name="Standaard 19 2 9 3 6" xfId="6960" xr:uid="{00000000-0005-0000-0000-0000F6560000}"/>
    <cellStyle name="Standaard 19 2 9 3 6 2" xfId="16087" xr:uid="{00000000-0005-0000-0000-0000F7560000}"/>
    <cellStyle name="Standaard 19 2 9 3 6 2 2" xfId="38600" xr:uid="{00000000-0005-0000-0000-0000F8560000}"/>
    <cellStyle name="Standaard 19 2 9 3 6 3" xfId="29678" xr:uid="{00000000-0005-0000-0000-0000F9560000}"/>
    <cellStyle name="Standaard 19 2 9 3 7" xfId="9324" xr:uid="{00000000-0005-0000-0000-0000FA560000}"/>
    <cellStyle name="Standaard 19 2 9 3 7 2" xfId="18385" xr:uid="{00000000-0005-0000-0000-0000FB560000}"/>
    <cellStyle name="Standaard 19 2 9 3 7 2 2" xfId="40832" xr:uid="{00000000-0005-0000-0000-0000FC560000}"/>
    <cellStyle name="Standaard 19 2 9 3 7 3" xfId="31910" xr:uid="{00000000-0005-0000-0000-0000FD560000}"/>
    <cellStyle name="Standaard 19 2 9 3 8" xfId="11680" xr:uid="{00000000-0005-0000-0000-0000FE560000}"/>
    <cellStyle name="Standaard 19 2 9 3 8 2" xfId="34198" xr:uid="{00000000-0005-0000-0000-0000FF560000}"/>
    <cellStyle name="Standaard 19 2 9 3 9" xfId="20683" xr:uid="{00000000-0005-0000-0000-000000570000}"/>
    <cellStyle name="Standaard 19 2 9 3 9 2" xfId="43064" xr:uid="{00000000-0005-0000-0000-000001570000}"/>
    <cellStyle name="Standaard 19 2 9 4" xfId="1666" xr:uid="{00000000-0005-0000-0000-000002570000}"/>
    <cellStyle name="Standaard 19 2 9 4 2" xfId="2614" xr:uid="{00000000-0005-0000-0000-000003570000}"/>
    <cellStyle name="Standaard 19 2 9 4 2 2" xfId="5407" xr:uid="{00000000-0005-0000-0000-000004570000}"/>
    <cellStyle name="Standaard 19 2 9 4 2 2 2" xfId="14751" xr:uid="{00000000-0005-0000-0000-000005570000}"/>
    <cellStyle name="Standaard 19 2 9 4 2 2 2 2" xfId="37264" xr:uid="{00000000-0005-0000-0000-000006570000}"/>
    <cellStyle name="Standaard 19 2 9 4 2 2 3" xfId="23811" xr:uid="{00000000-0005-0000-0000-000007570000}"/>
    <cellStyle name="Standaard 19 2 9 4 2 2 3 2" xfId="46192" xr:uid="{00000000-0005-0000-0000-000008570000}"/>
    <cellStyle name="Standaard 19 2 9 4 2 2 4" xfId="28342" xr:uid="{00000000-0005-0000-0000-000009570000}"/>
    <cellStyle name="Standaard 19 2 9 4 2 3" xfId="7856" xr:uid="{00000000-0005-0000-0000-00000A570000}"/>
    <cellStyle name="Standaard 19 2 9 4 2 3 2" xfId="16983" xr:uid="{00000000-0005-0000-0000-00000B570000}"/>
    <cellStyle name="Standaard 19 2 9 4 2 3 2 2" xfId="39496" xr:uid="{00000000-0005-0000-0000-00000C570000}"/>
    <cellStyle name="Standaard 19 2 9 4 2 3 3" xfId="30574" xr:uid="{00000000-0005-0000-0000-00000D570000}"/>
    <cellStyle name="Standaard 19 2 9 4 2 4" xfId="10220" xr:uid="{00000000-0005-0000-0000-00000E570000}"/>
    <cellStyle name="Standaard 19 2 9 4 2 4 2" xfId="19281" xr:uid="{00000000-0005-0000-0000-00000F570000}"/>
    <cellStyle name="Standaard 19 2 9 4 2 4 2 2" xfId="41728" xr:uid="{00000000-0005-0000-0000-000010570000}"/>
    <cellStyle name="Standaard 19 2 9 4 2 4 3" xfId="32806" xr:uid="{00000000-0005-0000-0000-000011570000}"/>
    <cellStyle name="Standaard 19 2 9 4 2 5" xfId="12519" xr:uid="{00000000-0005-0000-0000-000012570000}"/>
    <cellStyle name="Standaard 19 2 9 4 2 5 2" xfId="35032" xr:uid="{00000000-0005-0000-0000-000013570000}"/>
    <cellStyle name="Standaard 19 2 9 4 2 6" xfId="21579" xr:uid="{00000000-0005-0000-0000-000014570000}"/>
    <cellStyle name="Standaard 19 2 9 4 2 6 2" xfId="43960" xr:uid="{00000000-0005-0000-0000-000015570000}"/>
    <cellStyle name="Standaard 19 2 9 4 2 7" xfId="26110" xr:uid="{00000000-0005-0000-0000-000016570000}"/>
    <cellStyle name="Standaard 19 2 9 4 3" xfId="3660" xr:uid="{00000000-0005-0000-0000-000017570000}"/>
    <cellStyle name="Standaard 19 2 9 4 3 2" xfId="6357" xr:uid="{00000000-0005-0000-0000-000018570000}"/>
    <cellStyle name="Standaard 19 2 9 4 3 2 2" xfId="15495" xr:uid="{00000000-0005-0000-0000-000019570000}"/>
    <cellStyle name="Standaard 19 2 9 4 3 2 2 2" xfId="38008" xr:uid="{00000000-0005-0000-0000-00001A570000}"/>
    <cellStyle name="Standaard 19 2 9 4 3 2 3" xfId="24555" xr:uid="{00000000-0005-0000-0000-00001B570000}"/>
    <cellStyle name="Standaard 19 2 9 4 3 2 3 2" xfId="46936" xr:uid="{00000000-0005-0000-0000-00001C570000}"/>
    <cellStyle name="Standaard 19 2 9 4 3 2 4" xfId="29086" xr:uid="{00000000-0005-0000-0000-00001D570000}"/>
    <cellStyle name="Standaard 19 2 9 4 3 3" xfId="8666" xr:uid="{00000000-0005-0000-0000-00001E570000}"/>
    <cellStyle name="Standaard 19 2 9 4 3 3 2" xfId="17793" xr:uid="{00000000-0005-0000-0000-00001F570000}"/>
    <cellStyle name="Standaard 19 2 9 4 3 3 2 2" xfId="40240" xr:uid="{00000000-0005-0000-0000-000020570000}"/>
    <cellStyle name="Standaard 19 2 9 4 3 3 3" xfId="31318" xr:uid="{00000000-0005-0000-0000-000021570000}"/>
    <cellStyle name="Standaard 19 2 9 4 3 4" xfId="11030" xr:uid="{00000000-0005-0000-0000-000022570000}"/>
    <cellStyle name="Standaard 19 2 9 4 3 4 2" xfId="20091" xr:uid="{00000000-0005-0000-0000-000023570000}"/>
    <cellStyle name="Standaard 19 2 9 4 3 4 2 2" xfId="42472" xr:uid="{00000000-0005-0000-0000-000024570000}"/>
    <cellStyle name="Standaard 19 2 9 4 3 4 3" xfId="33550" xr:uid="{00000000-0005-0000-0000-000025570000}"/>
    <cellStyle name="Standaard 19 2 9 4 3 5" xfId="13263" xr:uid="{00000000-0005-0000-0000-000026570000}"/>
    <cellStyle name="Standaard 19 2 9 4 3 5 2" xfId="35776" xr:uid="{00000000-0005-0000-0000-000027570000}"/>
    <cellStyle name="Standaard 19 2 9 4 3 6" xfId="22323" xr:uid="{00000000-0005-0000-0000-000028570000}"/>
    <cellStyle name="Standaard 19 2 9 4 3 6 2" xfId="44704" xr:uid="{00000000-0005-0000-0000-000029570000}"/>
    <cellStyle name="Standaard 19 2 9 4 3 7" xfId="26854" xr:uid="{00000000-0005-0000-0000-00002A570000}"/>
    <cellStyle name="Standaard 19 2 9 4 4" xfId="4536" xr:uid="{00000000-0005-0000-0000-00002B570000}"/>
    <cellStyle name="Standaard 19 2 9 4 4 2" xfId="14007" xr:uid="{00000000-0005-0000-0000-00002C570000}"/>
    <cellStyle name="Standaard 19 2 9 4 4 2 2" xfId="36520" xr:uid="{00000000-0005-0000-0000-00002D570000}"/>
    <cellStyle name="Standaard 19 2 9 4 4 3" xfId="23067" xr:uid="{00000000-0005-0000-0000-00002E570000}"/>
    <cellStyle name="Standaard 19 2 9 4 4 3 2" xfId="45448" xr:uid="{00000000-0005-0000-0000-00002F570000}"/>
    <cellStyle name="Standaard 19 2 9 4 4 4" xfId="27598" xr:uid="{00000000-0005-0000-0000-000030570000}"/>
    <cellStyle name="Standaard 19 2 9 4 5" xfId="7112" xr:uid="{00000000-0005-0000-0000-000031570000}"/>
    <cellStyle name="Standaard 19 2 9 4 5 2" xfId="16239" xr:uid="{00000000-0005-0000-0000-000032570000}"/>
    <cellStyle name="Standaard 19 2 9 4 5 2 2" xfId="38752" xr:uid="{00000000-0005-0000-0000-000033570000}"/>
    <cellStyle name="Standaard 19 2 9 4 5 3" xfId="29830" xr:uid="{00000000-0005-0000-0000-000034570000}"/>
    <cellStyle name="Standaard 19 2 9 4 6" xfId="9476" xr:uid="{00000000-0005-0000-0000-000035570000}"/>
    <cellStyle name="Standaard 19 2 9 4 6 2" xfId="18537" xr:uid="{00000000-0005-0000-0000-000036570000}"/>
    <cellStyle name="Standaard 19 2 9 4 6 2 2" xfId="40984" xr:uid="{00000000-0005-0000-0000-000037570000}"/>
    <cellStyle name="Standaard 19 2 9 4 6 3" xfId="32062" xr:uid="{00000000-0005-0000-0000-000038570000}"/>
    <cellStyle name="Standaard 19 2 9 4 7" xfId="11825" xr:uid="{00000000-0005-0000-0000-000039570000}"/>
    <cellStyle name="Standaard 19 2 9 4 7 2" xfId="34338" xr:uid="{00000000-0005-0000-0000-00003A570000}"/>
    <cellStyle name="Standaard 19 2 9 4 8" xfId="20835" xr:uid="{00000000-0005-0000-0000-00003B570000}"/>
    <cellStyle name="Standaard 19 2 9 4 8 2" xfId="43216" xr:uid="{00000000-0005-0000-0000-00003C570000}"/>
    <cellStyle name="Standaard 19 2 9 4 9" xfId="25366" xr:uid="{00000000-0005-0000-0000-00003D570000}"/>
    <cellStyle name="Standaard 19 2 9 5" xfId="2277" xr:uid="{00000000-0005-0000-0000-00003E570000}"/>
    <cellStyle name="Standaard 19 2 9 5 2" xfId="5070" xr:uid="{00000000-0005-0000-0000-00003F570000}"/>
    <cellStyle name="Standaard 19 2 9 5 2 2" xfId="14423" xr:uid="{00000000-0005-0000-0000-000040570000}"/>
    <cellStyle name="Standaard 19 2 9 5 2 2 2" xfId="36936" xr:uid="{00000000-0005-0000-0000-000041570000}"/>
    <cellStyle name="Standaard 19 2 9 5 2 3" xfId="23483" xr:uid="{00000000-0005-0000-0000-000042570000}"/>
    <cellStyle name="Standaard 19 2 9 5 2 3 2" xfId="45864" xr:uid="{00000000-0005-0000-0000-000043570000}"/>
    <cellStyle name="Standaard 19 2 9 5 2 4" xfId="28014" xr:uid="{00000000-0005-0000-0000-000044570000}"/>
    <cellStyle name="Standaard 19 2 9 5 3" xfId="7528" xr:uid="{00000000-0005-0000-0000-000045570000}"/>
    <cellStyle name="Standaard 19 2 9 5 3 2" xfId="16655" xr:uid="{00000000-0005-0000-0000-000046570000}"/>
    <cellStyle name="Standaard 19 2 9 5 3 2 2" xfId="39168" xr:uid="{00000000-0005-0000-0000-000047570000}"/>
    <cellStyle name="Standaard 19 2 9 5 3 3" xfId="30246" xr:uid="{00000000-0005-0000-0000-000048570000}"/>
    <cellStyle name="Standaard 19 2 9 5 4" xfId="9892" xr:uid="{00000000-0005-0000-0000-000049570000}"/>
    <cellStyle name="Standaard 19 2 9 5 4 2" xfId="18953" xr:uid="{00000000-0005-0000-0000-00004A570000}"/>
    <cellStyle name="Standaard 19 2 9 5 4 2 2" xfId="41400" xr:uid="{00000000-0005-0000-0000-00004B570000}"/>
    <cellStyle name="Standaard 19 2 9 5 4 3" xfId="32478" xr:uid="{00000000-0005-0000-0000-00004C570000}"/>
    <cellStyle name="Standaard 19 2 9 5 5" xfId="12197" xr:uid="{00000000-0005-0000-0000-00004D570000}"/>
    <cellStyle name="Standaard 19 2 9 5 5 2" xfId="34710" xr:uid="{00000000-0005-0000-0000-00004E570000}"/>
    <cellStyle name="Standaard 19 2 9 5 6" xfId="21251" xr:uid="{00000000-0005-0000-0000-00004F570000}"/>
    <cellStyle name="Standaard 19 2 9 5 6 2" xfId="43632" xr:uid="{00000000-0005-0000-0000-000050570000}"/>
    <cellStyle name="Standaard 19 2 9 5 7" xfId="25782" xr:uid="{00000000-0005-0000-0000-000051570000}"/>
    <cellStyle name="Standaard 19 2 9 6" xfId="3329" xr:uid="{00000000-0005-0000-0000-000052570000}"/>
    <cellStyle name="Standaard 19 2 9 6 2" xfId="6027" xr:uid="{00000000-0005-0000-0000-000053570000}"/>
    <cellStyle name="Standaard 19 2 9 6 2 2" xfId="15167" xr:uid="{00000000-0005-0000-0000-000054570000}"/>
    <cellStyle name="Standaard 19 2 9 6 2 2 2" xfId="37680" xr:uid="{00000000-0005-0000-0000-000055570000}"/>
    <cellStyle name="Standaard 19 2 9 6 2 3" xfId="24227" xr:uid="{00000000-0005-0000-0000-000056570000}"/>
    <cellStyle name="Standaard 19 2 9 6 2 3 2" xfId="46608" xr:uid="{00000000-0005-0000-0000-000057570000}"/>
    <cellStyle name="Standaard 19 2 9 6 2 4" xfId="28758" xr:uid="{00000000-0005-0000-0000-000058570000}"/>
    <cellStyle name="Standaard 19 2 9 6 3" xfId="8338" xr:uid="{00000000-0005-0000-0000-000059570000}"/>
    <cellStyle name="Standaard 19 2 9 6 3 2" xfId="17465" xr:uid="{00000000-0005-0000-0000-00005A570000}"/>
    <cellStyle name="Standaard 19 2 9 6 3 2 2" xfId="39912" xr:uid="{00000000-0005-0000-0000-00005B570000}"/>
    <cellStyle name="Standaard 19 2 9 6 3 3" xfId="30990" xr:uid="{00000000-0005-0000-0000-00005C570000}"/>
    <cellStyle name="Standaard 19 2 9 6 4" xfId="10702" xr:uid="{00000000-0005-0000-0000-00005D570000}"/>
    <cellStyle name="Standaard 19 2 9 6 4 2" xfId="19763" xr:uid="{00000000-0005-0000-0000-00005E570000}"/>
    <cellStyle name="Standaard 19 2 9 6 4 2 2" xfId="42144" xr:uid="{00000000-0005-0000-0000-00005F570000}"/>
    <cellStyle name="Standaard 19 2 9 6 4 3" xfId="33222" xr:uid="{00000000-0005-0000-0000-000060570000}"/>
    <cellStyle name="Standaard 19 2 9 6 5" xfId="12935" xr:uid="{00000000-0005-0000-0000-000061570000}"/>
    <cellStyle name="Standaard 19 2 9 6 5 2" xfId="35448" xr:uid="{00000000-0005-0000-0000-000062570000}"/>
    <cellStyle name="Standaard 19 2 9 6 6" xfId="21995" xr:uid="{00000000-0005-0000-0000-000063570000}"/>
    <cellStyle name="Standaard 19 2 9 6 6 2" xfId="44376" xr:uid="{00000000-0005-0000-0000-000064570000}"/>
    <cellStyle name="Standaard 19 2 9 6 7" xfId="26526" xr:uid="{00000000-0005-0000-0000-000065570000}"/>
    <cellStyle name="Standaard 19 2 9 7" xfId="4208" xr:uid="{00000000-0005-0000-0000-000066570000}"/>
    <cellStyle name="Standaard 19 2 9 7 2" xfId="13679" xr:uid="{00000000-0005-0000-0000-000067570000}"/>
    <cellStyle name="Standaard 19 2 9 7 2 2" xfId="36192" xr:uid="{00000000-0005-0000-0000-000068570000}"/>
    <cellStyle name="Standaard 19 2 9 7 3" xfId="22739" xr:uid="{00000000-0005-0000-0000-000069570000}"/>
    <cellStyle name="Standaard 19 2 9 7 3 2" xfId="45120" xr:uid="{00000000-0005-0000-0000-00006A570000}"/>
    <cellStyle name="Standaard 19 2 9 7 4" xfId="27270" xr:uid="{00000000-0005-0000-0000-00006B570000}"/>
    <cellStyle name="Standaard 19 2 9 8" xfId="6784" xr:uid="{00000000-0005-0000-0000-00006C570000}"/>
    <cellStyle name="Standaard 19 2 9 8 2" xfId="15911" xr:uid="{00000000-0005-0000-0000-00006D570000}"/>
    <cellStyle name="Standaard 19 2 9 8 2 2" xfId="38424" xr:uid="{00000000-0005-0000-0000-00006E570000}"/>
    <cellStyle name="Standaard 19 2 9 8 3" xfId="29502" xr:uid="{00000000-0005-0000-0000-00006F570000}"/>
    <cellStyle name="Standaard 19 2 9 9" xfId="9148" xr:uid="{00000000-0005-0000-0000-000070570000}"/>
    <cellStyle name="Standaard 19 2 9 9 2" xfId="18209" xr:uid="{00000000-0005-0000-0000-000071570000}"/>
    <cellStyle name="Standaard 19 2 9 9 2 2" xfId="40656" xr:uid="{00000000-0005-0000-0000-000072570000}"/>
    <cellStyle name="Standaard 19 2 9 9 3" xfId="31734" xr:uid="{00000000-0005-0000-0000-000073570000}"/>
    <cellStyle name="Standaard 19 3" xfId="554" xr:uid="{00000000-0005-0000-0000-000074570000}"/>
    <cellStyle name="Standaard 19 3 10" xfId="1575" xr:uid="{00000000-0005-0000-0000-000075570000}"/>
    <cellStyle name="Standaard 19 3 10 10" xfId="25290" xr:uid="{00000000-0005-0000-0000-000076570000}"/>
    <cellStyle name="Standaard 19 3 10 2" xfId="1908" xr:uid="{00000000-0005-0000-0000-000077570000}"/>
    <cellStyle name="Standaard 19 3 10 2 2" xfId="2854" xr:uid="{00000000-0005-0000-0000-000078570000}"/>
    <cellStyle name="Standaard 19 3 10 2 2 2" xfId="5647" xr:uid="{00000000-0005-0000-0000-000079570000}"/>
    <cellStyle name="Standaard 19 3 10 2 2 2 2" xfId="14991" xr:uid="{00000000-0005-0000-0000-00007A570000}"/>
    <cellStyle name="Standaard 19 3 10 2 2 2 2 2" xfId="37504" xr:uid="{00000000-0005-0000-0000-00007B570000}"/>
    <cellStyle name="Standaard 19 3 10 2 2 2 3" xfId="24051" xr:uid="{00000000-0005-0000-0000-00007C570000}"/>
    <cellStyle name="Standaard 19 3 10 2 2 2 3 2" xfId="46432" xr:uid="{00000000-0005-0000-0000-00007D570000}"/>
    <cellStyle name="Standaard 19 3 10 2 2 2 4" xfId="28582" xr:uid="{00000000-0005-0000-0000-00007E570000}"/>
    <cellStyle name="Standaard 19 3 10 2 2 3" xfId="8096" xr:uid="{00000000-0005-0000-0000-00007F570000}"/>
    <cellStyle name="Standaard 19 3 10 2 2 3 2" xfId="17223" xr:uid="{00000000-0005-0000-0000-000080570000}"/>
    <cellStyle name="Standaard 19 3 10 2 2 3 2 2" xfId="39736" xr:uid="{00000000-0005-0000-0000-000081570000}"/>
    <cellStyle name="Standaard 19 3 10 2 2 3 3" xfId="30814" xr:uid="{00000000-0005-0000-0000-000082570000}"/>
    <cellStyle name="Standaard 19 3 10 2 2 4" xfId="10460" xr:uid="{00000000-0005-0000-0000-000083570000}"/>
    <cellStyle name="Standaard 19 3 10 2 2 4 2" xfId="19521" xr:uid="{00000000-0005-0000-0000-000084570000}"/>
    <cellStyle name="Standaard 19 3 10 2 2 4 2 2" xfId="41968" xr:uid="{00000000-0005-0000-0000-000085570000}"/>
    <cellStyle name="Standaard 19 3 10 2 2 4 3" xfId="33046" xr:uid="{00000000-0005-0000-0000-000086570000}"/>
    <cellStyle name="Standaard 19 3 10 2 2 5" xfId="12759" xr:uid="{00000000-0005-0000-0000-000087570000}"/>
    <cellStyle name="Standaard 19 3 10 2 2 5 2" xfId="35272" xr:uid="{00000000-0005-0000-0000-000088570000}"/>
    <cellStyle name="Standaard 19 3 10 2 2 6" xfId="21819" xr:uid="{00000000-0005-0000-0000-000089570000}"/>
    <cellStyle name="Standaard 19 3 10 2 2 6 2" xfId="44200" xr:uid="{00000000-0005-0000-0000-00008A570000}"/>
    <cellStyle name="Standaard 19 3 10 2 2 7" xfId="26350" xr:uid="{00000000-0005-0000-0000-00008B570000}"/>
    <cellStyle name="Standaard 19 3 10 2 3" xfId="3900" xr:uid="{00000000-0005-0000-0000-00008C570000}"/>
    <cellStyle name="Standaard 19 3 10 2 3 2" xfId="6597" xr:uid="{00000000-0005-0000-0000-00008D570000}"/>
    <cellStyle name="Standaard 19 3 10 2 3 2 2" xfId="15735" xr:uid="{00000000-0005-0000-0000-00008E570000}"/>
    <cellStyle name="Standaard 19 3 10 2 3 2 2 2" xfId="38248" xr:uid="{00000000-0005-0000-0000-00008F570000}"/>
    <cellStyle name="Standaard 19 3 10 2 3 2 3" xfId="24795" xr:uid="{00000000-0005-0000-0000-000090570000}"/>
    <cellStyle name="Standaard 19 3 10 2 3 2 3 2" xfId="47176" xr:uid="{00000000-0005-0000-0000-000091570000}"/>
    <cellStyle name="Standaard 19 3 10 2 3 2 4" xfId="29326" xr:uid="{00000000-0005-0000-0000-000092570000}"/>
    <cellStyle name="Standaard 19 3 10 2 3 3" xfId="8906" xr:uid="{00000000-0005-0000-0000-000093570000}"/>
    <cellStyle name="Standaard 19 3 10 2 3 3 2" xfId="18033" xr:uid="{00000000-0005-0000-0000-000094570000}"/>
    <cellStyle name="Standaard 19 3 10 2 3 3 2 2" xfId="40480" xr:uid="{00000000-0005-0000-0000-000095570000}"/>
    <cellStyle name="Standaard 19 3 10 2 3 3 3" xfId="31558" xr:uid="{00000000-0005-0000-0000-000096570000}"/>
    <cellStyle name="Standaard 19 3 10 2 3 4" xfId="11270" xr:uid="{00000000-0005-0000-0000-000097570000}"/>
    <cellStyle name="Standaard 19 3 10 2 3 4 2" xfId="20331" xr:uid="{00000000-0005-0000-0000-000098570000}"/>
    <cellStyle name="Standaard 19 3 10 2 3 4 2 2" xfId="42712" xr:uid="{00000000-0005-0000-0000-000099570000}"/>
    <cellStyle name="Standaard 19 3 10 2 3 4 3" xfId="33790" xr:uid="{00000000-0005-0000-0000-00009A570000}"/>
    <cellStyle name="Standaard 19 3 10 2 3 5" xfId="13503" xr:uid="{00000000-0005-0000-0000-00009B570000}"/>
    <cellStyle name="Standaard 19 3 10 2 3 5 2" xfId="36016" xr:uid="{00000000-0005-0000-0000-00009C570000}"/>
    <cellStyle name="Standaard 19 3 10 2 3 6" xfId="22563" xr:uid="{00000000-0005-0000-0000-00009D570000}"/>
    <cellStyle name="Standaard 19 3 10 2 3 6 2" xfId="44944" xr:uid="{00000000-0005-0000-0000-00009E570000}"/>
    <cellStyle name="Standaard 19 3 10 2 3 7" xfId="27094" xr:uid="{00000000-0005-0000-0000-00009F570000}"/>
    <cellStyle name="Standaard 19 3 10 2 4" xfId="4776" xr:uid="{00000000-0005-0000-0000-0000A0570000}"/>
    <cellStyle name="Standaard 19 3 10 2 4 2" xfId="14247" xr:uid="{00000000-0005-0000-0000-0000A1570000}"/>
    <cellStyle name="Standaard 19 3 10 2 4 2 2" xfId="36760" xr:uid="{00000000-0005-0000-0000-0000A2570000}"/>
    <cellStyle name="Standaard 19 3 10 2 4 3" xfId="23307" xr:uid="{00000000-0005-0000-0000-0000A3570000}"/>
    <cellStyle name="Standaard 19 3 10 2 4 3 2" xfId="45688" xr:uid="{00000000-0005-0000-0000-0000A4570000}"/>
    <cellStyle name="Standaard 19 3 10 2 4 4" xfId="27838" xr:uid="{00000000-0005-0000-0000-0000A5570000}"/>
    <cellStyle name="Standaard 19 3 10 2 5" xfId="7352" xr:uid="{00000000-0005-0000-0000-0000A6570000}"/>
    <cellStyle name="Standaard 19 3 10 2 5 2" xfId="16479" xr:uid="{00000000-0005-0000-0000-0000A7570000}"/>
    <cellStyle name="Standaard 19 3 10 2 5 2 2" xfId="38992" xr:uid="{00000000-0005-0000-0000-0000A8570000}"/>
    <cellStyle name="Standaard 19 3 10 2 5 3" xfId="30070" xr:uid="{00000000-0005-0000-0000-0000A9570000}"/>
    <cellStyle name="Standaard 19 3 10 2 6" xfId="9716" xr:uid="{00000000-0005-0000-0000-0000AA570000}"/>
    <cellStyle name="Standaard 19 3 10 2 6 2" xfId="18777" xr:uid="{00000000-0005-0000-0000-0000AB570000}"/>
    <cellStyle name="Standaard 19 3 10 2 6 2 2" xfId="41224" xr:uid="{00000000-0005-0000-0000-0000AC570000}"/>
    <cellStyle name="Standaard 19 3 10 2 6 3" xfId="32302" xr:uid="{00000000-0005-0000-0000-0000AD570000}"/>
    <cellStyle name="Standaard 19 3 10 2 7" xfId="12065" xr:uid="{00000000-0005-0000-0000-0000AE570000}"/>
    <cellStyle name="Standaard 19 3 10 2 7 2" xfId="34578" xr:uid="{00000000-0005-0000-0000-0000AF570000}"/>
    <cellStyle name="Standaard 19 3 10 2 8" xfId="21075" xr:uid="{00000000-0005-0000-0000-0000B0570000}"/>
    <cellStyle name="Standaard 19 3 10 2 8 2" xfId="43456" xr:uid="{00000000-0005-0000-0000-0000B1570000}"/>
    <cellStyle name="Standaard 19 3 10 2 9" xfId="25606" xr:uid="{00000000-0005-0000-0000-0000B2570000}"/>
    <cellStyle name="Standaard 19 3 10 3" xfId="2519" xr:uid="{00000000-0005-0000-0000-0000B3570000}"/>
    <cellStyle name="Standaard 19 3 10 3 2" xfId="5312" xr:uid="{00000000-0005-0000-0000-0000B4570000}"/>
    <cellStyle name="Standaard 19 3 10 3 2 2" xfId="14663" xr:uid="{00000000-0005-0000-0000-0000B5570000}"/>
    <cellStyle name="Standaard 19 3 10 3 2 2 2" xfId="37176" xr:uid="{00000000-0005-0000-0000-0000B6570000}"/>
    <cellStyle name="Standaard 19 3 10 3 2 3" xfId="23723" xr:uid="{00000000-0005-0000-0000-0000B7570000}"/>
    <cellStyle name="Standaard 19 3 10 3 2 3 2" xfId="46104" xr:uid="{00000000-0005-0000-0000-0000B8570000}"/>
    <cellStyle name="Standaard 19 3 10 3 2 4" xfId="28254" xr:uid="{00000000-0005-0000-0000-0000B9570000}"/>
    <cellStyle name="Standaard 19 3 10 3 3" xfId="7768" xr:uid="{00000000-0005-0000-0000-0000BA570000}"/>
    <cellStyle name="Standaard 19 3 10 3 3 2" xfId="16895" xr:uid="{00000000-0005-0000-0000-0000BB570000}"/>
    <cellStyle name="Standaard 19 3 10 3 3 2 2" xfId="39408" xr:uid="{00000000-0005-0000-0000-0000BC570000}"/>
    <cellStyle name="Standaard 19 3 10 3 3 3" xfId="30486" xr:uid="{00000000-0005-0000-0000-0000BD570000}"/>
    <cellStyle name="Standaard 19 3 10 3 4" xfId="10132" xr:uid="{00000000-0005-0000-0000-0000BE570000}"/>
    <cellStyle name="Standaard 19 3 10 3 4 2" xfId="19193" xr:uid="{00000000-0005-0000-0000-0000BF570000}"/>
    <cellStyle name="Standaard 19 3 10 3 4 2 2" xfId="41640" xr:uid="{00000000-0005-0000-0000-0000C0570000}"/>
    <cellStyle name="Standaard 19 3 10 3 4 3" xfId="32718" xr:uid="{00000000-0005-0000-0000-0000C1570000}"/>
    <cellStyle name="Standaard 19 3 10 3 5" xfId="12437" xr:uid="{00000000-0005-0000-0000-0000C2570000}"/>
    <cellStyle name="Standaard 19 3 10 3 5 2" xfId="34950" xr:uid="{00000000-0005-0000-0000-0000C3570000}"/>
    <cellStyle name="Standaard 19 3 10 3 6" xfId="21491" xr:uid="{00000000-0005-0000-0000-0000C4570000}"/>
    <cellStyle name="Standaard 19 3 10 3 6 2" xfId="43872" xr:uid="{00000000-0005-0000-0000-0000C5570000}"/>
    <cellStyle name="Standaard 19 3 10 3 7" xfId="26022" xr:uid="{00000000-0005-0000-0000-0000C6570000}"/>
    <cellStyle name="Standaard 19 3 10 4" xfId="3569" xr:uid="{00000000-0005-0000-0000-0000C7570000}"/>
    <cellStyle name="Standaard 19 3 10 4 2" xfId="6267" xr:uid="{00000000-0005-0000-0000-0000C8570000}"/>
    <cellStyle name="Standaard 19 3 10 4 2 2" xfId="15407" xr:uid="{00000000-0005-0000-0000-0000C9570000}"/>
    <cellStyle name="Standaard 19 3 10 4 2 2 2" xfId="37920" xr:uid="{00000000-0005-0000-0000-0000CA570000}"/>
    <cellStyle name="Standaard 19 3 10 4 2 3" xfId="24467" xr:uid="{00000000-0005-0000-0000-0000CB570000}"/>
    <cellStyle name="Standaard 19 3 10 4 2 3 2" xfId="46848" xr:uid="{00000000-0005-0000-0000-0000CC570000}"/>
    <cellStyle name="Standaard 19 3 10 4 2 4" xfId="28998" xr:uid="{00000000-0005-0000-0000-0000CD570000}"/>
    <cellStyle name="Standaard 19 3 10 4 3" xfId="8578" xr:uid="{00000000-0005-0000-0000-0000CE570000}"/>
    <cellStyle name="Standaard 19 3 10 4 3 2" xfId="17705" xr:uid="{00000000-0005-0000-0000-0000CF570000}"/>
    <cellStyle name="Standaard 19 3 10 4 3 2 2" xfId="40152" xr:uid="{00000000-0005-0000-0000-0000D0570000}"/>
    <cellStyle name="Standaard 19 3 10 4 3 3" xfId="31230" xr:uid="{00000000-0005-0000-0000-0000D1570000}"/>
    <cellStyle name="Standaard 19 3 10 4 4" xfId="10942" xr:uid="{00000000-0005-0000-0000-0000D2570000}"/>
    <cellStyle name="Standaard 19 3 10 4 4 2" xfId="20003" xr:uid="{00000000-0005-0000-0000-0000D3570000}"/>
    <cellStyle name="Standaard 19 3 10 4 4 2 2" xfId="42384" xr:uid="{00000000-0005-0000-0000-0000D4570000}"/>
    <cellStyle name="Standaard 19 3 10 4 4 3" xfId="33462" xr:uid="{00000000-0005-0000-0000-0000D5570000}"/>
    <cellStyle name="Standaard 19 3 10 4 5" xfId="13175" xr:uid="{00000000-0005-0000-0000-0000D6570000}"/>
    <cellStyle name="Standaard 19 3 10 4 5 2" xfId="35688" xr:uid="{00000000-0005-0000-0000-0000D7570000}"/>
    <cellStyle name="Standaard 19 3 10 4 6" xfId="22235" xr:uid="{00000000-0005-0000-0000-0000D8570000}"/>
    <cellStyle name="Standaard 19 3 10 4 6 2" xfId="44616" xr:uid="{00000000-0005-0000-0000-0000D9570000}"/>
    <cellStyle name="Standaard 19 3 10 4 7" xfId="26766" xr:uid="{00000000-0005-0000-0000-0000DA570000}"/>
    <cellStyle name="Standaard 19 3 10 5" xfId="4448" xr:uid="{00000000-0005-0000-0000-0000DB570000}"/>
    <cellStyle name="Standaard 19 3 10 5 2" xfId="13919" xr:uid="{00000000-0005-0000-0000-0000DC570000}"/>
    <cellStyle name="Standaard 19 3 10 5 2 2" xfId="36432" xr:uid="{00000000-0005-0000-0000-0000DD570000}"/>
    <cellStyle name="Standaard 19 3 10 5 3" xfId="22979" xr:uid="{00000000-0005-0000-0000-0000DE570000}"/>
    <cellStyle name="Standaard 19 3 10 5 3 2" xfId="45360" xr:uid="{00000000-0005-0000-0000-0000DF570000}"/>
    <cellStyle name="Standaard 19 3 10 5 4" xfId="27510" xr:uid="{00000000-0005-0000-0000-0000E0570000}"/>
    <cellStyle name="Standaard 19 3 10 6" xfId="7024" xr:uid="{00000000-0005-0000-0000-0000E1570000}"/>
    <cellStyle name="Standaard 19 3 10 6 2" xfId="16151" xr:uid="{00000000-0005-0000-0000-0000E2570000}"/>
    <cellStyle name="Standaard 19 3 10 6 2 2" xfId="38664" xr:uid="{00000000-0005-0000-0000-0000E3570000}"/>
    <cellStyle name="Standaard 19 3 10 6 3" xfId="29742" xr:uid="{00000000-0005-0000-0000-0000E4570000}"/>
    <cellStyle name="Standaard 19 3 10 7" xfId="9388" xr:uid="{00000000-0005-0000-0000-0000E5570000}"/>
    <cellStyle name="Standaard 19 3 10 7 2" xfId="18449" xr:uid="{00000000-0005-0000-0000-0000E6570000}"/>
    <cellStyle name="Standaard 19 3 10 7 2 2" xfId="40896" xr:uid="{00000000-0005-0000-0000-0000E7570000}"/>
    <cellStyle name="Standaard 19 3 10 7 3" xfId="31974" xr:uid="{00000000-0005-0000-0000-0000E8570000}"/>
    <cellStyle name="Standaard 19 3 10 8" xfId="11745" xr:uid="{00000000-0005-0000-0000-0000E9570000}"/>
    <cellStyle name="Standaard 19 3 10 8 2" xfId="34262" xr:uid="{00000000-0005-0000-0000-0000EA570000}"/>
    <cellStyle name="Standaard 19 3 10 9" xfId="20747" xr:uid="{00000000-0005-0000-0000-0000EB570000}"/>
    <cellStyle name="Standaard 19 3 10 9 2" xfId="43128" xr:uid="{00000000-0005-0000-0000-0000EC570000}"/>
    <cellStyle name="Standaard 19 3 11" xfId="1625" xr:uid="{00000000-0005-0000-0000-0000ED570000}"/>
    <cellStyle name="Standaard 19 3 11 2" xfId="2573" xr:uid="{00000000-0005-0000-0000-0000EE570000}"/>
    <cellStyle name="Standaard 19 3 11 2 2" xfId="5366" xr:uid="{00000000-0005-0000-0000-0000EF570000}"/>
    <cellStyle name="Standaard 19 3 11 2 2 2" xfId="14710" xr:uid="{00000000-0005-0000-0000-0000F0570000}"/>
    <cellStyle name="Standaard 19 3 11 2 2 2 2" xfId="37223" xr:uid="{00000000-0005-0000-0000-0000F1570000}"/>
    <cellStyle name="Standaard 19 3 11 2 2 3" xfId="23770" xr:uid="{00000000-0005-0000-0000-0000F2570000}"/>
    <cellStyle name="Standaard 19 3 11 2 2 3 2" xfId="46151" xr:uid="{00000000-0005-0000-0000-0000F3570000}"/>
    <cellStyle name="Standaard 19 3 11 2 2 4" xfId="28301" xr:uid="{00000000-0005-0000-0000-0000F4570000}"/>
    <cellStyle name="Standaard 19 3 11 2 3" xfId="7815" xr:uid="{00000000-0005-0000-0000-0000F5570000}"/>
    <cellStyle name="Standaard 19 3 11 2 3 2" xfId="16942" xr:uid="{00000000-0005-0000-0000-0000F6570000}"/>
    <cellStyle name="Standaard 19 3 11 2 3 2 2" xfId="39455" xr:uid="{00000000-0005-0000-0000-0000F7570000}"/>
    <cellStyle name="Standaard 19 3 11 2 3 3" xfId="30533" xr:uid="{00000000-0005-0000-0000-0000F8570000}"/>
    <cellStyle name="Standaard 19 3 11 2 4" xfId="10179" xr:uid="{00000000-0005-0000-0000-0000F9570000}"/>
    <cellStyle name="Standaard 19 3 11 2 4 2" xfId="19240" xr:uid="{00000000-0005-0000-0000-0000FA570000}"/>
    <cellStyle name="Standaard 19 3 11 2 4 2 2" xfId="41687" xr:uid="{00000000-0005-0000-0000-0000FB570000}"/>
    <cellStyle name="Standaard 19 3 11 2 4 3" xfId="32765" xr:uid="{00000000-0005-0000-0000-0000FC570000}"/>
    <cellStyle name="Standaard 19 3 11 2 5" xfId="12478" xr:uid="{00000000-0005-0000-0000-0000FD570000}"/>
    <cellStyle name="Standaard 19 3 11 2 5 2" xfId="34991" xr:uid="{00000000-0005-0000-0000-0000FE570000}"/>
    <cellStyle name="Standaard 19 3 11 2 6" xfId="21538" xr:uid="{00000000-0005-0000-0000-0000FF570000}"/>
    <cellStyle name="Standaard 19 3 11 2 6 2" xfId="43919" xr:uid="{00000000-0005-0000-0000-000000580000}"/>
    <cellStyle name="Standaard 19 3 11 2 7" xfId="26069" xr:uid="{00000000-0005-0000-0000-000001580000}"/>
    <cellStyle name="Standaard 19 3 11 3" xfId="3619" xr:uid="{00000000-0005-0000-0000-000002580000}"/>
    <cellStyle name="Standaard 19 3 11 3 2" xfId="6316" xr:uid="{00000000-0005-0000-0000-000003580000}"/>
    <cellStyle name="Standaard 19 3 11 3 2 2" xfId="15454" xr:uid="{00000000-0005-0000-0000-000004580000}"/>
    <cellStyle name="Standaard 19 3 11 3 2 2 2" xfId="37967" xr:uid="{00000000-0005-0000-0000-000005580000}"/>
    <cellStyle name="Standaard 19 3 11 3 2 3" xfId="24514" xr:uid="{00000000-0005-0000-0000-000006580000}"/>
    <cellStyle name="Standaard 19 3 11 3 2 3 2" xfId="46895" xr:uid="{00000000-0005-0000-0000-000007580000}"/>
    <cellStyle name="Standaard 19 3 11 3 2 4" xfId="29045" xr:uid="{00000000-0005-0000-0000-000008580000}"/>
    <cellStyle name="Standaard 19 3 11 3 3" xfId="8625" xr:uid="{00000000-0005-0000-0000-000009580000}"/>
    <cellStyle name="Standaard 19 3 11 3 3 2" xfId="17752" xr:uid="{00000000-0005-0000-0000-00000A580000}"/>
    <cellStyle name="Standaard 19 3 11 3 3 2 2" xfId="40199" xr:uid="{00000000-0005-0000-0000-00000B580000}"/>
    <cellStyle name="Standaard 19 3 11 3 3 3" xfId="31277" xr:uid="{00000000-0005-0000-0000-00000C580000}"/>
    <cellStyle name="Standaard 19 3 11 3 4" xfId="10989" xr:uid="{00000000-0005-0000-0000-00000D580000}"/>
    <cellStyle name="Standaard 19 3 11 3 4 2" xfId="20050" xr:uid="{00000000-0005-0000-0000-00000E580000}"/>
    <cellStyle name="Standaard 19 3 11 3 4 2 2" xfId="42431" xr:uid="{00000000-0005-0000-0000-00000F580000}"/>
    <cellStyle name="Standaard 19 3 11 3 4 3" xfId="33509" xr:uid="{00000000-0005-0000-0000-000010580000}"/>
    <cellStyle name="Standaard 19 3 11 3 5" xfId="13222" xr:uid="{00000000-0005-0000-0000-000011580000}"/>
    <cellStyle name="Standaard 19 3 11 3 5 2" xfId="35735" xr:uid="{00000000-0005-0000-0000-000012580000}"/>
    <cellStyle name="Standaard 19 3 11 3 6" xfId="22282" xr:uid="{00000000-0005-0000-0000-000013580000}"/>
    <cellStyle name="Standaard 19 3 11 3 6 2" xfId="44663" xr:uid="{00000000-0005-0000-0000-000014580000}"/>
    <cellStyle name="Standaard 19 3 11 3 7" xfId="26813" xr:uid="{00000000-0005-0000-0000-000015580000}"/>
    <cellStyle name="Standaard 19 3 11 4" xfId="4495" xr:uid="{00000000-0005-0000-0000-000016580000}"/>
    <cellStyle name="Standaard 19 3 11 4 2" xfId="13966" xr:uid="{00000000-0005-0000-0000-000017580000}"/>
    <cellStyle name="Standaard 19 3 11 4 2 2" xfId="36479" xr:uid="{00000000-0005-0000-0000-000018580000}"/>
    <cellStyle name="Standaard 19 3 11 4 3" xfId="23026" xr:uid="{00000000-0005-0000-0000-000019580000}"/>
    <cellStyle name="Standaard 19 3 11 4 3 2" xfId="45407" xr:uid="{00000000-0005-0000-0000-00001A580000}"/>
    <cellStyle name="Standaard 19 3 11 4 4" xfId="27557" xr:uid="{00000000-0005-0000-0000-00001B580000}"/>
    <cellStyle name="Standaard 19 3 11 5" xfId="7071" xr:uid="{00000000-0005-0000-0000-00001C580000}"/>
    <cellStyle name="Standaard 19 3 11 5 2" xfId="16198" xr:uid="{00000000-0005-0000-0000-00001D580000}"/>
    <cellStyle name="Standaard 19 3 11 5 2 2" xfId="38711" xr:uid="{00000000-0005-0000-0000-00001E580000}"/>
    <cellStyle name="Standaard 19 3 11 5 3" xfId="29789" xr:uid="{00000000-0005-0000-0000-00001F580000}"/>
    <cellStyle name="Standaard 19 3 11 6" xfId="9435" xr:uid="{00000000-0005-0000-0000-000020580000}"/>
    <cellStyle name="Standaard 19 3 11 6 2" xfId="18496" xr:uid="{00000000-0005-0000-0000-000021580000}"/>
    <cellStyle name="Standaard 19 3 11 6 2 2" xfId="40943" xr:uid="{00000000-0005-0000-0000-000022580000}"/>
    <cellStyle name="Standaard 19 3 11 6 3" xfId="32021" xr:uid="{00000000-0005-0000-0000-000023580000}"/>
    <cellStyle name="Standaard 19 3 11 7" xfId="11784" xr:uid="{00000000-0005-0000-0000-000024580000}"/>
    <cellStyle name="Standaard 19 3 11 7 2" xfId="34297" xr:uid="{00000000-0005-0000-0000-000025580000}"/>
    <cellStyle name="Standaard 19 3 11 8" xfId="20794" xr:uid="{00000000-0005-0000-0000-000026580000}"/>
    <cellStyle name="Standaard 19 3 11 8 2" xfId="43175" xr:uid="{00000000-0005-0000-0000-000027580000}"/>
    <cellStyle name="Standaard 19 3 11 9" xfId="25325" xr:uid="{00000000-0005-0000-0000-000028580000}"/>
    <cellStyle name="Standaard 19 3 12" xfId="1960" xr:uid="{00000000-0005-0000-0000-000029580000}"/>
    <cellStyle name="Standaard 19 3 12 2" xfId="2905" xr:uid="{00000000-0005-0000-0000-00002A580000}"/>
    <cellStyle name="Standaard 19 3 12 2 2" xfId="5697" xr:uid="{00000000-0005-0000-0000-00002B580000}"/>
    <cellStyle name="Standaard 19 3 12 2 2 2" xfId="15038" xr:uid="{00000000-0005-0000-0000-00002C580000}"/>
    <cellStyle name="Standaard 19 3 12 2 2 2 2" xfId="37551" xr:uid="{00000000-0005-0000-0000-00002D580000}"/>
    <cellStyle name="Standaard 19 3 12 2 2 3" xfId="24098" xr:uid="{00000000-0005-0000-0000-00002E580000}"/>
    <cellStyle name="Standaard 19 3 12 2 2 3 2" xfId="46479" xr:uid="{00000000-0005-0000-0000-00002F580000}"/>
    <cellStyle name="Standaard 19 3 12 2 2 4" xfId="28629" xr:uid="{00000000-0005-0000-0000-000030580000}"/>
    <cellStyle name="Standaard 19 3 12 2 3" xfId="8144" xr:uid="{00000000-0005-0000-0000-000031580000}"/>
    <cellStyle name="Standaard 19 3 12 2 3 2" xfId="17271" xr:uid="{00000000-0005-0000-0000-000032580000}"/>
    <cellStyle name="Standaard 19 3 12 2 3 2 2" xfId="39783" xr:uid="{00000000-0005-0000-0000-000033580000}"/>
    <cellStyle name="Standaard 19 3 12 2 3 3" xfId="30861" xr:uid="{00000000-0005-0000-0000-000034580000}"/>
    <cellStyle name="Standaard 19 3 12 2 4" xfId="10508" xr:uid="{00000000-0005-0000-0000-000035580000}"/>
    <cellStyle name="Standaard 19 3 12 2 4 2" xfId="19569" xr:uid="{00000000-0005-0000-0000-000036580000}"/>
    <cellStyle name="Standaard 19 3 12 2 4 2 2" xfId="42015" xr:uid="{00000000-0005-0000-0000-000037580000}"/>
    <cellStyle name="Standaard 19 3 12 2 4 3" xfId="33093" xr:uid="{00000000-0005-0000-0000-000038580000}"/>
    <cellStyle name="Standaard 19 3 12 2 5" xfId="12806" xr:uid="{00000000-0005-0000-0000-000039580000}"/>
    <cellStyle name="Standaard 19 3 12 2 5 2" xfId="35319" xr:uid="{00000000-0005-0000-0000-00003A580000}"/>
    <cellStyle name="Standaard 19 3 12 2 6" xfId="21866" xr:uid="{00000000-0005-0000-0000-00003B580000}"/>
    <cellStyle name="Standaard 19 3 12 2 6 2" xfId="44247" xr:uid="{00000000-0005-0000-0000-00003C580000}"/>
    <cellStyle name="Standaard 19 3 12 2 7" xfId="26397" xr:uid="{00000000-0005-0000-0000-00003D580000}"/>
    <cellStyle name="Standaard 19 3 12 3" xfId="3948" xr:uid="{00000000-0005-0000-0000-00003E580000}"/>
    <cellStyle name="Standaard 19 3 12 3 2" xfId="6644" xr:uid="{00000000-0005-0000-0000-00003F580000}"/>
    <cellStyle name="Standaard 19 3 12 3 2 2" xfId="15782" xr:uid="{00000000-0005-0000-0000-000040580000}"/>
    <cellStyle name="Standaard 19 3 12 3 2 2 2" xfId="38295" xr:uid="{00000000-0005-0000-0000-000041580000}"/>
    <cellStyle name="Standaard 19 3 12 3 2 3" xfId="24842" xr:uid="{00000000-0005-0000-0000-000042580000}"/>
    <cellStyle name="Standaard 19 3 12 3 2 3 2" xfId="47223" xr:uid="{00000000-0005-0000-0000-000043580000}"/>
    <cellStyle name="Standaard 19 3 12 3 2 4" xfId="29373" xr:uid="{00000000-0005-0000-0000-000044580000}"/>
    <cellStyle name="Standaard 19 3 12 3 3" xfId="8953" xr:uid="{00000000-0005-0000-0000-000045580000}"/>
    <cellStyle name="Standaard 19 3 12 3 3 2" xfId="18080" xr:uid="{00000000-0005-0000-0000-000046580000}"/>
    <cellStyle name="Standaard 19 3 12 3 3 2 2" xfId="40527" xr:uid="{00000000-0005-0000-0000-000047580000}"/>
    <cellStyle name="Standaard 19 3 12 3 3 3" xfId="31605" xr:uid="{00000000-0005-0000-0000-000048580000}"/>
    <cellStyle name="Standaard 19 3 12 3 4" xfId="11317" xr:uid="{00000000-0005-0000-0000-000049580000}"/>
    <cellStyle name="Standaard 19 3 12 3 4 2" xfId="20378" xr:uid="{00000000-0005-0000-0000-00004A580000}"/>
    <cellStyle name="Standaard 19 3 12 3 4 2 2" xfId="42759" xr:uid="{00000000-0005-0000-0000-00004B580000}"/>
    <cellStyle name="Standaard 19 3 12 3 4 3" xfId="33837" xr:uid="{00000000-0005-0000-0000-00004C580000}"/>
    <cellStyle name="Standaard 19 3 12 3 5" xfId="13550" xr:uid="{00000000-0005-0000-0000-00004D580000}"/>
    <cellStyle name="Standaard 19 3 12 3 5 2" xfId="36063" xr:uid="{00000000-0005-0000-0000-00004E580000}"/>
    <cellStyle name="Standaard 19 3 12 3 6" xfId="22610" xr:uid="{00000000-0005-0000-0000-00004F580000}"/>
    <cellStyle name="Standaard 19 3 12 3 6 2" xfId="44991" xr:uid="{00000000-0005-0000-0000-000050580000}"/>
    <cellStyle name="Standaard 19 3 12 3 7" xfId="27141" xr:uid="{00000000-0005-0000-0000-000051580000}"/>
    <cellStyle name="Standaard 19 3 12 4" xfId="4823" xr:uid="{00000000-0005-0000-0000-000052580000}"/>
    <cellStyle name="Standaard 19 3 12 4 2" xfId="14294" xr:uid="{00000000-0005-0000-0000-000053580000}"/>
    <cellStyle name="Standaard 19 3 12 4 2 2" xfId="36807" xr:uid="{00000000-0005-0000-0000-000054580000}"/>
    <cellStyle name="Standaard 19 3 12 4 3" xfId="23354" xr:uid="{00000000-0005-0000-0000-000055580000}"/>
    <cellStyle name="Standaard 19 3 12 4 3 2" xfId="45735" xr:uid="{00000000-0005-0000-0000-000056580000}"/>
    <cellStyle name="Standaard 19 3 12 4 4" xfId="27885" xr:uid="{00000000-0005-0000-0000-000057580000}"/>
    <cellStyle name="Standaard 19 3 12 5" xfId="7399" xr:uid="{00000000-0005-0000-0000-000058580000}"/>
    <cellStyle name="Standaard 19 3 12 5 2" xfId="16526" xr:uid="{00000000-0005-0000-0000-000059580000}"/>
    <cellStyle name="Standaard 19 3 12 5 2 2" xfId="39039" xr:uid="{00000000-0005-0000-0000-00005A580000}"/>
    <cellStyle name="Standaard 19 3 12 5 3" xfId="30117" xr:uid="{00000000-0005-0000-0000-00005B580000}"/>
    <cellStyle name="Standaard 19 3 12 6" xfId="9763" xr:uid="{00000000-0005-0000-0000-00005C580000}"/>
    <cellStyle name="Standaard 19 3 12 6 2" xfId="18824" xr:uid="{00000000-0005-0000-0000-00005D580000}"/>
    <cellStyle name="Standaard 19 3 12 6 2 2" xfId="41271" xr:uid="{00000000-0005-0000-0000-00005E580000}"/>
    <cellStyle name="Standaard 19 3 12 6 3" xfId="32349" xr:uid="{00000000-0005-0000-0000-00005F580000}"/>
    <cellStyle name="Standaard 19 3 12 7" xfId="12112" xr:uid="{00000000-0005-0000-0000-000060580000}"/>
    <cellStyle name="Standaard 19 3 12 7 2" xfId="34625" xr:uid="{00000000-0005-0000-0000-000061580000}"/>
    <cellStyle name="Standaard 19 3 12 8" xfId="21122" xr:uid="{00000000-0005-0000-0000-000062580000}"/>
    <cellStyle name="Standaard 19 3 12 8 2" xfId="43503" xr:uid="{00000000-0005-0000-0000-000063580000}"/>
    <cellStyle name="Standaard 19 3 12 9" xfId="25653" xr:uid="{00000000-0005-0000-0000-000064580000}"/>
    <cellStyle name="Standaard 19 3 13" xfId="2074" xr:uid="{00000000-0005-0000-0000-000065580000}"/>
    <cellStyle name="Standaard 19 3 13 2" xfId="3018" xr:uid="{00000000-0005-0000-0000-000066580000}"/>
    <cellStyle name="Standaard 19 3 13 2 2" xfId="5745" xr:uid="{00000000-0005-0000-0000-000067580000}"/>
    <cellStyle name="Standaard 19 3 13 2 2 2" xfId="15082" xr:uid="{00000000-0005-0000-0000-000068580000}"/>
    <cellStyle name="Standaard 19 3 13 2 2 2 2" xfId="37595" xr:uid="{00000000-0005-0000-0000-000069580000}"/>
    <cellStyle name="Standaard 19 3 13 2 2 3" xfId="24142" xr:uid="{00000000-0005-0000-0000-00006A580000}"/>
    <cellStyle name="Standaard 19 3 13 2 2 3 2" xfId="46523" xr:uid="{00000000-0005-0000-0000-00006B580000}"/>
    <cellStyle name="Standaard 19 3 13 2 2 4" xfId="28673" xr:uid="{00000000-0005-0000-0000-00006C580000}"/>
    <cellStyle name="Standaard 19 3 13 2 3" xfId="8253" xr:uid="{00000000-0005-0000-0000-00006D580000}"/>
    <cellStyle name="Standaard 19 3 13 2 3 2" xfId="17380" xr:uid="{00000000-0005-0000-0000-00006E580000}"/>
    <cellStyle name="Standaard 19 3 13 2 3 2 2" xfId="39827" xr:uid="{00000000-0005-0000-0000-00006F580000}"/>
    <cellStyle name="Standaard 19 3 13 2 3 3" xfId="30905" xr:uid="{00000000-0005-0000-0000-000070580000}"/>
    <cellStyle name="Standaard 19 3 13 2 4" xfId="10617" xr:uid="{00000000-0005-0000-0000-000071580000}"/>
    <cellStyle name="Standaard 19 3 13 2 4 2" xfId="19678" xr:uid="{00000000-0005-0000-0000-000072580000}"/>
    <cellStyle name="Standaard 19 3 13 2 4 2 2" xfId="42059" xr:uid="{00000000-0005-0000-0000-000073580000}"/>
    <cellStyle name="Standaard 19 3 13 2 4 3" xfId="33137" xr:uid="{00000000-0005-0000-0000-000074580000}"/>
    <cellStyle name="Standaard 19 3 13 2 5" xfId="12850" xr:uid="{00000000-0005-0000-0000-000075580000}"/>
    <cellStyle name="Standaard 19 3 13 2 5 2" xfId="35363" xr:uid="{00000000-0005-0000-0000-000076580000}"/>
    <cellStyle name="Standaard 19 3 13 2 6" xfId="21910" xr:uid="{00000000-0005-0000-0000-000077580000}"/>
    <cellStyle name="Standaard 19 3 13 2 6 2" xfId="44291" xr:uid="{00000000-0005-0000-0000-000078580000}"/>
    <cellStyle name="Standaard 19 3 13 2 7" xfId="26441" xr:uid="{00000000-0005-0000-0000-000079580000}"/>
    <cellStyle name="Standaard 19 3 13 3" xfId="4009" xr:uid="{00000000-0005-0000-0000-00007A580000}"/>
    <cellStyle name="Standaard 19 3 13 3 2" xfId="6699" xr:uid="{00000000-0005-0000-0000-00007B580000}"/>
    <cellStyle name="Standaard 19 3 13 3 2 2" xfId="15826" xr:uid="{00000000-0005-0000-0000-00007C580000}"/>
    <cellStyle name="Standaard 19 3 13 3 2 2 2" xfId="38339" xr:uid="{00000000-0005-0000-0000-00007D580000}"/>
    <cellStyle name="Standaard 19 3 13 3 2 3" xfId="24886" xr:uid="{00000000-0005-0000-0000-00007E580000}"/>
    <cellStyle name="Standaard 19 3 13 3 2 3 2" xfId="47267" xr:uid="{00000000-0005-0000-0000-00007F580000}"/>
    <cellStyle name="Standaard 19 3 13 3 2 4" xfId="29417" xr:uid="{00000000-0005-0000-0000-000080580000}"/>
    <cellStyle name="Standaard 19 3 13 3 3" xfId="8997" xr:uid="{00000000-0005-0000-0000-000081580000}"/>
    <cellStyle name="Standaard 19 3 13 3 3 2" xfId="18124" xr:uid="{00000000-0005-0000-0000-000082580000}"/>
    <cellStyle name="Standaard 19 3 13 3 3 2 2" xfId="40571" xr:uid="{00000000-0005-0000-0000-000083580000}"/>
    <cellStyle name="Standaard 19 3 13 3 3 3" xfId="31649" xr:uid="{00000000-0005-0000-0000-000084580000}"/>
    <cellStyle name="Standaard 19 3 13 3 4" xfId="11361" xr:uid="{00000000-0005-0000-0000-000085580000}"/>
    <cellStyle name="Standaard 19 3 13 3 4 2" xfId="20422" xr:uid="{00000000-0005-0000-0000-000086580000}"/>
    <cellStyle name="Standaard 19 3 13 3 4 2 2" xfId="42803" xr:uid="{00000000-0005-0000-0000-000087580000}"/>
    <cellStyle name="Standaard 19 3 13 3 4 3" xfId="33881" xr:uid="{00000000-0005-0000-0000-000088580000}"/>
    <cellStyle name="Standaard 19 3 13 3 5" xfId="13594" xr:uid="{00000000-0005-0000-0000-000089580000}"/>
    <cellStyle name="Standaard 19 3 13 3 5 2" xfId="36107" xr:uid="{00000000-0005-0000-0000-00008A580000}"/>
    <cellStyle name="Standaard 19 3 13 3 6" xfId="22654" xr:uid="{00000000-0005-0000-0000-00008B580000}"/>
    <cellStyle name="Standaard 19 3 13 3 6 2" xfId="45035" xr:uid="{00000000-0005-0000-0000-00008C580000}"/>
    <cellStyle name="Standaard 19 3 13 3 7" xfId="27185" xr:uid="{00000000-0005-0000-0000-00008D580000}"/>
    <cellStyle name="Standaard 19 3 13 4" xfId="4867" xr:uid="{00000000-0005-0000-0000-00008E580000}"/>
    <cellStyle name="Standaard 19 3 13 4 2" xfId="14338" xr:uid="{00000000-0005-0000-0000-00008F580000}"/>
    <cellStyle name="Standaard 19 3 13 4 2 2" xfId="36851" xr:uid="{00000000-0005-0000-0000-000090580000}"/>
    <cellStyle name="Standaard 19 3 13 4 3" xfId="23398" xr:uid="{00000000-0005-0000-0000-000091580000}"/>
    <cellStyle name="Standaard 19 3 13 4 3 2" xfId="45779" xr:uid="{00000000-0005-0000-0000-000092580000}"/>
    <cellStyle name="Standaard 19 3 13 4 4" xfId="27929" xr:uid="{00000000-0005-0000-0000-000093580000}"/>
    <cellStyle name="Standaard 19 3 13 5" xfId="7443" xr:uid="{00000000-0005-0000-0000-000094580000}"/>
    <cellStyle name="Standaard 19 3 13 5 2" xfId="16570" xr:uid="{00000000-0005-0000-0000-000095580000}"/>
    <cellStyle name="Standaard 19 3 13 5 2 2" xfId="39083" xr:uid="{00000000-0005-0000-0000-000096580000}"/>
    <cellStyle name="Standaard 19 3 13 5 3" xfId="30161" xr:uid="{00000000-0005-0000-0000-000097580000}"/>
    <cellStyle name="Standaard 19 3 13 6" xfId="9807" xr:uid="{00000000-0005-0000-0000-000098580000}"/>
    <cellStyle name="Standaard 19 3 13 6 2" xfId="18868" xr:uid="{00000000-0005-0000-0000-000099580000}"/>
    <cellStyle name="Standaard 19 3 13 6 2 2" xfId="41315" xr:uid="{00000000-0005-0000-0000-00009A580000}"/>
    <cellStyle name="Standaard 19 3 13 6 3" xfId="32393" xr:uid="{00000000-0005-0000-0000-00009B580000}"/>
    <cellStyle name="Standaard 19 3 13 7" xfId="12156" xr:uid="{00000000-0005-0000-0000-00009C580000}"/>
    <cellStyle name="Standaard 19 3 13 7 2" xfId="34669" xr:uid="{00000000-0005-0000-0000-00009D580000}"/>
    <cellStyle name="Standaard 19 3 13 8" xfId="21166" xr:uid="{00000000-0005-0000-0000-00009E580000}"/>
    <cellStyle name="Standaard 19 3 13 8 2" xfId="43547" xr:uid="{00000000-0005-0000-0000-00009F580000}"/>
    <cellStyle name="Standaard 19 3 13 9" xfId="25697" xr:uid="{00000000-0005-0000-0000-0000A0580000}"/>
    <cellStyle name="Standaard 19 3 14" xfId="2145" xr:uid="{00000000-0005-0000-0000-0000A1580000}"/>
    <cellStyle name="Standaard 19 3 14 2" xfId="4938" xr:uid="{00000000-0005-0000-0000-0000A2580000}"/>
    <cellStyle name="Standaard 19 3 14 2 2" xfId="14382" xr:uid="{00000000-0005-0000-0000-0000A3580000}"/>
    <cellStyle name="Standaard 19 3 14 2 2 2" xfId="36895" xr:uid="{00000000-0005-0000-0000-0000A4580000}"/>
    <cellStyle name="Standaard 19 3 14 2 3" xfId="23442" xr:uid="{00000000-0005-0000-0000-0000A5580000}"/>
    <cellStyle name="Standaard 19 3 14 2 3 2" xfId="45823" xr:uid="{00000000-0005-0000-0000-0000A6580000}"/>
    <cellStyle name="Standaard 19 3 14 2 4" xfId="27973" xr:uid="{00000000-0005-0000-0000-0000A7580000}"/>
    <cellStyle name="Standaard 19 3 14 3" xfId="7487" xr:uid="{00000000-0005-0000-0000-0000A8580000}"/>
    <cellStyle name="Standaard 19 3 14 3 2" xfId="16614" xr:uid="{00000000-0005-0000-0000-0000A9580000}"/>
    <cellStyle name="Standaard 19 3 14 3 2 2" xfId="39127" xr:uid="{00000000-0005-0000-0000-0000AA580000}"/>
    <cellStyle name="Standaard 19 3 14 3 3" xfId="30205" xr:uid="{00000000-0005-0000-0000-0000AB580000}"/>
    <cellStyle name="Standaard 19 3 14 4" xfId="9851" xr:uid="{00000000-0005-0000-0000-0000AC580000}"/>
    <cellStyle name="Standaard 19 3 14 4 2" xfId="18912" xr:uid="{00000000-0005-0000-0000-0000AD580000}"/>
    <cellStyle name="Standaard 19 3 14 4 2 2" xfId="41359" xr:uid="{00000000-0005-0000-0000-0000AE580000}"/>
    <cellStyle name="Standaard 19 3 14 4 3" xfId="32437" xr:uid="{00000000-0005-0000-0000-0000AF580000}"/>
    <cellStyle name="Standaard 19 3 14 5" xfId="11461" xr:uid="{00000000-0005-0000-0000-0000B0580000}"/>
    <cellStyle name="Standaard 19 3 14 5 2" xfId="33981" xr:uid="{00000000-0005-0000-0000-0000B1580000}"/>
    <cellStyle name="Standaard 19 3 14 6" xfId="21210" xr:uid="{00000000-0005-0000-0000-0000B2580000}"/>
    <cellStyle name="Standaard 19 3 14 6 2" xfId="43591" xr:uid="{00000000-0005-0000-0000-0000B3580000}"/>
    <cellStyle name="Standaard 19 3 14 7" xfId="25741" xr:uid="{00000000-0005-0000-0000-0000B4580000}"/>
    <cellStyle name="Standaard 19 3 15" xfId="3219" xr:uid="{00000000-0005-0000-0000-0000B5580000}"/>
    <cellStyle name="Standaard 19 3 15 2" xfId="5930" xr:uid="{00000000-0005-0000-0000-0000B6580000}"/>
    <cellStyle name="Standaard 19 3 15 2 2" xfId="15126" xr:uid="{00000000-0005-0000-0000-0000B7580000}"/>
    <cellStyle name="Standaard 19 3 15 2 2 2" xfId="37639" xr:uid="{00000000-0005-0000-0000-0000B8580000}"/>
    <cellStyle name="Standaard 19 3 15 2 3" xfId="24186" xr:uid="{00000000-0005-0000-0000-0000B9580000}"/>
    <cellStyle name="Standaard 19 3 15 2 3 2" xfId="46567" xr:uid="{00000000-0005-0000-0000-0000BA580000}"/>
    <cellStyle name="Standaard 19 3 15 2 4" xfId="28717" xr:uid="{00000000-0005-0000-0000-0000BB580000}"/>
    <cellStyle name="Standaard 19 3 15 3" xfId="8297" xr:uid="{00000000-0005-0000-0000-0000BC580000}"/>
    <cellStyle name="Standaard 19 3 15 3 2" xfId="17424" xr:uid="{00000000-0005-0000-0000-0000BD580000}"/>
    <cellStyle name="Standaard 19 3 15 3 2 2" xfId="39871" xr:uid="{00000000-0005-0000-0000-0000BE580000}"/>
    <cellStyle name="Standaard 19 3 15 3 3" xfId="30949" xr:uid="{00000000-0005-0000-0000-0000BF580000}"/>
    <cellStyle name="Standaard 19 3 15 4" xfId="10661" xr:uid="{00000000-0005-0000-0000-0000C0580000}"/>
    <cellStyle name="Standaard 19 3 15 4 2" xfId="19722" xr:uid="{00000000-0005-0000-0000-0000C1580000}"/>
    <cellStyle name="Standaard 19 3 15 4 2 2" xfId="42103" xr:uid="{00000000-0005-0000-0000-0000C2580000}"/>
    <cellStyle name="Standaard 19 3 15 4 3" xfId="33181" xr:uid="{00000000-0005-0000-0000-0000C3580000}"/>
    <cellStyle name="Standaard 19 3 15 5" xfId="12894" xr:uid="{00000000-0005-0000-0000-0000C4580000}"/>
    <cellStyle name="Standaard 19 3 15 5 2" xfId="35407" xr:uid="{00000000-0005-0000-0000-0000C5580000}"/>
    <cellStyle name="Standaard 19 3 15 6" xfId="21954" xr:uid="{00000000-0005-0000-0000-0000C6580000}"/>
    <cellStyle name="Standaard 19 3 15 6 2" xfId="44335" xr:uid="{00000000-0005-0000-0000-0000C7580000}"/>
    <cellStyle name="Standaard 19 3 15 7" xfId="26485" xr:uid="{00000000-0005-0000-0000-0000C8580000}"/>
    <cellStyle name="Standaard 19 3 16" xfId="4167" xr:uid="{00000000-0005-0000-0000-0000C9580000}"/>
    <cellStyle name="Standaard 19 3 16 2" xfId="13638" xr:uid="{00000000-0005-0000-0000-0000CA580000}"/>
    <cellStyle name="Standaard 19 3 16 2 2" xfId="36151" xr:uid="{00000000-0005-0000-0000-0000CB580000}"/>
    <cellStyle name="Standaard 19 3 16 3" xfId="22698" xr:uid="{00000000-0005-0000-0000-0000CC580000}"/>
    <cellStyle name="Standaard 19 3 16 3 2" xfId="45079" xr:uid="{00000000-0005-0000-0000-0000CD580000}"/>
    <cellStyle name="Standaard 19 3 16 4" xfId="27229" xr:uid="{00000000-0005-0000-0000-0000CE580000}"/>
    <cellStyle name="Standaard 19 3 17" xfId="6743" xr:uid="{00000000-0005-0000-0000-0000CF580000}"/>
    <cellStyle name="Standaard 19 3 17 2" xfId="15870" xr:uid="{00000000-0005-0000-0000-0000D0580000}"/>
    <cellStyle name="Standaard 19 3 17 2 2" xfId="38383" xr:uid="{00000000-0005-0000-0000-0000D1580000}"/>
    <cellStyle name="Standaard 19 3 17 3" xfId="29461" xr:uid="{00000000-0005-0000-0000-0000D2580000}"/>
    <cellStyle name="Standaard 19 3 18" xfId="9107" xr:uid="{00000000-0005-0000-0000-0000D3580000}"/>
    <cellStyle name="Standaard 19 3 18 2" xfId="18168" xr:uid="{00000000-0005-0000-0000-0000D4580000}"/>
    <cellStyle name="Standaard 19 3 18 2 2" xfId="40615" xr:uid="{00000000-0005-0000-0000-0000D5580000}"/>
    <cellStyle name="Standaard 19 3 18 3" xfId="31693" xr:uid="{00000000-0005-0000-0000-0000D6580000}"/>
    <cellStyle name="Standaard 19 3 19" xfId="11405" xr:uid="{00000000-0005-0000-0000-0000D7580000}"/>
    <cellStyle name="Standaard 19 3 19 2" xfId="33925" xr:uid="{00000000-0005-0000-0000-0000D8580000}"/>
    <cellStyle name="Standaard 19 3 2" xfId="674" xr:uid="{00000000-0005-0000-0000-0000D9580000}"/>
    <cellStyle name="Standaard 19 3 2 10" xfId="1965" xr:uid="{00000000-0005-0000-0000-0000DA580000}"/>
    <cellStyle name="Standaard 19 3 2 10 2" xfId="2910" xr:uid="{00000000-0005-0000-0000-0000DB580000}"/>
    <cellStyle name="Standaard 19 3 2 10 2 2" xfId="5702" xr:uid="{00000000-0005-0000-0000-0000DC580000}"/>
    <cellStyle name="Standaard 19 3 2 10 2 2 2" xfId="15043" xr:uid="{00000000-0005-0000-0000-0000DD580000}"/>
    <cellStyle name="Standaard 19 3 2 10 2 2 2 2" xfId="37556" xr:uid="{00000000-0005-0000-0000-0000DE580000}"/>
    <cellStyle name="Standaard 19 3 2 10 2 2 3" xfId="24103" xr:uid="{00000000-0005-0000-0000-0000DF580000}"/>
    <cellStyle name="Standaard 19 3 2 10 2 2 3 2" xfId="46484" xr:uid="{00000000-0005-0000-0000-0000E0580000}"/>
    <cellStyle name="Standaard 19 3 2 10 2 2 4" xfId="28634" xr:uid="{00000000-0005-0000-0000-0000E1580000}"/>
    <cellStyle name="Standaard 19 3 2 10 2 3" xfId="8149" xr:uid="{00000000-0005-0000-0000-0000E2580000}"/>
    <cellStyle name="Standaard 19 3 2 10 2 3 2" xfId="17276" xr:uid="{00000000-0005-0000-0000-0000E3580000}"/>
    <cellStyle name="Standaard 19 3 2 10 2 3 2 2" xfId="39788" xr:uid="{00000000-0005-0000-0000-0000E4580000}"/>
    <cellStyle name="Standaard 19 3 2 10 2 3 3" xfId="30866" xr:uid="{00000000-0005-0000-0000-0000E5580000}"/>
    <cellStyle name="Standaard 19 3 2 10 2 4" xfId="10513" xr:uid="{00000000-0005-0000-0000-0000E6580000}"/>
    <cellStyle name="Standaard 19 3 2 10 2 4 2" xfId="19574" xr:uid="{00000000-0005-0000-0000-0000E7580000}"/>
    <cellStyle name="Standaard 19 3 2 10 2 4 2 2" xfId="42020" xr:uid="{00000000-0005-0000-0000-0000E8580000}"/>
    <cellStyle name="Standaard 19 3 2 10 2 4 3" xfId="33098" xr:uid="{00000000-0005-0000-0000-0000E9580000}"/>
    <cellStyle name="Standaard 19 3 2 10 2 5" xfId="12811" xr:uid="{00000000-0005-0000-0000-0000EA580000}"/>
    <cellStyle name="Standaard 19 3 2 10 2 5 2" xfId="35324" xr:uid="{00000000-0005-0000-0000-0000EB580000}"/>
    <cellStyle name="Standaard 19 3 2 10 2 6" xfId="21871" xr:uid="{00000000-0005-0000-0000-0000EC580000}"/>
    <cellStyle name="Standaard 19 3 2 10 2 6 2" xfId="44252" xr:uid="{00000000-0005-0000-0000-0000ED580000}"/>
    <cellStyle name="Standaard 19 3 2 10 2 7" xfId="26402" xr:uid="{00000000-0005-0000-0000-0000EE580000}"/>
    <cellStyle name="Standaard 19 3 2 10 3" xfId="3953" xr:uid="{00000000-0005-0000-0000-0000EF580000}"/>
    <cellStyle name="Standaard 19 3 2 10 3 2" xfId="6649" xr:uid="{00000000-0005-0000-0000-0000F0580000}"/>
    <cellStyle name="Standaard 19 3 2 10 3 2 2" xfId="15787" xr:uid="{00000000-0005-0000-0000-0000F1580000}"/>
    <cellStyle name="Standaard 19 3 2 10 3 2 2 2" xfId="38300" xr:uid="{00000000-0005-0000-0000-0000F2580000}"/>
    <cellStyle name="Standaard 19 3 2 10 3 2 3" xfId="24847" xr:uid="{00000000-0005-0000-0000-0000F3580000}"/>
    <cellStyle name="Standaard 19 3 2 10 3 2 3 2" xfId="47228" xr:uid="{00000000-0005-0000-0000-0000F4580000}"/>
    <cellStyle name="Standaard 19 3 2 10 3 2 4" xfId="29378" xr:uid="{00000000-0005-0000-0000-0000F5580000}"/>
    <cellStyle name="Standaard 19 3 2 10 3 3" xfId="8958" xr:uid="{00000000-0005-0000-0000-0000F6580000}"/>
    <cellStyle name="Standaard 19 3 2 10 3 3 2" xfId="18085" xr:uid="{00000000-0005-0000-0000-0000F7580000}"/>
    <cellStyle name="Standaard 19 3 2 10 3 3 2 2" xfId="40532" xr:uid="{00000000-0005-0000-0000-0000F8580000}"/>
    <cellStyle name="Standaard 19 3 2 10 3 3 3" xfId="31610" xr:uid="{00000000-0005-0000-0000-0000F9580000}"/>
    <cellStyle name="Standaard 19 3 2 10 3 4" xfId="11322" xr:uid="{00000000-0005-0000-0000-0000FA580000}"/>
    <cellStyle name="Standaard 19 3 2 10 3 4 2" xfId="20383" xr:uid="{00000000-0005-0000-0000-0000FB580000}"/>
    <cellStyle name="Standaard 19 3 2 10 3 4 2 2" xfId="42764" xr:uid="{00000000-0005-0000-0000-0000FC580000}"/>
    <cellStyle name="Standaard 19 3 2 10 3 4 3" xfId="33842" xr:uid="{00000000-0005-0000-0000-0000FD580000}"/>
    <cellStyle name="Standaard 19 3 2 10 3 5" xfId="13555" xr:uid="{00000000-0005-0000-0000-0000FE580000}"/>
    <cellStyle name="Standaard 19 3 2 10 3 5 2" xfId="36068" xr:uid="{00000000-0005-0000-0000-0000FF580000}"/>
    <cellStyle name="Standaard 19 3 2 10 3 6" xfId="22615" xr:uid="{00000000-0005-0000-0000-000000590000}"/>
    <cellStyle name="Standaard 19 3 2 10 3 6 2" xfId="44996" xr:uid="{00000000-0005-0000-0000-000001590000}"/>
    <cellStyle name="Standaard 19 3 2 10 3 7" xfId="27146" xr:uid="{00000000-0005-0000-0000-000002590000}"/>
    <cellStyle name="Standaard 19 3 2 10 4" xfId="4828" xr:uid="{00000000-0005-0000-0000-000003590000}"/>
    <cellStyle name="Standaard 19 3 2 10 4 2" xfId="14299" xr:uid="{00000000-0005-0000-0000-000004590000}"/>
    <cellStyle name="Standaard 19 3 2 10 4 2 2" xfId="36812" xr:uid="{00000000-0005-0000-0000-000005590000}"/>
    <cellStyle name="Standaard 19 3 2 10 4 3" xfId="23359" xr:uid="{00000000-0005-0000-0000-000006590000}"/>
    <cellStyle name="Standaard 19 3 2 10 4 3 2" xfId="45740" xr:uid="{00000000-0005-0000-0000-000007590000}"/>
    <cellStyle name="Standaard 19 3 2 10 4 4" xfId="27890" xr:uid="{00000000-0005-0000-0000-000008590000}"/>
    <cellStyle name="Standaard 19 3 2 10 5" xfId="7404" xr:uid="{00000000-0005-0000-0000-000009590000}"/>
    <cellStyle name="Standaard 19 3 2 10 5 2" xfId="16531" xr:uid="{00000000-0005-0000-0000-00000A590000}"/>
    <cellStyle name="Standaard 19 3 2 10 5 2 2" xfId="39044" xr:uid="{00000000-0005-0000-0000-00000B590000}"/>
    <cellStyle name="Standaard 19 3 2 10 5 3" xfId="30122" xr:uid="{00000000-0005-0000-0000-00000C590000}"/>
    <cellStyle name="Standaard 19 3 2 10 6" xfId="9768" xr:uid="{00000000-0005-0000-0000-00000D590000}"/>
    <cellStyle name="Standaard 19 3 2 10 6 2" xfId="18829" xr:uid="{00000000-0005-0000-0000-00000E590000}"/>
    <cellStyle name="Standaard 19 3 2 10 6 2 2" xfId="41276" xr:uid="{00000000-0005-0000-0000-00000F590000}"/>
    <cellStyle name="Standaard 19 3 2 10 6 3" xfId="32354" xr:uid="{00000000-0005-0000-0000-000010590000}"/>
    <cellStyle name="Standaard 19 3 2 10 7" xfId="12117" xr:uid="{00000000-0005-0000-0000-000011590000}"/>
    <cellStyle name="Standaard 19 3 2 10 7 2" xfId="34630" xr:uid="{00000000-0005-0000-0000-000012590000}"/>
    <cellStyle name="Standaard 19 3 2 10 8" xfId="21127" xr:uid="{00000000-0005-0000-0000-000013590000}"/>
    <cellStyle name="Standaard 19 3 2 10 8 2" xfId="43508" xr:uid="{00000000-0005-0000-0000-000014590000}"/>
    <cellStyle name="Standaard 19 3 2 10 9" xfId="25658" xr:uid="{00000000-0005-0000-0000-000015590000}"/>
    <cellStyle name="Standaard 19 3 2 11" xfId="2079" xr:uid="{00000000-0005-0000-0000-000016590000}"/>
    <cellStyle name="Standaard 19 3 2 11 2" xfId="3023" xr:uid="{00000000-0005-0000-0000-000017590000}"/>
    <cellStyle name="Standaard 19 3 2 11 2 2" xfId="5750" xr:uid="{00000000-0005-0000-0000-000018590000}"/>
    <cellStyle name="Standaard 19 3 2 11 2 2 2" xfId="15087" xr:uid="{00000000-0005-0000-0000-000019590000}"/>
    <cellStyle name="Standaard 19 3 2 11 2 2 2 2" xfId="37600" xr:uid="{00000000-0005-0000-0000-00001A590000}"/>
    <cellStyle name="Standaard 19 3 2 11 2 2 3" xfId="24147" xr:uid="{00000000-0005-0000-0000-00001B590000}"/>
    <cellStyle name="Standaard 19 3 2 11 2 2 3 2" xfId="46528" xr:uid="{00000000-0005-0000-0000-00001C590000}"/>
    <cellStyle name="Standaard 19 3 2 11 2 2 4" xfId="28678" xr:uid="{00000000-0005-0000-0000-00001D590000}"/>
    <cellStyle name="Standaard 19 3 2 11 2 3" xfId="8258" xr:uid="{00000000-0005-0000-0000-00001E590000}"/>
    <cellStyle name="Standaard 19 3 2 11 2 3 2" xfId="17385" xr:uid="{00000000-0005-0000-0000-00001F590000}"/>
    <cellStyle name="Standaard 19 3 2 11 2 3 2 2" xfId="39832" xr:uid="{00000000-0005-0000-0000-000020590000}"/>
    <cellStyle name="Standaard 19 3 2 11 2 3 3" xfId="30910" xr:uid="{00000000-0005-0000-0000-000021590000}"/>
    <cellStyle name="Standaard 19 3 2 11 2 4" xfId="10622" xr:uid="{00000000-0005-0000-0000-000022590000}"/>
    <cellStyle name="Standaard 19 3 2 11 2 4 2" xfId="19683" xr:uid="{00000000-0005-0000-0000-000023590000}"/>
    <cellStyle name="Standaard 19 3 2 11 2 4 2 2" xfId="42064" xr:uid="{00000000-0005-0000-0000-000024590000}"/>
    <cellStyle name="Standaard 19 3 2 11 2 4 3" xfId="33142" xr:uid="{00000000-0005-0000-0000-000025590000}"/>
    <cellStyle name="Standaard 19 3 2 11 2 5" xfId="12855" xr:uid="{00000000-0005-0000-0000-000026590000}"/>
    <cellStyle name="Standaard 19 3 2 11 2 5 2" xfId="35368" xr:uid="{00000000-0005-0000-0000-000027590000}"/>
    <cellStyle name="Standaard 19 3 2 11 2 6" xfId="21915" xr:uid="{00000000-0005-0000-0000-000028590000}"/>
    <cellStyle name="Standaard 19 3 2 11 2 6 2" xfId="44296" xr:uid="{00000000-0005-0000-0000-000029590000}"/>
    <cellStyle name="Standaard 19 3 2 11 2 7" xfId="26446" xr:uid="{00000000-0005-0000-0000-00002A590000}"/>
    <cellStyle name="Standaard 19 3 2 11 3" xfId="4014" xr:uid="{00000000-0005-0000-0000-00002B590000}"/>
    <cellStyle name="Standaard 19 3 2 11 3 2" xfId="6704" xr:uid="{00000000-0005-0000-0000-00002C590000}"/>
    <cellStyle name="Standaard 19 3 2 11 3 2 2" xfId="15831" xr:uid="{00000000-0005-0000-0000-00002D590000}"/>
    <cellStyle name="Standaard 19 3 2 11 3 2 2 2" xfId="38344" xr:uid="{00000000-0005-0000-0000-00002E590000}"/>
    <cellStyle name="Standaard 19 3 2 11 3 2 3" xfId="24891" xr:uid="{00000000-0005-0000-0000-00002F590000}"/>
    <cellStyle name="Standaard 19 3 2 11 3 2 3 2" xfId="47272" xr:uid="{00000000-0005-0000-0000-000030590000}"/>
    <cellStyle name="Standaard 19 3 2 11 3 2 4" xfId="29422" xr:uid="{00000000-0005-0000-0000-000031590000}"/>
    <cellStyle name="Standaard 19 3 2 11 3 3" xfId="9002" xr:uid="{00000000-0005-0000-0000-000032590000}"/>
    <cellStyle name="Standaard 19 3 2 11 3 3 2" xfId="18129" xr:uid="{00000000-0005-0000-0000-000033590000}"/>
    <cellStyle name="Standaard 19 3 2 11 3 3 2 2" xfId="40576" xr:uid="{00000000-0005-0000-0000-000034590000}"/>
    <cellStyle name="Standaard 19 3 2 11 3 3 3" xfId="31654" xr:uid="{00000000-0005-0000-0000-000035590000}"/>
    <cellStyle name="Standaard 19 3 2 11 3 4" xfId="11366" xr:uid="{00000000-0005-0000-0000-000036590000}"/>
    <cellStyle name="Standaard 19 3 2 11 3 4 2" xfId="20427" xr:uid="{00000000-0005-0000-0000-000037590000}"/>
    <cellStyle name="Standaard 19 3 2 11 3 4 2 2" xfId="42808" xr:uid="{00000000-0005-0000-0000-000038590000}"/>
    <cellStyle name="Standaard 19 3 2 11 3 4 3" xfId="33886" xr:uid="{00000000-0005-0000-0000-000039590000}"/>
    <cellStyle name="Standaard 19 3 2 11 3 5" xfId="13599" xr:uid="{00000000-0005-0000-0000-00003A590000}"/>
    <cellStyle name="Standaard 19 3 2 11 3 5 2" xfId="36112" xr:uid="{00000000-0005-0000-0000-00003B590000}"/>
    <cellStyle name="Standaard 19 3 2 11 3 6" xfId="22659" xr:uid="{00000000-0005-0000-0000-00003C590000}"/>
    <cellStyle name="Standaard 19 3 2 11 3 6 2" xfId="45040" xr:uid="{00000000-0005-0000-0000-00003D590000}"/>
    <cellStyle name="Standaard 19 3 2 11 3 7" xfId="27190" xr:uid="{00000000-0005-0000-0000-00003E590000}"/>
    <cellStyle name="Standaard 19 3 2 11 4" xfId="4872" xr:uid="{00000000-0005-0000-0000-00003F590000}"/>
    <cellStyle name="Standaard 19 3 2 11 4 2" xfId="14343" xr:uid="{00000000-0005-0000-0000-000040590000}"/>
    <cellStyle name="Standaard 19 3 2 11 4 2 2" xfId="36856" xr:uid="{00000000-0005-0000-0000-000041590000}"/>
    <cellStyle name="Standaard 19 3 2 11 4 3" xfId="23403" xr:uid="{00000000-0005-0000-0000-000042590000}"/>
    <cellStyle name="Standaard 19 3 2 11 4 3 2" xfId="45784" xr:uid="{00000000-0005-0000-0000-000043590000}"/>
    <cellStyle name="Standaard 19 3 2 11 4 4" xfId="27934" xr:uid="{00000000-0005-0000-0000-000044590000}"/>
    <cellStyle name="Standaard 19 3 2 11 5" xfId="7448" xr:uid="{00000000-0005-0000-0000-000045590000}"/>
    <cellStyle name="Standaard 19 3 2 11 5 2" xfId="16575" xr:uid="{00000000-0005-0000-0000-000046590000}"/>
    <cellStyle name="Standaard 19 3 2 11 5 2 2" xfId="39088" xr:uid="{00000000-0005-0000-0000-000047590000}"/>
    <cellStyle name="Standaard 19 3 2 11 5 3" xfId="30166" xr:uid="{00000000-0005-0000-0000-000048590000}"/>
    <cellStyle name="Standaard 19 3 2 11 6" xfId="9812" xr:uid="{00000000-0005-0000-0000-000049590000}"/>
    <cellStyle name="Standaard 19 3 2 11 6 2" xfId="18873" xr:uid="{00000000-0005-0000-0000-00004A590000}"/>
    <cellStyle name="Standaard 19 3 2 11 6 2 2" xfId="41320" xr:uid="{00000000-0005-0000-0000-00004B590000}"/>
    <cellStyle name="Standaard 19 3 2 11 6 3" xfId="32398" xr:uid="{00000000-0005-0000-0000-00004C590000}"/>
    <cellStyle name="Standaard 19 3 2 11 7" xfId="12161" xr:uid="{00000000-0005-0000-0000-00004D590000}"/>
    <cellStyle name="Standaard 19 3 2 11 7 2" xfId="34674" xr:uid="{00000000-0005-0000-0000-00004E590000}"/>
    <cellStyle name="Standaard 19 3 2 11 8" xfId="21171" xr:uid="{00000000-0005-0000-0000-00004F590000}"/>
    <cellStyle name="Standaard 19 3 2 11 8 2" xfId="43552" xr:uid="{00000000-0005-0000-0000-000050590000}"/>
    <cellStyle name="Standaard 19 3 2 11 9" xfId="25702" xr:uid="{00000000-0005-0000-0000-000051590000}"/>
    <cellStyle name="Standaard 19 3 2 12" xfId="2162" xr:uid="{00000000-0005-0000-0000-000052590000}"/>
    <cellStyle name="Standaard 19 3 2 12 2" xfId="4955" xr:uid="{00000000-0005-0000-0000-000053590000}"/>
    <cellStyle name="Standaard 19 3 2 12 2 2" xfId="14387" xr:uid="{00000000-0005-0000-0000-000054590000}"/>
    <cellStyle name="Standaard 19 3 2 12 2 2 2" xfId="36900" xr:uid="{00000000-0005-0000-0000-000055590000}"/>
    <cellStyle name="Standaard 19 3 2 12 2 3" xfId="23447" xr:uid="{00000000-0005-0000-0000-000056590000}"/>
    <cellStyle name="Standaard 19 3 2 12 2 3 2" xfId="45828" xr:uid="{00000000-0005-0000-0000-000057590000}"/>
    <cellStyle name="Standaard 19 3 2 12 2 4" xfId="27978" xr:uid="{00000000-0005-0000-0000-000058590000}"/>
    <cellStyle name="Standaard 19 3 2 12 3" xfId="7492" xr:uid="{00000000-0005-0000-0000-000059590000}"/>
    <cellStyle name="Standaard 19 3 2 12 3 2" xfId="16619" xr:uid="{00000000-0005-0000-0000-00005A590000}"/>
    <cellStyle name="Standaard 19 3 2 12 3 2 2" xfId="39132" xr:uid="{00000000-0005-0000-0000-00005B590000}"/>
    <cellStyle name="Standaard 19 3 2 12 3 3" xfId="30210" xr:uid="{00000000-0005-0000-0000-00005C590000}"/>
    <cellStyle name="Standaard 19 3 2 12 4" xfId="9856" xr:uid="{00000000-0005-0000-0000-00005D590000}"/>
    <cellStyle name="Standaard 19 3 2 12 4 2" xfId="18917" xr:uid="{00000000-0005-0000-0000-00005E590000}"/>
    <cellStyle name="Standaard 19 3 2 12 4 2 2" xfId="41364" xr:uid="{00000000-0005-0000-0000-00005F590000}"/>
    <cellStyle name="Standaard 19 3 2 12 4 3" xfId="32442" xr:uid="{00000000-0005-0000-0000-000060590000}"/>
    <cellStyle name="Standaard 19 3 2 12 5" xfId="11466" xr:uid="{00000000-0005-0000-0000-000061590000}"/>
    <cellStyle name="Standaard 19 3 2 12 5 2" xfId="33986" xr:uid="{00000000-0005-0000-0000-000062590000}"/>
    <cellStyle name="Standaard 19 3 2 12 6" xfId="21215" xr:uid="{00000000-0005-0000-0000-000063590000}"/>
    <cellStyle name="Standaard 19 3 2 12 6 2" xfId="43596" xr:uid="{00000000-0005-0000-0000-000064590000}"/>
    <cellStyle name="Standaard 19 3 2 12 7" xfId="25746" xr:uid="{00000000-0005-0000-0000-000065590000}"/>
    <cellStyle name="Standaard 19 3 2 13" xfId="3231" xr:uid="{00000000-0005-0000-0000-000066590000}"/>
    <cellStyle name="Standaard 19 3 2 13 2" xfId="5940" xr:uid="{00000000-0005-0000-0000-000067590000}"/>
    <cellStyle name="Standaard 19 3 2 13 2 2" xfId="15131" xr:uid="{00000000-0005-0000-0000-000068590000}"/>
    <cellStyle name="Standaard 19 3 2 13 2 2 2" xfId="37644" xr:uid="{00000000-0005-0000-0000-000069590000}"/>
    <cellStyle name="Standaard 19 3 2 13 2 3" xfId="24191" xr:uid="{00000000-0005-0000-0000-00006A590000}"/>
    <cellStyle name="Standaard 19 3 2 13 2 3 2" xfId="46572" xr:uid="{00000000-0005-0000-0000-00006B590000}"/>
    <cellStyle name="Standaard 19 3 2 13 2 4" xfId="28722" xr:uid="{00000000-0005-0000-0000-00006C590000}"/>
    <cellStyle name="Standaard 19 3 2 13 3" xfId="8302" xr:uid="{00000000-0005-0000-0000-00006D590000}"/>
    <cellStyle name="Standaard 19 3 2 13 3 2" xfId="17429" xr:uid="{00000000-0005-0000-0000-00006E590000}"/>
    <cellStyle name="Standaard 19 3 2 13 3 2 2" xfId="39876" xr:uid="{00000000-0005-0000-0000-00006F590000}"/>
    <cellStyle name="Standaard 19 3 2 13 3 3" xfId="30954" xr:uid="{00000000-0005-0000-0000-000070590000}"/>
    <cellStyle name="Standaard 19 3 2 13 4" xfId="10666" xr:uid="{00000000-0005-0000-0000-000071590000}"/>
    <cellStyle name="Standaard 19 3 2 13 4 2" xfId="19727" xr:uid="{00000000-0005-0000-0000-000072590000}"/>
    <cellStyle name="Standaard 19 3 2 13 4 2 2" xfId="42108" xr:uid="{00000000-0005-0000-0000-000073590000}"/>
    <cellStyle name="Standaard 19 3 2 13 4 3" xfId="33186" xr:uid="{00000000-0005-0000-0000-000074590000}"/>
    <cellStyle name="Standaard 19 3 2 13 5" xfId="12899" xr:uid="{00000000-0005-0000-0000-000075590000}"/>
    <cellStyle name="Standaard 19 3 2 13 5 2" xfId="35412" xr:uid="{00000000-0005-0000-0000-000076590000}"/>
    <cellStyle name="Standaard 19 3 2 13 6" xfId="21959" xr:uid="{00000000-0005-0000-0000-000077590000}"/>
    <cellStyle name="Standaard 19 3 2 13 6 2" xfId="44340" xr:uid="{00000000-0005-0000-0000-000078590000}"/>
    <cellStyle name="Standaard 19 3 2 13 7" xfId="26490" xr:uid="{00000000-0005-0000-0000-000079590000}"/>
    <cellStyle name="Standaard 19 3 2 14" xfId="4172" xr:uid="{00000000-0005-0000-0000-00007A590000}"/>
    <cellStyle name="Standaard 19 3 2 14 2" xfId="13643" xr:uid="{00000000-0005-0000-0000-00007B590000}"/>
    <cellStyle name="Standaard 19 3 2 14 2 2" xfId="36156" xr:uid="{00000000-0005-0000-0000-00007C590000}"/>
    <cellStyle name="Standaard 19 3 2 14 3" xfId="22703" xr:uid="{00000000-0005-0000-0000-00007D590000}"/>
    <cellStyle name="Standaard 19 3 2 14 3 2" xfId="45084" xr:uid="{00000000-0005-0000-0000-00007E590000}"/>
    <cellStyle name="Standaard 19 3 2 14 4" xfId="27234" xr:uid="{00000000-0005-0000-0000-00007F590000}"/>
    <cellStyle name="Standaard 19 3 2 15" xfId="6748" xr:uid="{00000000-0005-0000-0000-000080590000}"/>
    <cellStyle name="Standaard 19 3 2 15 2" xfId="15875" xr:uid="{00000000-0005-0000-0000-000081590000}"/>
    <cellStyle name="Standaard 19 3 2 15 2 2" xfId="38388" xr:uid="{00000000-0005-0000-0000-000082590000}"/>
    <cellStyle name="Standaard 19 3 2 15 3" xfId="29466" xr:uid="{00000000-0005-0000-0000-000083590000}"/>
    <cellStyle name="Standaard 19 3 2 16" xfId="9112" xr:uid="{00000000-0005-0000-0000-000084590000}"/>
    <cellStyle name="Standaard 19 3 2 16 2" xfId="18173" xr:uid="{00000000-0005-0000-0000-000085590000}"/>
    <cellStyle name="Standaard 19 3 2 16 2 2" xfId="40620" xr:uid="{00000000-0005-0000-0000-000086590000}"/>
    <cellStyle name="Standaard 19 3 2 16 3" xfId="31698" xr:uid="{00000000-0005-0000-0000-000087590000}"/>
    <cellStyle name="Standaard 19 3 2 17" xfId="11410" xr:uid="{00000000-0005-0000-0000-000088590000}"/>
    <cellStyle name="Standaard 19 3 2 17 2" xfId="33930" xr:uid="{00000000-0005-0000-0000-000089590000}"/>
    <cellStyle name="Standaard 19 3 2 18" xfId="20471" xr:uid="{00000000-0005-0000-0000-00008A590000}"/>
    <cellStyle name="Standaard 19 3 2 18 2" xfId="42852" xr:uid="{00000000-0005-0000-0000-00008B590000}"/>
    <cellStyle name="Standaard 19 3 2 19" xfId="1227" xr:uid="{00000000-0005-0000-0000-00008C590000}"/>
    <cellStyle name="Standaard 19 3 2 19 2" xfId="25014" xr:uid="{00000000-0005-0000-0000-00008D590000}"/>
    <cellStyle name="Standaard 19 3 2 2" xfId="957" xr:uid="{00000000-0005-0000-0000-00008E590000}"/>
    <cellStyle name="Standaard 19 3 2 2 10" xfId="3307" xr:uid="{00000000-0005-0000-0000-00008F590000}"/>
    <cellStyle name="Standaard 19 3 2 2 10 2" xfId="6005" xr:uid="{00000000-0005-0000-0000-000090590000}"/>
    <cellStyle name="Standaard 19 3 2 2 10 2 2" xfId="15145" xr:uid="{00000000-0005-0000-0000-000091590000}"/>
    <cellStyle name="Standaard 19 3 2 2 10 2 2 2" xfId="37658" xr:uid="{00000000-0005-0000-0000-000092590000}"/>
    <cellStyle name="Standaard 19 3 2 2 10 2 3" xfId="24205" xr:uid="{00000000-0005-0000-0000-000093590000}"/>
    <cellStyle name="Standaard 19 3 2 2 10 2 3 2" xfId="46586" xr:uid="{00000000-0005-0000-0000-000094590000}"/>
    <cellStyle name="Standaard 19 3 2 2 10 2 4" xfId="28736" xr:uid="{00000000-0005-0000-0000-000095590000}"/>
    <cellStyle name="Standaard 19 3 2 2 10 3" xfId="8316" xr:uid="{00000000-0005-0000-0000-000096590000}"/>
    <cellStyle name="Standaard 19 3 2 2 10 3 2" xfId="17443" xr:uid="{00000000-0005-0000-0000-000097590000}"/>
    <cellStyle name="Standaard 19 3 2 2 10 3 2 2" xfId="39890" xr:uid="{00000000-0005-0000-0000-000098590000}"/>
    <cellStyle name="Standaard 19 3 2 2 10 3 3" xfId="30968" xr:uid="{00000000-0005-0000-0000-000099590000}"/>
    <cellStyle name="Standaard 19 3 2 2 10 4" xfId="10680" xr:uid="{00000000-0005-0000-0000-00009A590000}"/>
    <cellStyle name="Standaard 19 3 2 2 10 4 2" xfId="19741" xr:uid="{00000000-0005-0000-0000-00009B590000}"/>
    <cellStyle name="Standaard 19 3 2 2 10 4 2 2" xfId="42122" xr:uid="{00000000-0005-0000-0000-00009C590000}"/>
    <cellStyle name="Standaard 19 3 2 2 10 4 3" xfId="33200" xr:uid="{00000000-0005-0000-0000-00009D590000}"/>
    <cellStyle name="Standaard 19 3 2 2 10 5" xfId="12913" xr:uid="{00000000-0005-0000-0000-00009E590000}"/>
    <cellStyle name="Standaard 19 3 2 2 10 5 2" xfId="35426" xr:uid="{00000000-0005-0000-0000-00009F590000}"/>
    <cellStyle name="Standaard 19 3 2 2 10 6" xfId="21973" xr:uid="{00000000-0005-0000-0000-0000A0590000}"/>
    <cellStyle name="Standaard 19 3 2 2 10 6 2" xfId="44354" xr:uid="{00000000-0005-0000-0000-0000A1590000}"/>
    <cellStyle name="Standaard 19 3 2 2 10 7" xfId="26504" xr:uid="{00000000-0005-0000-0000-0000A2590000}"/>
    <cellStyle name="Standaard 19 3 2 2 11" xfId="4186" xr:uid="{00000000-0005-0000-0000-0000A3590000}"/>
    <cellStyle name="Standaard 19 3 2 2 11 2" xfId="13657" xr:uid="{00000000-0005-0000-0000-0000A4590000}"/>
    <cellStyle name="Standaard 19 3 2 2 11 2 2" xfId="36170" xr:uid="{00000000-0005-0000-0000-0000A5590000}"/>
    <cellStyle name="Standaard 19 3 2 2 11 3" xfId="22717" xr:uid="{00000000-0005-0000-0000-0000A6590000}"/>
    <cellStyle name="Standaard 19 3 2 2 11 3 2" xfId="45098" xr:uid="{00000000-0005-0000-0000-0000A7590000}"/>
    <cellStyle name="Standaard 19 3 2 2 11 4" xfId="27248" xr:uid="{00000000-0005-0000-0000-0000A8590000}"/>
    <cellStyle name="Standaard 19 3 2 2 12" xfId="6762" xr:uid="{00000000-0005-0000-0000-0000A9590000}"/>
    <cellStyle name="Standaard 19 3 2 2 12 2" xfId="15889" xr:uid="{00000000-0005-0000-0000-0000AA590000}"/>
    <cellStyle name="Standaard 19 3 2 2 12 2 2" xfId="38402" xr:uid="{00000000-0005-0000-0000-0000AB590000}"/>
    <cellStyle name="Standaard 19 3 2 2 12 3" xfId="29480" xr:uid="{00000000-0005-0000-0000-0000AC590000}"/>
    <cellStyle name="Standaard 19 3 2 2 13" xfId="9126" xr:uid="{00000000-0005-0000-0000-0000AD590000}"/>
    <cellStyle name="Standaard 19 3 2 2 13 2" xfId="18187" xr:uid="{00000000-0005-0000-0000-0000AE590000}"/>
    <cellStyle name="Standaard 19 3 2 2 13 2 2" xfId="40634" xr:uid="{00000000-0005-0000-0000-0000AF590000}"/>
    <cellStyle name="Standaard 19 3 2 2 13 3" xfId="31712" xr:uid="{00000000-0005-0000-0000-0000B0590000}"/>
    <cellStyle name="Standaard 19 3 2 2 14" xfId="11424" xr:uid="{00000000-0005-0000-0000-0000B1590000}"/>
    <cellStyle name="Standaard 19 3 2 2 14 2" xfId="33944" xr:uid="{00000000-0005-0000-0000-0000B2590000}"/>
    <cellStyle name="Standaard 19 3 2 2 15" xfId="20485" xr:uid="{00000000-0005-0000-0000-0000B3590000}"/>
    <cellStyle name="Standaard 19 3 2 2 15 2" xfId="42866" xr:uid="{00000000-0005-0000-0000-0000B4590000}"/>
    <cellStyle name="Standaard 19 3 2 2 16" xfId="1310" xr:uid="{00000000-0005-0000-0000-0000B5590000}"/>
    <cellStyle name="Standaard 19 3 2 2 16 2" xfId="25028" xr:uid="{00000000-0005-0000-0000-0000B6590000}"/>
    <cellStyle name="Standaard 19 3 2 2 17" xfId="24958" xr:uid="{00000000-0005-0000-0000-0000B7590000}"/>
    <cellStyle name="Standaard 19 3 2 2 2" xfId="1354" xr:uid="{00000000-0005-0000-0000-0000B8590000}"/>
    <cellStyle name="Standaard 19 3 2 2 2 10" xfId="11525" xr:uid="{00000000-0005-0000-0000-0000B9590000}"/>
    <cellStyle name="Standaard 19 3 2 2 2 10 2" xfId="34044" xr:uid="{00000000-0005-0000-0000-0000BA590000}"/>
    <cellStyle name="Standaard 19 3 2 2 2 11" xfId="20529" xr:uid="{00000000-0005-0000-0000-0000BB590000}"/>
    <cellStyle name="Standaard 19 3 2 2 2 11 2" xfId="42910" xr:uid="{00000000-0005-0000-0000-0000BC590000}"/>
    <cellStyle name="Standaard 19 3 2 2 2 12" xfId="25072" xr:uid="{00000000-0005-0000-0000-0000BD590000}"/>
    <cellStyle name="Standaard 19 3 2 2 2 2" xfId="1442" xr:uid="{00000000-0005-0000-0000-0000BE590000}"/>
    <cellStyle name="Standaard 19 3 2 2 2 2 10" xfId="25160" xr:uid="{00000000-0005-0000-0000-0000BF590000}"/>
    <cellStyle name="Standaard 19 3 2 2 2 2 2" xfId="1776" xr:uid="{00000000-0005-0000-0000-0000C0590000}"/>
    <cellStyle name="Standaard 19 3 2 2 2 2 2 2" xfId="2724" xr:uid="{00000000-0005-0000-0000-0000C1590000}"/>
    <cellStyle name="Standaard 19 3 2 2 2 2 2 2 2" xfId="5517" xr:uid="{00000000-0005-0000-0000-0000C2590000}"/>
    <cellStyle name="Standaard 19 3 2 2 2 2 2 2 2 2" xfId="14861" xr:uid="{00000000-0005-0000-0000-0000C3590000}"/>
    <cellStyle name="Standaard 19 3 2 2 2 2 2 2 2 2 2" xfId="37374" xr:uid="{00000000-0005-0000-0000-0000C4590000}"/>
    <cellStyle name="Standaard 19 3 2 2 2 2 2 2 2 3" xfId="23921" xr:uid="{00000000-0005-0000-0000-0000C5590000}"/>
    <cellStyle name="Standaard 19 3 2 2 2 2 2 2 2 3 2" xfId="46302" xr:uid="{00000000-0005-0000-0000-0000C6590000}"/>
    <cellStyle name="Standaard 19 3 2 2 2 2 2 2 2 4" xfId="28452" xr:uid="{00000000-0005-0000-0000-0000C7590000}"/>
    <cellStyle name="Standaard 19 3 2 2 2 2 2 2 3" xfId="7966" xr:uid="{00000000-0005-0000-0000-0000C8590000}"/>
    <cellStyle name="Standaard 19 3 2 2 2 2 2 2 3 2" xfId="17093" xr:uid="{00000000-0005-0000-0000-0000C9590000}"/>
    <cellStyle name="Standaard 19 3 2 2 2 2 2 2 3 2 2" xfId="39606" xr:uid="{00000000-0005-0000-0000-0000CA590000}"/>
    <cellStyle name="Standaard 19 3 2 2 2 2 2 2 3 3" xfId="30684" xr:uid="{00000000-0005-0000-0000-0000CB590000}"/>
    <cellStyle name="Standaard 19 3 2 2 2 2 2 2 4" xfId="10330" xr:uid="{00000000-0005-0000-0000-0000CC590000}"/>
    <cellStyle name="Standaard 19 3 2 2 2 2 2 2 4 2" xfId="19391" xr:uid="{00000000-0005-0000-0000-0000CD590000}"/>
    <cellStyle name="Standaard 19 3 2 2 2 2 2 2 4 2 2" xfId="41838" xr:uid="{00000000-0005-0000-0000-0000CE590000}"/>
    <cellStyle name="Standaard 19 3 2 2 2 2 2 2 4 3" xfId="32916" xr:uid="{00000000-0005-0000-0000-0000CF590000}"/>
    <cellStyle name="Standaard 19 3 2 2 2 2 2 2 5" xfId="12629" xr:uid="{00000000-0005-0000-0000-0000D0590000}"/>
    <cellStyle name="Standaard 19 3 2 2 2 2 2 2 5 2" xfId="35142" xr:uid="{00000000-0005-0000-0000-0000D1590000}"/>
    <cellStyle name="Standaard 19 3 2 2 2 2 2 2 6" xfId="21689" xr:uid="{00000000-0005-0000-0000-0000D2590000}"/>
    <cellStyle name="Standaard 19 3 2 2 2 2 2 2 6 2" xfId="44070" xr:uid="{00000000-0005-0000-0000-0000D3590000}"/>
    <cellStyle name="Standaard 19 3 2 2 2 2 2 2 7" xfId="26220" xr:uid="{00000000-0005-0000-0000-0000D4590000}"/>
    <cellStyle name="Standaard 19 3 2 2 2 2 2 3" xfId="3770" xr:uid="{00000000-0005-0000-0000-0000D5590000}"/>
    <cellStyle name="Standaard 19 3 2 2 2 2 2 3 2" xfId="6467" xr:uid="{00000000-0005-0000-0000-0000D6590000}"/>
    <cellStyle name="Standaard 19 3 2 2 2 2 2 3 2 2" xfId="15605" xr:uid="{00000000-0005-0000-0000-0000D7590000}"/>
    <cellStyle name="Standaard 19 3 2 2 2 2 2 3 2 2 2" xfId="38118" xr:uid="{00000000-0005-0000-0000-0000D8590000}"/>
    <cellStyle name="Standaard 19 3 2 2 2 2 2 3 2 3" xfId="24665" xr:uid="{00000000-0005-0000-0000-0000D9590000}"/>
    <cellStyle name="Standaard 19 3 2 2 2 2 2 3 2 3 2" xfId="47046" xr:uid="{00000000-0005-0000-0000-0000DA590000}"/>
    <cellStyle name="Standaard 19 3 2 2 2 2 2 3 2 4" xfId="29196" xr:uid="{00000000-0005-0000-0000-0000DB590000}"/>
    <cellStyle name="Standaard 19 3 2 2 2 2 2 3 3" xfId="8776" xr:uid="{00000000-0005-0000-0000-0000DC590000}"/>
    <cellStyle name="Standaard 19 3 2 2 2 2 2 3 3 2" xfId="17903" xr:uid="{00000000-0005-0000-0000-0000DD590000}"/>
    <cellStyle name="Standaard 19 3 2 2 2 2 2 3 3 2 2" xfId="40350" xr:uid="{00000000-0005-0000-0000-0000DE590000}"/>
    <cellStyle name="Standaard 19 3 2 2 2 2 2 3 3 3" xfId="31428" xr:uid="{00000000-0005-0000-0000-0000DF590000}"/>
    <cellStyle name="Standaard 19 3 2 2 2 2 2 3 4" xfId="11140" xr:uid="{00000000-0005-0000-0000-0000E0590000}"/>
    <cellStyle name="Standaard 19 3 2 2 2 2 2 3 4 2" xfId="20201" xr:uid="{00000000-0005-0000-0000-0000E1590000}"/>
    <cellStyle name="Standaard 19 3 2 2 2 2 2 3 4 2 2" xfId="42582" xr:uid="{00000000-0005-0000-0000-0000E2590000}"/>
    <cellStyle name="Standaard 19 3 2 2 2 2 2 3 4 3" xfId="33660" xr:uid="{00000000-0005-0000-0000-0000E3590000}"/>
    <cellStyle name="Standaard 19 3 2 2 2 2 2 3 5" xfId="13373" xr:uid="{00000000-0005-0000-0000-0000E4590000}"/>
    <cellStyle name="Standaard 19 3 2 2 2 2 2 3 5 2" xfId="35886" xr:uid="{00000000-0005-0000-0000-0000E5590000}"/>
    <cellStyle name="Standaard 19 3 2 2 2 2 2 3 6" xfId="22433" xr:uid="{00000000-0005-0000-0000-0000E6590000}"/>
    <cellStyle name="Standaard 19 3 2 2 2 2 2 3 6 2" xfId="44814" xr:uid="{00000000-0005-0000-0000-0000E7590000}"/>
    <cellStyle name="Standaard 19 3 2 2 2 2 2 3 7" xfId="26964" xr:uid="{00000000-0005-0000-0000-0000E8590000}"/>
    <cellStyle name="Standaard 19 3 2 2 2 2 2 4" xfId="4646" xr:uid="{00000000-0005-0000-0000-0000E9590000}"/>
    <cellStyle name="Standaard 19 3 2 2 2 2 2 4 2" xfId="14117" xr:uid="{00000000-0005-0000-0000-0000EA590000}"/>
    <cellStyle name="Standaard 19 3 2 2 2 2 2 4 2 2" xfId="36630" xr:uid="{00000000-0005-0000-0000-0000EB590000}"/>
    <cellStyle name="Standaard 19 3 2 2 2 2 2 4 3" xfId="23177" xr:uid="{00000000-0005-0000-0000-0000EC590000}"/>
    <cellStyle name="Standaard 19 3 2 2 2 2 2 4 3 2" xfId="45558" xr:uid="{00000000-0005-0000-0000-0000ED590000}"/>
    <cellStyle name="Standaard 19 3 2 2 2 2 2 4 4" xfId="27708" xr:uid="{00000000-0005-0000-0000-0000EE590000}"/>
    <cellStyle name="Standaard 19 3 2 2 2 2 2 5" xfId="7222" xr:uid="{00000000-0005-0000-0000-0000EF590000}"/>
    <cellStyle name="Standaard 19 3 2 2 2 2 2 5 2" xfId="16349" xr:uid="{00000000-0005-0000-0000-0000F0590000}"/>
    <cellStyle name="Standaard 19 3 2 2 2 2 2 5 2 2" xfId="38862" xr:uid="{00000000-0005-0000-0000-0000F1590000}"/>
    <cellStyle name="Standaard 19 3 2 2 2 2 2 5 3" xfId="29940" xr:uid="{00000000-0005-0000-0000-0000F2590000}"/>
    <cellStyle name="Standaard 19 3 2 2 2 2 2 6" xfId="9586" xr:uid="{00000000-0005-0000-0000-0000F3590000}"/>
    <cellStyle name="Standaard 19 3 2 2 2 2 2 6 2" xfId="18647" xr:uid="{00000000-0005-0000-0000-0000F4590000}"/>
    <cellStyle name="Standaard 19 3 2 2 2 2 2 6 2 2" xfId="41094" xr:uid="{00000000-0005-0000-0000-0000F5590000}"/>
    <cellStyle name="Standaard 19 3 2 2 2 2 2 6 3" xfId="32172" xr:uid="{00000000-0005-0000-0000-0000F6590000}"/>
    <cellStyle name="Standaard 19 3 2 2 2 2 2 7" xfId="11935" xr:uid="{00000000-0005-0000-0000-0000F7590000}"/>
    <cellStyle name="Standaard 19 3 2 2 2 2 2 7 2" xfId="34448" xr:uid="{00000000-0005-0000-0000-0000F8590000}"/>
    <cellStyle name="Standaard 19 3 2 2 2 2 2 8" xfId="20945" xr:uid="{00000000-0005-0000-0000-0000F9590000}"/>
    <cellStyle name="Standaard 19 3 2 2 2 2 2 8 2" xfId="43326" xr:uid="{00000000-0005-0000-0000-0000FA590000}"/>
    <cellStyle name="Standaard 19 3 2 2 2 2 2 9" xfId="25476" xr:uid="{00000000-0005-0000-0000-0000FB590000}"/>
    <cellStyle name="Standaard 19 3 2 2 2 2 3" xfId="2387" xr:uid="{00000000-0005-0000-0000-0000FC590000}"/>
    <cellStyle name="Standaard 19 3 2 2 2 2 3 2" xfId="5180" xr:uid="{00000000-0005-0000-0000-0000FD590000}"/>
    <cellStyle name="Standaard 19 3 2 2 2 2 3 2 2" xfId="14533" xr:uid="{00000000-0005-0000-0000-0000FE590000}"/>
    <cellStyle name="Standaard 19 3 2 2 2 2 3 2 2 2" xfId="37046" xr:uid="{00000000-0005-0000-0000-0000FF590000}"/>
    <cellStyle name="Standaard 19 3 2 2 2 2 3 2 3" xfId="23593" xr:uid="{00000000-0005-0000-0000-0000005A0000}"/>
    <cellStyle name="Standaard 19 3 2 2 2 2 3 2 3 2" xfId="45974" xr:uid="{00000000-0005-0000-0000-0000015A0000}"/>
    <cellStyle name="Standaard 19 3 2 2 2 2 3 2 4" xfId="28124" xr:uid="{00000000-0005-0000-0000-0000025A0000}"/>
    <cellStyle name="Standaard 19 3 2 2 2 2 3 3" xfId="7638" xr:uid="{00000000-0005-0000-0000-0000035A0000}"/>
    <cellStyle name="Standaard 19 3 2 2 2 2 3 3 2" xfId="16765" xr:uid="{00000000-0005-0000-0000-0000045A0000}"/>
    <cellStyle name="Standaard 19 3 2 2 2 2 3 3 2 2" xfId="39278" xr:uid="{00000000-0005-0000-0000-0000055A0000}"/>
    <cellStyle name="Standaard 19 3 2 2 2 2 3 3 3" xfId="30356" xr:uid="{00000000-0005-0000-0000-0000065A0000}"/>
    <cellStyle name="Standaard 19 3 2 2 2 2 3 4" xfId="10002" xr:uid="{00000000-0005-0000-0000-0000075A0000}"/>
    <cellStyle name="Standaard 19 3 2 2 2 2 3 4 2" xfId="19063" xr:uid="{00000000-0005-0000-0000-0000085A0000}"/>
    <cellStyle name="Standaard 19 3 2 2 2 2 3 4 2 2" xfId="41510" xr:uid="{00000000-0005-0000-0000-0000095A0000}"/>
    <cellStyle name="Standaard 19 3 2 2 2 2 3 4 3" xfId="32588" xr:uid="{00000000-0005-0000-0000-00000A5A0000}"/>
    <cellStyle name="Standaard 19 3 2 2 2 2 3 5" xfId="12307" xr:uid="{00000000-0005-0000-0000-00000B5A0000}"/>
    <cellStyle name="Standaard 19 3 2 2 2 2 3 5 2" xfId="34820" xr:uid="{00000000-0005-0000-0000-00000C5A0000}"/>
    <cellStyle name="Standaard 19 3 2 2 2 2 3 6" xfId="21361" xr:uid="{00000000-0005-0000-0000-00000D5A0000}"/>
    <cellStyle name="Standaard 19 3 2 2 2 2 3 6 2" xfId="43742" xr:uid="{00000000-0005-0000-0000-00000E5A0000}"/>
    <cellStyle name="Standaard 19 3 2 2 2 2 3 7" xfId="25892" xr:uid="{00000000-0005-0000-0000-00000F5A0000}"/>
    <cellStyle name="Standaard 19 3 2 2 2 2 4" xfId="3439" xr:uid="{00000000-0005-0000-0000-0000105A0000}"/>
    <cellStyle name="Standaard 19 3 2 2 2 2 4 2" xfId="6137" xr:uid="{00000000-0005-0000-0000-0000115A0000}"/>
    <cellStyle name="Standaard 19 3 2 2 2 2 4 2 2" xfId="15277" xr:uid="{00000000-0005-0000-0000-0000125A0000}"/>
    <cellStyle name="Standaard 19 3 2 2 2 2 4 2 2 2" xfId="37790" xr:uid="{00000000-0005-0000-0000-0000135A0000}"/>
    <cellStyle name="Standaard 19 3 2 2 2 2 4 2 3" xfId="24337" xr:uid="{00000000-0005-0000-0000-0000145A0000}"/>
    <cellStyle name="Standaard 19 3 2 2 2 2 4 2 3 2" xfId="46718" xr:uid="{00000000-0005-0000-0000-0000155A0000}"/>
    <cellStyle name="Standaard 19 3 2 2 2 2 4 2 4" xfId="28868" xr:uid="{00000000-0005-0000-0000-0000165A0000}"/>
    <cellStyle name="Standaard 19 3 2 2 2 2 4 3" xfId="8448" xr:uid="{00000000-0005-0000-0000-0000175A0000}"/>
    <cellStyle name="Standaard 19 3 2 2 2 2 4 3 2" xfId="17575" xr:uid="{00000000-0005-0000-0000-0000185A0000}"/>
    <cellStyle name="Standaard 19 3 2 2 2 2 4 3 2 2" xfId="40022" xr:uid="{00000000-0005-0000-0000-0000195A0000}"/>
    <cellStyle name="Standaard 19 3 2 2 2 2 4 3 3" xfId="31100" xr:uid="{00000000-0005-0000-0000-00001A5A0000}"/>
    <cellStyle name="Standaard 19 3 2 2 2 2 4 4" xfId="10812" xr:uid="{00000000-0005-0000-0000-00001B5A0000}"/>
    <cellStyle name="Standaard 19 3 2 2 2 2 4 4 2" xfId="19873" xr:uid="{00000000-0005-0000-0000-00001C5A0000}"/>
    <cellStyle name="Standaard 19 3 2 2 2 2 4 4 2 2" xfId="42254" xr:uid="{00000000-0005-0000-0000-00001D5A0000}"/>
    <cellStyle name="Standaard 19 3 2 2 2 2 4 4 3" xfId="33332" xr:uid="{00000000-0005-0000-0000-00001E5A0000}"/>
    <cellStyle name="Standaard 19 3 2 2 2 2 4 5" xfId="13045" xr:uid="{00000000-0005-0000-0000-00001F5A0000}"/>
    <cellStyle name="Standaard 19 3 2 2 2 2 4 5 2" xfId="35558" xr:uid="{00000000-0005-0000-0000-0000205A0000}"/>
    <cellStyle name="Standaard 19 3 2 2 2 2 4 6" xfId="22105" xr:uid="{00000000-0005-0000-0000-0000215A0000}"/>
    <cellStyle name="Standaard 19 3 2 2 2 2 4 6 2" xfId="44486" xr:uid="{00000000-0005-0000-0000-0000225A0000}"/>
    <cellStyle name="Standaard 19 3 2 2 2 2 4 7" xfId="26636" xr:uid="{00000000-0005-0000-0000-0000235A0000}"/>
    <cellStyle name="Standaard 19 3 2 2 2 2 5" xfId="4318" xr:uid="{00000000-0005-0000-0000-0000245A0000}"/>
    <cellStyle name="Standaard 19 3 2 2 2 2 5 2" xfId="13789" xr:uid="{00000000-0005-0000-0000-0000255A0000}"/>
    <cellStyle name="Standaard 19 3 2 2 2 2 5 2 2" xfId="36302" xr:uid="{00000000-0005-0000-0000-0000265A0000}"/>
    <cellStyle name="Standaard 19 3 2 2 2 2 5 3" xfId="22849" xr:uid="{00000000-0005-0000-0000-0000275A0000}"/>
    <cellStyle name="Standaard 19 3 2 2 2 2 5 3 2" xfId="45230" xr:uid="{00000000-0005-0000-0000-0000285A0000}"/>
    <cellStyle name="Standaard 19 3 2 2 2 2 5 4" xfId="27380" xr:uid="{00000000-0005-0000-0000-0000295A0000}"/>
    <cellStyle name="Standaard 19 3 2 2 2 2 6" xfId="6894" xr:uid="{00000000-0005-0000-0000-00002A5A0000}"/>
    <cellStyle name="Standaard 19 3 2 2 2 2 6 2" xfId="16021" xr:uid="{00000000-0005-0000-0000-00002B5A0000}"/>
    <cellStyle name="Standaard 19 3 2 2 2 2 6 2 2" xfId="38534" xr:uid="{00000000-0005-0000-0000-00002C5A0000}"/>
    <cellStyle name="Standaard 19 3 2 2 2 2 6 3" xfId="29612" xr:uid="{00000000-0005-0000-0000-00002D5A0000}"/>
    <cellStyle name="Standaard 19 3 2 2 2 2 7" xfId="9258" xr:uid="{00000000-0005-0000-0000-00002E5A0000}"/>
    <cellStyle name="Standaard 19 3 2 2 2 2 7 2" xfId="18319" xr:uid="{00000000-0005-0000-0000-00002F5A0000}"/>
    <cellStyle name="Standaard 19 3 2 2 2 2 7 2 2" xfId="40766" xr:uid="{00000000-0005-0000-0000-0000305A0000}"/>
    <cellStyle name="Standaard 19 3 2 2 2 2 7 3" xfId="31844" xr:uid="{00000000-0005-0000-0000-0000315A0000}"/>
    <cellStyle name="Standaard 19 3 2 2 2 2 8" xfId="11613" xr:uid="{00000000-0005-0000-0000-0000325A0000}"/>
    <cellStyle name="Standaard 19 3 2 2 2 2 8 2" xfId="34132" xr:uid="{00000000-0005-0000-0000-0000335A0000}"/>
    <cellStyle name="Standaard 19 3 2 2 2 2 9" xfId="20617" xr:uid="{00000000-0005-0000-0000-0000345A0000}"/>
    <cellStyle name="Standaard 19 3 2 2 2 2 9 2" xfId="42998" xr:uid="{00000000-0005-0000-0000-0000355A0000}"/>
    <cellStyle name="Standaard 19 3 2 2 2 3" xfId="1532" xr:uid="{00000000-0005-0000-0000-0000365A0000}"/>
    <cellStyle name="Standaard 19 3 2 2 2 3 10" xfId="25248" xr:uid="{00000000-0005-0000-0000-0000375A0000}"/>
    <cellStyle name="Standaard 19 3 2 2 2 3 2" xfId="1866" xr:uid="{00000000-0005-0000-0000-0000385A0000}"/>
    <cellStyle name="Standaard 19 3 2 2 2 3 2 2" xfId="2812" xr:uid="{00000000-0005-0000-0000-0000395A0000}"/>
    <cellStyle name="Standaard 19 3 2 2 2 3 2 2 2" xfId="5605" xr:uid="{00000000-0005-0000-0000-00003A5A0000}"/>
    <cellStyle name="Standaard 19 3 2 2 2 3 2 2 2 2" xfId="14949" xr:uid="{00000000-0005-0000-0000-00003B5A0000}"/>
    <cellStyle name="Standaard 19 3 2 2 2 3 2 2 2 2 2" xfId="37462" xr:uid="{00000000-0005-0000-0000-00003C5A0000}"/>
    <cellStyle name="Standaard 19 3 2 2 2 3 2 2 2 3" xfId="24009" xr:uid="{00000000-0005-0000-0000-00003D5A0000}"/>
    <cellStyle name="Standaard 19 3 2 2 2 3 2 2 2 3 2" xfId="46390" xr:uid="{00000000-0005-0000-0000-00003E5A0000}"/>
    <cellStyle name="Standaard 19 3 2 2 2 3 2 2 2 4" xfId="28540" xr:uid="{00000000-0005-0000-0000-00003F5A0000}"/>
    <cellStyle name="Standaard 19 3 2 2 2 3 2 2 3" xfId="8054" xr:uid="{00000000-0005-0000-0000-0000405A0000}"/>
    <cellStyle name="Standaard 19 3 2 2 2 3 2 2 3 2" xfId="17181" xr:uid="{00000000-0005-0000-0000-0000415A0000}"/>
    <cellStyle name="Standaard 19 3 2 2 2 3 2 2 3 2 2" xfId="39694" xr:uid="{00000000-0005-0000-0000-0000425A0000}"/>
    <cellStyle name="Standaard 19 3 2 2 2 3 2 2 3 3" xfId="30772" xr:uid="{00000000-0005-0000-0000-0000435A0000}"/>
    <cellStyle name="Standaard 19 3 2 2 2 3 2 2 4" xfId="10418" xr:uid="{00000000-0005-0000-0000-0000445A0000}"/>
    <cellStyle name="Standaard 19 3 2 2 2 3 2 2 4 2" xfId="19479" xr:uid="{00000000-0005-0000-0000-0000455A0000}"/>
    <cellStyle name="Standaard 19 3 2 2 2 3 2 2 4 2 2" xfId="41926" xr:uid="{00000000-0005-0000-0000-0000465A0000}"/>
    <cellStyle name="Standaard 19 3 2 2 2 3 2 2 4 3" xfId="33004" xr:uid="{00000000-0005-0000-0000-0000475A0000}"/>
    <cellStyle name="Standaard 19 3 2 2 2 3 2 2 5" xfId="12717" xr:uid="{00000000-0005-0000-0000-0000485A0000}"/>
    <cellStyle name="Standaard 19 3 2 2 2 3 2 2 5 2" xfId="35230" xr:uid="{00000000-0005-0000-0000-0000495A0000}"/>
    <cellStyle name="Standaard 19 3 2 2 2 3 2 2 6" xfId="21777" xr:uid="{00000000-0005-0000-0000-00004A5A0000}"/>
    <cellStyle name="Standaard 19 3 2 2 2 3 2 2 6 2" xfId="44158" xr:uid="{00000000-0005-0000-0000-00004B5A0000}"/>
    <cellStyle name="Standaard 19 3 2 2 2 3 2 2 7" xfId="26308" xr:uid="{00000000-0005-0000-0000-00004C5A0000}"/>
    <cellStyle name="Standaard 19 3 2 2 2 3 2 3" xfId="3858" xr:uid="{00000000-0005-0000-0000-00004D5A0000}"/>
    <cellStyle name="Standaard 19 3 2 2 2 3 2 3 2" xfId="6555" xr:uid="{00000000-0005-0000-0000-00004E5A0000}"/>
    <cellStyle name="Standaard 19 3 2 2 2 3 2 3 2 2" xfId="15693" xr:uid="{00000000-0005-0000-0000-00004F5A0000}"/>
    <cellStyle name="Standaard 19 3 2 2 2 3 2 3 2 2 2" xfId="38206" xr:uid="{00000000-0005-0000-0000-0000505A0000}"/>
    <cellStyle name="Standaard 19 3 2 2 2 3 2 3 2 3" xfId="24753" xr:uid="{00000000-0005-0000-0000-0000515A0000}"/>
    <cellStyle name="Standaard 19 3 2 2 2 3 2 3 2 3 2" xfId="47134" xr:uid="{00000000-0005-0000-0000-0000525A0000}"/>
    <cellStyle name="Standaard 19 3 2 2 2 3 2 3 2 4" xfId="29284" xr:uid="{00000000-0005-0000-0000-0000535A0000}"/>
    <cellStyle name="Standaard 19 3 2 2 2 3 2 3 3" xfId="8864" xr:uid="{00000000-0005-0000-0000-0000545A0000}"/>
    <cellStyle name="Standaard 19 3 2 2 2 3 2 3 3 2" xfId="17991" xr:uid="{00000000-0005-0000-0000-0000555A0000}"/>
    <cellStyle name="Standaard 19 3 2 2 2 3 2 3 3 2 2" xfId="40438" xr:uid="{00000000-0005-0000-0000-0000565A0000}"/>
    <cellStyle name="Standaard 19 3 2 2 2 3 2 3 3 3" xfId="31516" xr:uid="{00000000-0005-0000-0000-0000575A0000}"/>
    <cellStyle name="Standaard 19 3 2 2 2 3 2 3 4" xfId="11228" xr:uid="{00000000-0005-0000-0000-0000585A0000}"/>
    <cellStyle name="Standaard 19 3 2 2 2 3 2 3 4 2" xfId="20289" xr:uid="{00000000-0005-0000-0000-0000595A0000}"/>
    <cellStyle name="Standaard 19 3 2 2 2 3 2 3 4 2 2" xfId="42670" xr:uid="{00000000-0005-0000-0000-00005A5A0000}"/>
    <cellStyle name="Standaard 19 3 2 2 2 3 2 3 4 3" xfId="33748" xr:uid="{00000000-0005-0000-0000-00005B5A0000}"/>
    <cellStyle name="Standaard 19 3 2 2 2 3 2 3 5" xfId="13461" xr:uid="{00000000-0005-0000-0000-00005C5A0000}"/>
    <cellStyle name="Standaard 19 3 2 2 2 3 2 3 5 2" xfId="35974" xr:uid="{00000000-0005-0000-0000-00005D5A0000}"/>
    <cellStyle name="Standaard 19 3 2 2 2 3 2 3 6" xfId="22521" xr:uid="{00000000-0005-0000-0000-00005E5A0000}"/>
    <cellStyle name="Standaard 19 3 2 2 2 3 2 3 6 2" xfId="44902" xr:uid="{00000000-0005-0000-0000-00005F5A0000}"/>
    <cellStyle name="Standaard 19 3 2 2 2 3 2 3 7" xfId="27052" xr:uid="{00000000-0005-0000-0000-0000605A0000}"/>
    <cellStyle name="Standaard 19 3 2 2 2 3 2 4" xfId="4734" xr:uid="{00000000-0005-0000-0000-0000615A0000}"/>
    <cellStyle name="Standaard 19 3 2 2 2 3 2 4 2" xfId="14205" xr:uid="{00000000-0005-0000-0000-0000625A0000}"/>
    <cellStyle name="Standaard 19 3 2 2 2 3 2 4 2 2" xfId="36718" xr:uid="{00000000-0005-0000-0000-0000635A0000}"/>
    <cellStyle name="Standaard 19 3 2 2 2 3 2 4 3" xfId="23265" xr:uid="{00000000-0005-0000-0000-0000645A0000}"/>
    <cellStyle name="Standaard 19 3 2 2 2 3 2 4 3 2" xfId="45646" xr:uid="{00000000-0005-0000-0000-0000655A0000}"/>
    <cellStyle name="Standaard 19 3 2 2 2 3 2 4 4" xfId="27796" xr:uid="{00000000-0005-0000-0000-0000665A0000}"/>
    <cellStyle name="Standaard 19 3 2 2 2 3 2 5" xfId="7310" xr:uid="{00000000-0005-0000-0000-0000675A0000}"/>
    <cellStyle name="Standaard 19 3 2 2 2 3 2 5 2" xfId="16437" xr:uid="{00000000-0005-0000-0000-0000685A0000}"/>
    <cellStyle name="Standaard 19 3 2 2 2 3 2 5 2 2" xfId="38950" xr:uid="{00000000-0005-0000-0000-0000695A0000}"/>
    <cellStyle name="Standaard 19 3 2 2 2 3 2 5 3" xfId="30028" xr:uid="{00000000-0005-0000-0000-00006A5A0000}"/>
    <cellStyle name="Standaard 19 3 2 2 2 3 2 6" xfId="9674" xr:uid="{00000000-0005-0000-0000-00006B5A0000}"/>
    <cellStyle name="Standaard 19 3 2 2 2 3 2 6 2" xfId="18735" xr:uid="{00000000-0005-0000-0000-00006C5A0000}"/>
    <cellStyle name="Standaard 19 3 2 2 2 3 2 6 2 2" xfId="41182" xr:uid="{00000000-0005-0000-0000-00006D5A0000}"/>
    <cellStyle name="Standaard 19 3 2 2 2 3 2 6 3" xfId="32260" xr:uid="{00000000-0005-0000-0000-00006E5A0000}"/>
    <cellStyle name="Standaard 19 3 2 2 2 3 2 7" xfId="12023" xr:uid="{00000000-0005-0000-0000-00006F5A0000}"/>
    <cellStyle name="Standaard 19 3 2 2 2 3 2 7 2" xfId="34536" xr:uid="{00000000-0005-0000-0000-0000705A0000}"/>
    <cellStyle name="Standaard 19 3 2 2 2 3 2 8" xfId="21033" xr:uid="{00000000-0005-0000-0000-0000715A0000}"/>
    <cellStyle name="Standaard 19 3 2 2 2 3 2 8 2" xfId="43414" xr:uid="{00000000-0005-0000-0000-0000725A0000}"/>
    <cellStyle name="Standaard 19 3 2 2 2 3 2 9" xfId="25564" xr:uid="{00000000-0005-0000-0000-0000735A0000}"/>
    <cellStyle name="Standaard 19 3 2 2 2 3 3" xfId="2476" xr:uid="{00000000-0005-0000-0000-0000745A0000}"/>
    <cellStyle name="Standaard 19 3 2 2 2 3 3 2" xfId="5269" xr:uid="{00000000-0005-0000-0000-0000755A0000}"/>
    <cellStyle name="Standaard 19 3 2 2 2 3 3 2 2" xfId="14621" xr:uid="{00000000-0005-0000-0000-0000765A0000}"/>
    <cellStyle name="Standaard 19 3 2 2 2 3 3 2 2 2" xfId="37134" xr:uid="{00000000-0005-0000-0000-0000775A0000}"/>
    <cellStyle name="Standaard 19 3 2 2 2 3 3 2 3" xfId="23681" xr:uid="{00000000-0005-0000-0000-0000785A0000}"/>
    <cellStyle name="Standaard 19 3 2 2 2 3 3 2 3 2" xfId="46062" xr:uid="{00000000-0005-0000-0000-0000795A0000}"/>
    <cellStyle name="Standaard 19 3 2 2 2 3 3 2 4" xfId="28212" xr:uid="{00000000-0005-0000-0000-00007A5A0000}"/>
    <cellStyle name="Standaard 19 3 2 2 2 3 3 3" xfId="7726" xr:uid="{00000000-0005-0000-0000-00007B5A0000}"/>
    <cellStyle name="Standaard 19 3 2 2 2 3 3 3 2" xfId="16853" xr:uid="{00000000-0005-0000-0000-00007C5A0000}"/>
    <cellStyle name="Standaard 19 3 2 2 2 3 3 3 2 2" xfId="39366" xr:uid="{00000000-0005-0000-0000-00007D5A0000}"/>
    <cellStyle name="Standaard 19 3 2 2 2 3 3 3 3" xfId="30444" xr:uid="{00000000-0005-0000-0000-00007E5A0000}"/>
    <cellStyle name="Standaard 19 3 2 2 2 3 3 4" xfId="10090" xr:uid="{00000000-0005-0000-0000-00007F5A0000}"/>
    <cellStyle name="Standaard 19 3 2 2 2 3 3 4 2" xfId="19151" xr:uid="{00000000-0005-0000-0000-0000805A0000}"/>
    <cellStyle name="Standaard 19 3 2 2 2 3 3 4 2 2" xfId="41598" xr:uid="{00000000-0005-0000-0000-0000815A0000}"/>
    <cellStyle name="Standaard 19 3 2 2 2 3 3 4 3" xfId="32676" xr:uid="{00000000-0005-0000-0000-0000825A0000}"/>
    <cellStyle name="Standaard 19 3 2 2 2 3 3 5" xfId="12395" xr:uid="{00000000-0005-0000-0000-0000835A0000}"/>
    <cellStyle name="Standaard 19 3 2 2 2 3 3 5 2" xfId="34908" xr:uid="{00000000-0005-0000-0000-0000845A0000}"/>
    <cellStyle name="Standaard 19 3 2 2 2 3 3 6" xfId="21449" xr:uid="{00000000-0005-0000-0000-0000855A0000}"/>
    <cellStyle name="Standaard 19 3 2 2 2 3 3 6 2" xfId="43830" xr:uid="{00000000-0005-0000-0000-0000865A0000}"/>
    <cellStyle name="Standaard 19 3 2 2 2 3 3 7" xfId="25980" xr:uid="{00000000-0005-0000-0000-0000875A0000}"/>
    <cellStyle name="Standaard 19 3 2 2 2 3 4" xfId="3527" xr:uid="{00000000-0005-0000-0000-0000885A0000}"/>
    <cellStyle name="Standaard 19 3 2 2 2 3 4 2" xfId="6225" xr:uid="{00000000-0005-0000-0000-0000895A0000}"/>
    <cellStyle name="Standaard 19 3 2 2 2 3 4 2 2" xfId="15365" xr:uid="{00000000-0005-0000-0000-00008A5A0000}"/>
    <cellStyle name="Standaard 19 3 2 2 2 3 4 2 2 2" xfId="37878" xr:uid="{00000000-0005-0000-0000-00008B5A0000}"/>
    <cellStyle name="Standaard 19 3 2 2 2 3 4 2 3" xfId="24425" xr:uid="{00000000-0005-0000-0000-00008C5A0000}"/>
    <cellStyle name="Standaard 19 3 2 2 2 3 4 2 3 2" xfId="46806" xr:uid="{00000000-0005-0000-0000-00008D5A0000}"/>
    <cellStyle name="Standaard 19 3 2 2 2 3 4 2 4" xfId="28956" xr:uid="{00000000-0005-0000-0000-00008E5A0000}"/>
    <cellStyle name="Standaard 19 3 2 2 2 3 4 3" xfId="8536" xr:uid="{00000000-0005-0000-0000-00008F5A0000}"/>
    <cellStyle name="Standaard 19 3 2 2 2 3 4 3 2" xfId="17663" xr:uid="{00000000-0005-0000-0000-0000905A0000}"/>
    <cellStyle name="Standaard 19 3 2 2 2 3 4 3 2 2" xfId="40110" xr:uid="{00000000-0005-0000-0000-0000915A0000}"/>
    <cellStyle name="Standaard 19 3 2 2 2 3 4 3 3" xfId="31188" xr:uid="{00000000-0005-0000-0000-0000925A0000}"/>
    <cellStyle name="Standaard 19 3 2 2 2 3 4 4" xfId="10900" xr:uid="{00000000-0005-0000-0000-0000935A0000}"/>
    <cellStyle name="Standaard 19 3 2 2 2 3 4 4 2" xfId="19961" xr:uid="{00000000-0005-0000-0000-0000945A0000}"/>
    <cellStyle name="Standaard 19 3 2 2 2 3 4 4 2 2" xfId="42342" xr:uid="{00000000-0005-0000-0000-0000955A0000}"/>
    <cellStyle name="Standaard 19 3 2 2 2 3 4 4 3" xfId="33420" xr:uid="{00000000-0005-0000-0000-0000965A0000}"/>
    <cellStyle name="Standaard 19 3 2 2 2 3 4 5" xfId="13133" xr:uid="{00000000-0005-0000-0000-0000975A0000}"/>
    <cellStyle name="Standaard 19 3 2 2 2 3 4 5 2" xfId="35646" xr:uid="{00000000-0005-0000-0000-0000985A0000}"/>
    <cellStyle name="Standaard 19 3 2 2 2 3 4 6" xfId="22193" xr:uid="{00000000-0005-0000-0000-0000995A0000}"/>
    <cellStyle name="Standaard 19 3 2 2 2 3 4 6 2" xfId="44574" xr:uid="{00000000-0005-0000-0000-00009A5A0000}"/>
    <cellStyle name="Standaard 19 3 2 2 2 3 4 7" xfId="26724" xr:uid="{00000000-0005-0000-0000-00009B5A0000}"/>
    <cellStyle name="Standaard 19 3 2 2 2 3 5" xfId="4406" xr:uid="{00000000-0005-0000-0000-00009C5A0000}"/>
    <cellStyle name="Standaard 19 3 2 2 2 3 5 2" xfId="13877" xr:uid="{00000000-0005-0000-0000-00009D5A0000}"/>
    <cellStyle name="Standaard 19 3 2 2 2 3 5 2 2" xfId="36390" xr:uid="{00000000-0005-0000-0000-00009E5A0000}"/>
    <cellStyle name="Standaard 19 3 2 2 2 3 5 3" xfId="22937" xr:uid="{00000000-0005-0000-0000-00009F5A0000}"/>
    <cellStyle name="Standaard 19 3 2 2 2 3 5 3 2" xfId="45318" xr:uid="{00000000-0005-0000-0000-0000A05A0000}"/>
    <cellStyle name="Standaard 19 3 2 2 2 3 5 4" xfId="27468" xr:uid="{00000000-0005-0000-0000-0000A15A0000}"/>
    <cellStyle name="Standaard 19 3 2 2 2 3 6" xfId="6982" xr:uid="{00000000-0005-0000-0000-0000A25A0000}"/>
    <cellStyle name="Standaard 19 3 2 2 2 3 6 2" xfId="16109" xr:uid="{00000000-0005-0000-0000-0000A35A0000}"/>
    <cellStyle name="Standaard 19 3 2 2 2 3 6 2 2" xfId="38622" xr:uid="{00000000-0005-0000-0000-0000A45A0000}"/>
    <cellStyle name="Standaard 19 3 2 2 2 3 6 3" xfId="29700" xr:uid="{00000000-0005-0000-0000-0000A55A0000}"/>
    <cellStyle name="Standaard 19 3 2 2 2 3 7" xfId="9346" xr:uid="{00000000-0005-0000-0000-0000A65A0000}"/>
    <cellStyle name="Standaard 19 3 2 2 2 3 7 2" xfId="18407" xr:uid="{00000000-0005-0000-0000-0000A75A0000}"/>
    <cellStyle name="Standaard 19 3 2 2 2 3 7 2 2" xfId="40854" xr:uid="{00000000-0005-0000-0000-0000A85A0000}"/>
    <cellStyle name="Standaard 19 3 2 2 2 3 7 3" xfId="31932" xr:uid="{00000000-0005-0000-0000-0000A95A0000}"/>
    <cellStyle name="Standaard 19 3 2 2 2 3 8" xfId="11702" xr:uid="{00000000-0005-0000-0000-0000AA5A0000}"/>
    <cellStyle name="Standaard 19 3 2 2 2 3 8 2" xfId="34220" xr:uid="{00000000-0005-0000-0000-0000AB5A0000}"/>
    <cellStyle name="Standaard 19 3 2 2 2 3 9" xfId="20705" xr:uid="{00000000-0005-0000-0000-0000AC5A0000}"/>
    <cellStyle name="Standaard 19 3 2 2 2 3 9 2" xfId="43086" xr:uid="{00000000-0005-0000-0000-0000AD5A0000}"/>
    <cellStyle name="Standaard 19 3 2 2 2 4" xfId="1688" xr:uid="{00000000-0005-0000-0000-0000AE5A0000}"/>
    <cellStyle name="Standaard 19 3 2 2 2 4 2" xfId="2636" xr:uid="{00000000-0005-0000-0000-0000AF5A0000}"/>
    <cellStyle name="Standaard 19 3 2 2 2 4 2 2" xfId="5429" xr:uid="{00000000-0005-0000-0000-0000B05A0000}"/>
    <cellStyle name="Standaard 19 3 2 2 2 4 2 2 2" xfId="14773" xr:uid="{00000000-0005-0000-0000-0000B15A0000}"/>
    <cellStyle name="Standaard 19 3 2 2 2 4 2 2 2 2" xfId="37286" xr:uid="{00000000-0005-0000-0000-0000B25A0000}"/>
    <cellStyle name="Standaard 19 3 2 2 2 4 2 2 3" xfId="23833" xr:uid="{00000000-0005-0000-0000-0000B35A0000}"/>
    <cellStyle name="Standaard 19 3 2 2 2 4 2 2 3 2" xfId="46214" xr:uid="{00000000-0005-0000-0000-0000B45A0000}"/>
    <cellStyle name="Standaard 19 3 2 2 2 4 2 2 4" xfId="28364" xr:uid="{00000000-0005-0000-0000-0000B55A0000}"/>
    <cellStyle name="Standaard 19 3 2 2 2 4 2 3" xfId="7878" xr:uid="{00000000-0005-0000-0000-0000B65A0000}"/>
    <cellStyle name="Standaard 19 3 2 2 2 4 2 3 2" xfId="17005" xr:uid="{00000000-0005-0000-0000-0000B75A0000}"/>
    <cellStyle name="Standaard 19 3 2 2 2 4 2 3 2 2" xfId="39518" xr:uid="{00000000-0005-0000-0000-0000B85A0000}"/>
    <cellStyle name="Standaard 19 3 2 2 2 4 2 3 3" xfId="30596" xr:uid="{00000000-0005-0000-0000-0000B95A0000}"/>
    <cellStyle name="Standaard 19 3 2 2 2 4 2 4" xfId="10242" xr:uid="{00000000-0005-0000-0000-0000BA5A0000}"/>
    <cellStyle name="Standaard 19 3 2 2 2 4 2 4 2" xfId="19303" xr:uid="{00000000-0005-0000-0000-0000BB5A0000}"/>
    <cellStyle name="Standaard 19 3 2 2 2 4 2 4 2 2" xfId="41750" xr:uid="{00000000-0005-0000-0000-0000BC5A0000}"/>
    <cellStyle name="Standaard 19 3 2 2 2 4 2 4 3" xfId="32828" xr:uid="{00000000-0005-0000-0000-0000BD5A0000}"/>
    <cellStyle name="Standaard 19 3 2 2 2 4 2 5" xfId="12541" xr:uid="{00000000-0005-0000-0000-0000BE5A0000}"/>
    <cellStyle name="Standaard 19 3 2 2 2 4 2 5 2" xfId="35054" xr:uid="{00000000-0005-0000-0000-0000BF5A0000}"/>
    <cellStyle name="Standaard 19 3 2 2 2 4 2 6" xfId="21601" xr:uid="{00000000-0005-0000-0000-0000C05A0000}"/>
    <cellStyle name="Standaard 19 3 2 2 2 4 2 6 2" xfId="43982" xr:uid="{00000000-0005-0000-0000-0000C15A0000}"/>
    <cellStyle name="Standaard 19 3 2 2 2 4 2 7" xfId="26132" xr:uid="{00000000-0005-0000-0000-0000C25A0000}"/>
    <cellStyle name="Standaard 19 3 2 2 2 4 3" xfId="3682" xr:uid="{00000000-0005-0000-0000-0000C35A0000}"/>
    <cellStyle name="Standaard 19 3 2 2 2 4 3 2" xfId="6379" xr:uid="{00000000-0005-0000-0000-0000C45A0000}"/>
    <cellStyle name="Standaard 19 3 2 2 2 4 3 2 2" xfId="15517" xr:uid="{00000000-0005-0000-0000-0000C55A0000}"/>
    <cellStyle name="Standaard 19 3 2 2 2 4 3 2 2 2" xfId="38030" xr:uid="{00000000-0005-0000-0000-0000C65A0000}"/>
    <cellStyle name="Standaard 19 3 2 2 2 4 3 2 3" xfId="24577" xr:uid="{00000000-0005-0000-0000-0000C75A0000}"/>
    <cellStyle name="Standaard 19 3 2 2 2 4 3 2 3 2" xfId="46958" xr:uid="{00000000-0005-0000-0000-0000C85A0000}"/>
    <cellStyle name="Standaard 19 3 2 2 2 4 3 2 4" xfId="29108" xr:uid="{00000000-0005-0000-0000-0000C95A0000}"/>
    <cellStyle name="Standaard 19 3 2 2 2 4 3 3" xfId="8688" xr:uid="{00000000-0005-0000-0000-0000CA5A0000}"/>
    <cellStyle name="Standaard 19 3 2 2 2 4 3 3 2" xfId="17815" xr:uid="{00000000-0005-0000-0000-0000CB5A0000}"/>
    <cellStyle name="Standaard 19 3 2 2 2 4 3 3 2 2" xfId="40262" xr:uid="{00000000-0005-0000-0000-0000CC5A0000}"/>
    <cellStyle name="Standaard 19 3 2 2 2 4 3 3 3" xfId="31340" xr:uid="{00000000-0005-0000-0000-0000CD5A0000}"/>
    <cellStyle name="Standaard 19 3 2 2 2 4 3 4" xfId="11052" xr:uid="{00000000-0005-0000-0000-0000CE5A0000}"/>
    <cellStyle name="Standaard 19 3 2 2 2 4 3 4 2" xfId="20113" xr:uid="{00000000-0005-0000-0000-0000CF5A0000}"/>
    <cellStyle name="Standaard 19 3 2 2 2 4 3 4 2 2" xfId="42494" xr:uid="{00000000-0005-0000-0000-0000D05A0000}"/>
    <cellStyle name="Standaard 19 3 2 2 2 4 3 4 3" xfId="33572" xr:uid="{00000000-0005-0000-0000-0000D15A0000}"/>
    <cellStyle name="Standaard 19 3 2 2 2 4 3 5" xfId="13285" xr:uid="{00000000-0005-0000-0000-0000D25A0000}"/>
    <cellStyle name="Standaard 19 3 2 2 2 4 3 5 2" xfId="35798" xr:uid="{00000000-0005-0000-0000-0000D35A0000}"/>
    <cellStyle name="Standaard 19 3 2 2 2 4 3 6" xfId="22345" xr:uid="{00000000-0005-0000-0000-0000D45A0000}"/>
    <cellStyle name="Standaard 19 3 2 2 2 4 3 6 2" xfId="44726" xr:uid="{00000000-0005-0000-0000-0000D55A0000}"/>
    <cellStyle name="Standaard 19 3 2 2 2 4 3 7" xfId="26876" xr:uid="{00000000-0005-0000-0000-0000D65A0000}"/>
    <cellStyle name="Standaard 19 3 2 2 2 4 4" xfId="4558" xr:uid="{00000000-0005-0000-0000-0000D75A0000}"/>
    <cellStyle name="Standaard 19 3 2 2 2 4 4 2" xfId="14029" xr:uid="{00000000-0005-0000-0000-0000D85A0000}"/>
    <cellStyle name="Standaard 19 3 2 2 2 4 4 2 2" xfId="36542" xr:uid="{00000000-0005-0000-0000-0000D95A0000}"/>
    <cellStyle name="Standaard 19 3 2 2 2 4 4 3" xfId="23089" xr:uid="{00000000-0005-0000-0000-0000DA5A0000}"/>
    <cellStyle name="Standaard 19 3 2 2 2 4 4 3 2" xfId="45470" xr:uid="{00000000-0005-0000-0000-0000DB5A0000}"/>
    <cellStyle name="Standaard 19 3 2 2 2 4 4 4" xfId="27620" xr:uid="{00000000-0005-0000-0000-0000DC5A0000}"/>
    <cellStyle name="Standaard 19 3 2 2 2 4 5" xfId="7134" xr:uid="{00000000-0005-0000-0000-0000DD5A0000}"/>
    <cellStyle name="Standaard 19 3 2 2 2 4 5 2" xfId="16261" xr:uid="{00000000-0005-0000-0000-0000DE5A0000}"/>
    <cellStyle name="Standaard 19 3 2 2 2 4 5 2 2" xfId="38774" xr:uid="{00000000-0005-0000-0000-0000DF5A0000}"/>
    <cellStyle name="Standaard 19 3 2 2 2 4 5 3" xfId="29852" xr:uid="{00000000-0005-0000-0000-0000E05A0000}"/>
    <cellStyle name="Standaard 19 3 2 2 2 4 6" xfId="9498" xr:uid="{00000000-0005-0000-0000-0000E15A0000}"/>
    <cellStyle name="Standaard 19 3 2 2 2 4 6 2" xfId="18559" xr:uid="{00000000-0005-0000-0000-0000E25A0000}"/>
    <cellStyle name="Standaard 19 3 2 2 2 4 6 2 2" xfId="41006" xr:uid="{00000000-0005-0000-0000-0000E35A0000}"/>
    <cellStyle name="Standaard 19 3 2 2 2 4 6 3" xfId="32084" xr:uid="{00000000-0005-0000-0000-0000E45A0000}"/>
    <cellStyle name="Standaard 19 3 2 2 2 4 7" xfId="11847" xr:uid="{00000000-0005-0000-0000-0000E55A0000}"/>
    <cellStyle name="Standaard 19 3 2 2 2 4 7 2" xfId="34360" xr:uid="{00000000-0005-0000-0000-0000E65A0000}"/>
    <cellStyle name="Standaard 19 3 2 2 2 4 8" xfId="20857" xr:uid="{00000000-0005-0000-0000-0000E75A0000}"/>
    <cellStyle name="Standaard 19 3 2 2 2 4 8 2" xfId="43238" xr:uid="{00000000-0005-0000-0000-0000E85A0000}"/>
    <cellStyle name="Standaard 19 3 2 2 2 4 9" xfId="25388" xr:uid="{00000000-0005-0000-0000-0000E95A0000}"/>
    <cellStyle name="Standaard 19 3 2 2 2 5" xfId="2299" xr:uid="{00000000-0005-0000-0000-0000EA5A0000}"/>
    <cellStyle name="Standaard 19 3 2 2 2 5 2" xfId="5092" xr:uid="{00000000-0005-0000-0000-0000EB5A0000}"/>
    <cellStyle name="Standaard 19 3 2 2 2 5 2 2" xfId="14445" xr:uid="{00000000-0005-0000-0000-0000EC5A0000}"/>
    <cellStyle name="Standaard 19 3 2 2 2 5 2 2 2" xfId="36958" xr:uid="{00000000-0005-0000-0000-0000ED5A0000}"/>
    <cellStyle name="Standaard 19 3 2 2 2 5 2 3" xfId="23505" xr:uid="{00000000-0005-0000-0000-0000EE5A0000}"/>
    <cellStyle name="Standaard 19 3 2 2 2 5 2 3 2" xfId="45886" xr:uid="{00000000-0005-0000-0000-0000EF5A0000}"/>
    <cellStyle name="Standaard 19 3 2 2 2 5 2 4" xfId="28036" xr:uid="{00000000-0005-0000-0000-0000F05A0000}"/>
    <cellStyle name="Standaard 19 3 2 2 2 5 3" xfId="7550" xr:uid="{00000000-0005-0000-0000-0000F15A0000}"/>
    <cellStyle name="Standaard 19 3 2 2 2 5 3 2" xfId="16677" xr:uid="{00000000-0005-0000-0000-0000F25A0000}"/>
    <cellStyle name="Standaard 19 3 2 2 2 5 3 2 2" xfId="39190" xr:uid="{00000000-0005-0000-0000-0000F35A0000}"/>
    <cellStyle name="Standaard 19 3 2 2 2 5 3 3" xfId="30268" xr:uid="{00000000-0005-0000-0000-0000F45A0000}"/>
    <cellStyle name="Standaard 19 3 2 2 2 5 4" xfId="9914" xr:uid="{00000000-0005-0000-0000-0000F55A0000}"/>
    <cellStyle name="Standaard 19 3 2 2 2 5 4 2" xfId="18975" xr:uid="{00000000-0005-0000-0000-0000F65A0000}"/>
    <cellStyle name="Standaard 19 3 2 2 2 5 4 2 2" xfId="41422" xr:uid="{00000000-0005-0000-0000-0000F75A0000}"/>
    <cellStyle name="Standaard 19 3 2 2 2 5 4 3" xfId="32500" xr:uid="{00000000-0005-0000-0000-0000F85A0000}"/>
    <cellStyle name="Standaard 19 3 2 2 2 5 5" xfId="12219" xr:uid="{00000000-0005-0000-0000-0000F95A0000}"/>
    <cellStyle name="Standaard 19 3 2 2 2 5 5 2" xfId="34732" xr:uid="{00000000-0005-0000-0000-0000FA5A0000}"/>
    <cellStyle name="Standaard 19 3 2 2 2 5 6" xfId="21273" xr:uid="{00000000-0005-0000-0000-0000FB5A0000}"/>
    <cellStyle name="Standaard 19 3 2 2 2 5 6 2" xfId="43654" xr:uid="{00000000-0005-0000-0000-0000FC5A0000}"/>
    <cellStyle name="Standaard 19 3 2 2 2 5 7" xfId="25804" xr:uid="{00000000-0005-0000-0000-0000FD5A0000}"/>
    <cellStyle name="Standaard 19 3 2 2 2 6" xfId="3351" xr:uid="{00000000-0005-0000-0000-0000FE5A0000}"/>
    <cellStyle name="Standaard 19 3 2 2 2 6 2" xfId="6049" xr:uid="{00000000-0005-0000-0000-0000FF5A0000}"/>
    <cellStyle name="Standaard 19 3 2 2 2 6 2 2" xfId="15189" xr:uid="{00000000-0005-0000-0000-0000005B0000}"/>
    <cellStyle name="Standaard 19 3 2 2 2 6 2 2 2" xfId="37702" xr:uid="{00000000-0005-0000-0000-0000015B0000}"/>
    <cellStyle name="Standaard 19 3 2 2 2 6 2 3" xfId="24249" xr:uid="{00000000-0005-0000-0000-0000025B0000}"/>
    <cellStyle name="Standaard 19 3 2 2 2 6 2 3 2" xfId="46630" xr:uid="{00000000-0005-0000-0000-0000035B0000}"/>
    <cellStyle name="Standaard 19 3 2 2 2 6 2 4" xfId="28780" xr:uid="{00000000-0005-0000-0000-0000045B0000}"/>
    <cellStyle name="Standaard 19 3 2 2 2 6 3" xfId="8360" xr:uid="{00000000-0005-0000-0000-0000055B0000}"/>
    <cellStyle name="Standaard 19 3 2 2 2 6 3 2" xfId="17487" xr:uid="{00000000-0005-0000-0000-0000065B0000}"/>
    <cellStyle name="Standaard 19 3 2 2 2 6 3 2 2" xfId="39934" xr:uid="{00000000-0005-0000-0000-0000075B0000}"/>
    <cellStyle name="Standaard 19 3 2 2 2 6 3 3" xfId="31012" xr:uid="{00000000-0005-0000-0000-0000085B0000}"/>
    <cellStyle name="Standaard 19 3 2 2 2 6 4" xfId="10724" xr:uid="{00000000-0005-0000-0000-0000095B0000}"/>
    <cellStyle name="Standaard 19 3 2 2 2 6 4 2" xfId="19785" xr:uid="{00000000-0005-0000-0000-00000A5B0000}"/>
    <cellStyle name="Standaard 19 3 2 2 2 6 4 2 2" xfId="42166" xr:uid="{00000000-0005-0000-0000-00000B5B0000}"/>
    <cellStyle name="Standaard 19 3 2 2 2 6 4 3" xfId="33244" xr:uid="{00000000-0005-0000-0000-00000C5B0000}"/>
    <cellStyle name="Standaard 19 3 2 2 2 6 5" xfId="12957" xr:uid="{00000000-0005-0000-0000-00000D5B0000}"/>
    <cellStyle name="Standaard 19 3 2 2 2 6 5 2" xfId="35470" xr:uid="{00000000-0005-0000-0000-00000E5B0000}"/>
    <cellStyle name="Standaard 19 3 2 2 2 6 6" xfId="22017" xr:uid="{00000000-0005-0000-0000-00000F5B0000}"/>
    <cellStyle name="Standaard 19 3 2 2 2 6 6 2" xfId="44398" xr:uid="{00000000-0005-0000-0000-0000105B0000}"/>
    <cellStyle name="Standaard 19 3 2 2 2 6 7" xfId="26548" xr:uid="{00000000-0005-0000-0000-0000115B0000}"/>
    <cellStyle name="Standaard 19 3 2 2 2 7" xfId="4230" xr:uid="{00000000-0005-0000-0000-0000125B0000}"/>
    <cellStyle name="Standaard 19 3 2 2 2 7 2" xfId="13701" xr:uid="{00000000-0005-0000-0000-0000135B0000}"/>
    <cellStyle name="Standaard 19 3 2 2 2 7 2 2" xfId="36214" xr:uid="{00000000-0005-0000-0000-0000145B0000}"/>
    <cellStyle name="Standaard 19 3 2 2 2 7 3" xfId="22761" xr:uid="{00000000-0005-0000-0000-0000155B0000}"/>
    <cellStyle name="Standaard 19 3 2 2 2 7 3 2" xfId="45142" xr:uid="{00000000-0005-0000-0000-0000165B0000}"/>
    <cellStyle name="Standaard 19 3 2 2 2 7 4" xfId="27292" xr:uid="{00000000-0005-0000-0000-0000175B0000}"/>
    <cellStyle name="Standaard 19 3 2 2 2 8" xfId="6806" xr:uid="{00000000-0005-0000-0000-0000185B0000}"/>
    <cellStyle name="Standaard 19 3 2 2 2 8 2" xfId="15933" xr:uid="{00000000-0005-0000-0000-0000195B0000}"/>
    <cellStyle name="Standaard 19 3 2 2 2 8 2 2" xfId="38446" xr:uid="{00000000-0005-0000-0000-00001A5B0000}"/>
    <cellStyle name="Standaard 19 3 2 2 2 8 3" xfId="29524" xr:uid="{00000000-0005-0000-0000-00001B5B0000}"/>
    <cellStyle name="Standaard 19 3 2 2 2 9" xfId="9170" xr:uid="{00000000-0005-0000-0000-00001C5B0000}"/>
    <cellStyle name="Standaard 19 3 2 2 2 9 2" xfId="18231" xr:uid="{00000000-0005-0000-0000-00001D5B0000}"/>
    <cellStyle name="Standaard 19 3 2 2 2 9 2 2" xfId="40678" xr:uid="{00000000-0005-0000-0000-00001E5B0000}"/>
    <cellStyle name="Standaard 19 3 2 2 2 9 3" xfId="31756" xr:uid="{00000000-0005-0000-0000-00001F5B0000}"/>
    <cellStyle name="Standaard 19 3 2 2 3" xfId="1398" xr:uid="{00000000-0005-0000-0000-0000205B0000}"/>
    <cellStyle name="Standaard 19 3 2 2 3 10" xfId="25116" xr:uid="{00000000-0005-0000-0000-0000215B0000}"/>
    <cellStyle name="Standaard 19 3 2 2 3 2" xfId="1732" xr:uid="{00000000-0005-0000-0000-0000225B0000}"/>
    <cellStyle name="Standaard 19 3 2 2 3 2 2" xfId="2680" xr:uid="{00000000-0005-0000-0000-0000235B0000}"/>
    <cellStyle name="Standaard 19 3 2 2 3 2 2 2" xfId="5473" xr:uid="{00000000-0005-0000-0000-0000245B0000}"/>
    <cellStyle name="Standaard 19 3 2 2 3 2 2 2 2" xfId="14817" xr:uid="{00000000-0005-0000-0000-0000255B0000}"/>
    <cellStyle name="Standaard 19 3 2 2 3 2 2 2 2 2" xfId="37330" xr:uid="{00000000-0005-0000-0000-0000265B0000}"/>
    <cellStyle name="Standaard 19 3 2 2 3 2 2 2 3" xfId="23877" xr:uid="{00000000-0005-0000-0000-0000275B0000}"/>
    <cellStyle name="Standaard 19 3 2 2 3 2 2 2 3 2" xfId="46258" xr:uid="{00000000-0005-0000-0000-0000285B0000}"/>
    <cellStyle name="Standaard 19 3 2 2 3 2 2 2 4" xfId="28408" xr:uid="{00000000-0005-0000-0000-0000295B0000}"/>
    <cellStyle name="Standaard 19 3 2 2 3 2 2 3" xfId="7922" xr:uid="{00000000-0005-0000-0000-00002A5B0000}"/>
    <cellStyle name="Standaard 19 3 2 2 3 2 2 3 2" xfId="17049" xr:uid="{00000000-0005-0000-0000-00002B5B0000}"/>
    <cellStyle name="Standaard 19 3 2 2 3 2 2 3 2 2" xfId="39562" xr:uid="{00000000-0005-0000-0000-00002C5B0000}"/>
    <cellStyle name="Standaard 19 3 2 2 3 2 2 3 3" xfId="30640" xr:uid="{00000000-0005-0000-0000-00002D5B0000}"/>
    <cellStyle name="Standaard 19 3 2 2 3 2 2 4" xfId="10286" xr:uid="{00000000-0005-0000-0000-00002E5B0000}"/>
    <cellStyle name="Standaard 19 3 2 2 3 2 2 4 2" xfId="19347" xr:uid="{00000000-0005-0000-0000-00002F5B0000}"/>
    <cellStyle name="Standaard 19 3 2 2 3 2 2 4 2 2" xfId="41794" xr:uid="{00000000-0005-0000-0000-0000305B0000}"/>
    <cellStyle name="Standaard 19 3 2 2 3 2 2 4 3" xfId="32872" xr:uid="{00000000-0005-0000-0000-0000315B0000}"/>
    <cellStyle name="Standaard 19 3 2 2 3 2 2 5" xfId="12585" xr:uid="{00000000-0005-0000-0000-0000325B0000}"/>
    <cellStyle name="Standaard 19 3 2 2 3 2 2 5 2" xfId="35098" xr:uid="{00000000-0005-0000-0000-0000335B0000}"/>
    <cellStyle name="Standaard 19 3 2 2 3 2 2 6" xfId="21645" xr:uid="{00000000-0005-0000-0000-0000345B0000}"/>
    <cellStyle name="Standaard 19 3 2 2 3 2 2 6 2" xfId="44026" xr:uid="{00000000-0005-0000-0000-0000355B0000}"/>
    <cellStyle name="Standaard 19 3 2 2 3 2 2 7" xfId="26176" xr:uid="{00000000-0005-0000-0000-0000365B0000}"/>
    <cellStyle name="Standaard 19 3 2 2 3 2 3" xfId="3726" xr:uid="{00000000-0005-0000-0000-0000375B0000}"/>
    <cellStyle name="Standaard 19 3 2 2 3 2 3 2" xfId="6423" xr:uid="{00000000-0005-0000-0000-0000385B0000}"/>
    <cellStyle name="Standaard 19 3 2 2 3 2 3 2 2" xfId="15561" xr:uid="{00000000-0005-0000-0000-0000395B0000}"/>
    <cellStyle name="Standaard 19 3 2 2 3 2 3 2 2 2" xfId="38074" xr:uid="{00000000-0005-0000-0000-00003A5B0000}"/>
    <cellStyle name="Standaard 19 3 2 2 3 2 3 2 3" xfId="24621" xr:uid="{00000000-0005-0000-0000-00003B5B0000}"/>
    <cellStyle name="Standaard 19 3 2 2 3 2 3 2 3 2" xfId="47002" xr:uid="{00000000-0005-0000-0000-00003C5B0000}"/>
    <cellStyle name="Standaard 19 3 2 2 3 2 3 2 4" xfId="29152" xr:uid="{00000000-0005-0000-0000-00003D5B0000}"/>
    <cellStyle name="Standaard 19 3 2 2 3 2 3 3" xfId="8732" xr:uid="{00000000-0005-0000-0000-00003E5B0000}"/>
    <cellStyle name="Standaard 19 3 2 2 3 2 3 3 2" xfId="17859" xr:uid="{00000000-0005-0000-0000-00003F5B0000}"/>
    <cellStyle name="Standaard 19 3 2 2 3 2 3 3 2 2" xfId="40306" xr:uid="{00000000-0005-0000-0000-0000405B0000}"/>
    <cellStyle name="Standaard 19 3 2 2 3 2 3 3 3" xfId="31384" xr:uid="{00000000-0005-0000-0000-0000415B0000}"/>
    <cellStyle name="Standaard 19 3 2 2 3 2 3 4" xfId="11096" xr:uid="{00000000-0005-0000-0000-0000425B0000}"/>
    <cellStyle name="Standaard 19 3 2 2 3 2 3 4 2" xfId="20157" xr:uid="{00000000-0005-0000-0000-0000435B0000}"/>
    <cellStyle name="Standaard 19 3 2 2 3 2 3 4 2 2" xfId="42538" xr:uid="{00000000-0005-0000-0000-0000445B0000}"/>
    <cellStyle name="Standaard 19 3 2 2 3 2 3 4 3" xfId="33616" xr:uid="{00000000-0005-0000-0000-0000455B0000}"/>
    <cellStyle name="Standaard 19 3 2 2 3 2 3 5" xfId="13329" xr:uid="{00000000-0005-0000-0000-0000465B0000}"/>
    <cellStyle name="Standaard 19 3 2 2 3 2 3 5 2" xfId="35842" xr:uid="{00000000-0005-0000-0000-0000475B0000}"/>
    <cellStyle name="Standaard 19 3 2 2 3 2 3 6" xfId="22389" xr:uid="{00000000-0005-0000-0000-0000485B0000}"/>
    <cellStyle name="Standaard 19 3 2 2 3 2 3 6 2" xfId="44770" xr:uid="{00000000-0005-0000-0000-0000495B0000}"/>
    <cellStyle name="Standaard 19 3 2 2 3 2 3 7" xfId="26920" xr:uid="{00000000-0005-0000-0000-00004A5B0000}"/>
    <cellStyle name="Standaard 19 3 2 2 3 2 4" xfId="4602" xr:uid="{00000000-0005-0000-0000-00004B5B0000}"/>
    <cellStyle name="Standaard 19 3 2 2 3 2 4 2" xfId="14073" xr:uid="{00000000-0005-0000-0000-00004C5B0000}"/>
    <cellStyle name="Standaard 19 3 2 2 3 2 4 2 2" xfId="36586" xr:uid="{00000000-0005-0000-0000-00004D5B0000}"/>
    <cellStyle name="Standaard 19 3 2 2 3 2 4 3" xfId="23133" xr:uid="{00000000-0005-0000-0000-00004E5B0000}"/>
    <cellStyle name="Standaard 19 3 2 2 3 2 4 3 2" xfId="45514" xr:uid="{00000000-0005-0000-0000-00004F5B0000}"/>
    <cellStyle name="Standaard 19 3 2 2 3 2 4 4" xfId="27664" xr:uid="{00000000-0005-0000-0000-0000505B0000}"/>
    <cellStyle name="Standaard 19 3 2 2 3 2 5" xfId="7178" xr:uid="{00000000-0005-0000-0000-0000515B0000}"/>
    <cellStyle name="Standaard 19 3 2 2 3 2 5 2" xfId="16305" xr:uid="{00000000-0005-0000-0000-0000525B0000}"/>
    <cellStyle name="Standaard 19 3 2 2 3 2 5 2 2" xfId="38818" xr:uid="{00000000-0005-0000-0000-0000535B0000}"/>
    <cellStyle name="Standaard 19 3 2 2 3 2 5 3" xfId="29896" xr:uid="{00000000-0005-0000-0000-0000545B0000}"/>
    <cellStyle name="Standaard 19 3 2 2 3 2 6" xfId="9542" xr:uid="{00000000-0005-0000-0000-0000555B0000}"/>
    <cellStyle name="Standaard 19 3 2 2 3 2 6 2" xfId="18603" xr:uid="{00000000-0005-0000-0000-0000565B0000}"/>
    <cellStyle name="Standaard 19 3 2 2 3 2 6 2 2" xfId="41050" xr:uid="{00000000-0005-0000-0000-0000575B0000}"/>
    <cellStyle name="Standaard 19 3 2 2 3 2 6 3" xfId="32128" xr:uid="{00000000-0005-0000-0000-0000585B0000}"/>
    <cellStyle name="Standaard 19 3 2 2 3 2 7" xfId="11891" xr:uid="{00000000-0005-0000-0000-0000595B0000}"/>
    <cellStyle name="Standaard 19 3 2 2 3 2 7 2" xfId="34404" xr:uid="{00000000-0005-0000-0000-00005A5B0000}"/>
    <cellStyle name="Standaard 19 3 2 2 3 2 8" xfId="20901" xr:uid="{00000000-0005-0000-0000-00005B5B0000}"/>
    <cellStyle name="Standaard 19 3 2 2 3 2 8 2" xfId="43282" xr:uid="{00000000-0005-0000-0000-00005C5B0000}"/>
    <cellStyle name="Standaard 19 3 2 2 3 2 9" xfId="25432" xr:uid="{00000000-0005-0000-0000-00005D5B0000}"/>
    <cellStyle name="Standaard 19 3 2 2 3 3" xfId="2343" xr:uid="{00000000-0005-0000-0000-00005E5B0000}"/>
    <cellStyle name="Standaard 19 3 2 2 3 3 2" xfId="5136" xr:uid="{00000000-0005-0000-0000-00005F5B0000}"/>
    <cellStyle name="Standaard 19 3 2 2 3 3 2 2" xfId="14489" xr:uid="{00000000-0005-0000-0000-0000605B0000}"/>
    <cellStyle name="Standaard 19 3 2 2 3 3 2 2 2" xfId="37002" xr:uid="{00000000-0005-0000-0000-0000615B0000}"/>
    <cellStyle name="Standaard 19 3 2 2 3 3 2 3" xfId="23549" xr:uid="{00000000-0005-0000-0000-0000625B0000}"/>
    <cellStyle name="Standaard 19 3 2 2 3 3 2 3 2" xfId="45930" xr:uid="{00000000-0005-0000-0000-0000635B0000}"/>
    <cellStyle name="Standaard 19 3 2 2 3 3 2 4" xfId="28080" xr:uid="{00000000-0005-0000-0000-0000645B0000}"/>
    <cellStyle name="Standaard 19 3 2 2 3 3 3" xfId="7594" xr:uid="{00000000-0005-0000-0000-0000655B0000}"/>
    <cellStyle name="Standaard 19 3 2 2 3 3 3 2" xfId="16721" xr:uid="{00000000-0005-0000-0000-0000665B0000}"/>
    <cellStyle name="Standaard 19 3 2 2 3 3 3 2 2" xfId="39234" xr:uid="{00000000-0005-0000-0000-0000675B0000}"/>
    <cellStyle name="Standaard 19 3 2 2 3 3 3 3" xfId="30312" xr:uid="{00000000-0005-0000-0000-0000685B0000}"/>
    <cellStyle name="Standaard 19 3 2 2 3 3 4" xfId="9958" xr:uid="{00000000-0005-0000-0000-0000695B0000}"/>
    <cellStyle name="Standaard 19 3 2 2 3 3 4 2" xfId="19019" xr:uid="{00000000-0005-0000-0000-00006A5B0000}"/>
    <cellStyle name="Standaard 19 3 2 2 3 3 4 2 2" xfId="41466" xr:uid="{00000000-0005-0000-0000-00006B5B0000}"/>
    <cellStyle name="Standaard 19 3 2 2 3 3 4 3" xfId="32544" xr:uid="{00000000-0005-0000-0000-00006C5B0000}"/>
    <cellStyle name="Standaard 19 3 2 2 3 3 5" xfId="12263" xr:uid="{00000000-0005-0000-0000-00006D5B0000}"/>
    <cellStyle name="Standaard 19 3 2 2 3 3 5 2" xfId="34776" xr:uid="{00000000-0005-0000-0000-00006E5B0000}"/>
    <cellStyle name="Standaard 19 3 2 2 3 3 6" xfId="21317" xr:uid="{00000000-0005-0000-0000-00006F5B0000}"/>
    <cellStyle name="Standaard 19 3 2 2 3 3 6 2" xfId="43698" xr:uid="{00000000-0005-0000-0000-0000705B0000}"/>
    <cellStyle name="Standaard 19 3 2 2 3 3 7" xfId="25848" xr:uid="{00000000-0005-0000-0000-0000715B0000}"/>
    <cellStyle name="Standaard 19 3 2 2 3 4" xfId="3395" xr:uid="{00000000-0005-0000-0000-0000725B0000}"/>
    <cellStyle name="Standaard 19 3 2 2 3 4 2" xfId="6093" xr:uid="{00000000-0005-0000-0000-0000735B0000}"/>
    <cellStyle name="Standaard 19 3 2 2 3 4 2 2" xfId="15233" xr:uid="{00000000-0005-0000-0000-0000745B0000}"/>
    <cellStyle name="Standaard 19 3 2 2 3 4 2 2 2" xfId="37746" xr:uid="{00000000-0005-0000-0000-0000755B0000}"/>
    <cellStyle name="Standaard 19 3 2 2 3 4 2 3" xfId="24293" xr:uid="{00000000-0005-0000-0000-0000765B0000}"/>
    <cellStyle name="Standaard 19 3 2 2 3 4 2 3 2" xfId="46674" xr:uid="{00000000-0005-0000-0000-0000775B0000}"/>
    <cellStyle name="Standaard 19 3 2 2 3 4 2 4" xfId="28824" xr:uid="{00000000-0005-0000-0000-0000785B0000}"/>
    <cellStyle name="Standaard 19 3 2 2 3 4 3" xfId="8404" xr:uid="{00000000-0005-0000-0000-0000795B0000}"/>
    <cellStyle name="Standaard 19 3 2 2 3 4 3 2" xfId="17531" xr:uid="{00000000-0005-0000-0000-00007A5B0000}"/>
    <cellStyle name="Standaard 19 3 2 2 3 4 3 2 2" xfId="39978" xr:uid="{00000000-0005-0000-0000-00007B5B0000}"/>
    <cellStyle name="Standaard 19 3 2 2 3 4 3 3" xfId="31056" xr:uid="{00000000-0005-0000-0000-00007C5B0000}"/>
    <cellStyle name="Standaard 19 3 2 2 3 4 4" xfId="10768" xr:uid="{00000000-0005-0000-0000-00007D5B0000}"/>
    <cellStyle name="Standaard 19 3 2 2 3 4 4 2" xfId="19829" xr:uid="{00000000-0005-0000-0000-00007E5B0000}"/>
    <cellStyle name="Standaard 19 3 2 2 3 4 4 2 2" xfId="42210" xr:uid="{00000000-0005-0000-0000-00007F5B0000}"/>
    <cellStyle name="Standaard 19 3 2 2 3 4 4 3" xfId="33288" xr:uid="{00000000-0005-0000-0000-0000805B0000}"/>
    <cellStyle name="Standaard 19 3 2 2 3 4 5" xfId="13001" xr:uid="{00000000-0005-0000-0000-0000815B0000}"/>
    <cellStyle name="Standaard 19 3 2 2 3 4 5 2" xfId="35514" xr:uid="{00000000-0005-0000-0000-0000825B0000}"/>
    <cellStyle name="Standaard 19 3 2 2 3 4 6" xfId="22061" xr:uid="{00000000-0005-0000-0000-0000835B0000}"/>
    <cellStyle name="Standaard 19 3 2 2 3 4 6 2" xfId="44442" xr:uid="{00000000-0005-0000-0000-0000845B0000}"/>
    <cellStyle name="Standaard 19 3 2 2 3 4 7" xfId="26592" xr:uid="{00000000-0005-0000-0000-0000855B0000}"/>
    <cellStyle name="Standaard 19 3 2 2 3 5" xfId="4274" xr:uid="{00000000-0005-0000-0000-0000865B0000}"/>
    <cellStyle name="Standaard 19 3 2 2 3 5 2" xfId="13745" xr:uid="{00000000-0005-0000-0000-0000875B0000}"/>
    <cellStyle name="Standaard 19 3 2 2 3 5 2 2" xfId="36258" xr:uid="{00000000-0005-0000-0000-0000885B0000}"/>
    <cellStyle name="Standaard 19 3 2 2 3 5 3" xfId="22805" xr:uid="{00000000-0005-0000-0000-0000895B0000}"/>
    <cellStyle name="Standaard 19 3 2 2 3 5 3 2" xfId="45186" xr:uid="{00000000-0005-0000-0000-00008A5B0000}"/>
    <cellStyle name="Standaard 19 3 2 2 3 5 4" xfId="27336" xr:uid="{00000000-0005-0000-0000-00008B5B0000}"/>
    <cellStyle name="Standaard 19 3 2 2 3 6" xfId="6850" xr:uid="{00000000-0005-0000-0000-00008C5B0000}"/>
    <cellStyle name="Standaard 19 3 2 2 3 6 2" xfId="15977" xr:uid="{00000000-0005-0000-0000-00008D5B0000}"/>
    <cellStyle name="Standaard 19 3 2 2 3 6 2 2" xfId="38490" xr:uid="{00000000-0005-0000-0000-00008E5B0000}"/>
    <cellStyle name="Standaard 19 3 2 2 3 6 3" xfId="29568" xr:uid="{00000000-0005-0000-0000-00008F5B0000}"/>
    <cellStyle name="Standaard 19 3 2 2 3 7" xfId="9214" xr:uid="{00000000-0005-0000-0000-0000905B0000}"/>
    <cellStyle name="Standaard 19 3 2 2 3 7 2" xfId="18275" xr:uid="{00000000-0005-0000-0000-0000915B0000}"/>
    <cellStyle name="Standaard 19 3 2 2 3 7 2 2" xfId="40722" xr:uid="{00000000-0005-0000-0000-0000925B0000}"/>
    <cellStyle name="Standaard 19 3 2 2 3 7 3" xfId="31800" xr:uid="{00000000-0005-0000-0000-0000935B0000}"/>
    <cellStyle name="Standaard 19 3 2 2 3 8" xfId="11569" xr:uid="{00000000-0005-0000-0000-0000945B0000}"/>
    <cellStyle name="Standaard 19 3 2 2 3 8 2" xfId="34088" xr:uid="{00000000-0005-0000-0000-0000955B0000}"/>
    <cellStyle name="Standaard 19 3 2 2 3 9" xfId="20573" xr:uid="{00000000-0005-0000-0000-0000965B0000}"/>
    <cellStyle name="Standaard 19 3 2 2 3 9 2" xfId="42954" xr:uid="{00000000-0005-0000-0000-0000975B0000}"/>
    <cellStyle name="Standaard 19 3 2 2 4" xfId="1486" xr:uid="{00000000-0005-0000-0000-0000985B0000}"/>
    <cellStyle name="Standaard 19 3 2 2 4 10" xfId="25204" xr:uid="{00000000-0005-0000-0000-0000995B0000}"/>
    <cellStyle name="Standaard 19 3 2 2 4 2" xfId="1821" xr:uid="{00000000-0005-0000-0000-00009A5B0000}"/>
    <cellStyle name="Standaard 19 3 2 2 4 2 2" xfId="2768" xr:uid="{00000000-0005-0000-0000-00009B5B0000}"/>
    <cellStyle name="Standaard 19 3 2 2 4 2 2 2" xfId="5561" xr:uid="{00000000-0005-0000-0000-00009C5B0000}"/>
    <cellStyle name="Standaard 19 3 2 2 4 2 2 2 2" xfId="14905" xr:uid="{00000000-0005-0000-0000-00009D5B0000}"/>
    <cellStyle name="Standaard 19 3 2 2 4 2 2 2 2 2" xfId="37418" xr:uid="{00000000-0005-0000-0000-00009E5B0000}"/>
    <cellStyle name="Standaard 19 3 2 2 4 2 2 2 3" xfId="23965" xr:uid="{00000000-0005-0000-0000-00009F5B0000}"/>
    <cellStyle name="Standaard 19 3 2 2 4 2 2 2 3 2" xfId="46346" xr:uid="{00000000-0005-0000-0000-0000A05B0000}"/>
    <cellStyle name="Standaard 19 3 2 2 4 2 2 2 4" xfId="28496" xr:uid="{00000000-0005-0000-0000-0000A15B0000}"/>
    <cellStyle name="Standaard 19 3 2 2 4 2 2 3" xfId="8010" xr:uid="{00000000-0005-0000-0000-0000A25B0000}"/>
    <cellStyle name="Standaard 19 3 2 2 4 2 2 3 2" xfId="17137" xr:uid="{00000000-0005-0000-0000-0000A35B0000}"/>
    <cellStyle name="Standaard 19 3 2 2 4 2 2 3 2 2" xfId="39650" xr:uid="{00000000-0005-0000-0000-0000A45B0000}"/>
    <cellStyle name="Standaard 19 3 2 2 4 2 2 3 3" xfId="30728" xr:uid="{00000000-0005-0000-0000-0000A55B0000}"/>
    <cellStyle name="Standaard 19 3 2 2 4 2 2 4" xfId="10374" xr:uid="{00000000-0005-0000-0000-0000A65B0000}"/>
    <cellStyle name="Standaard 19 3 2 2 4 2 2 4 2" xfId="19435" xr:uid="{00000000-0005-0000-0000-0000A75B0000}"/>
    <cellStyle name="Standaard 19 3 2 2 4 2 2 4 2 2" xfId="41882" xr:uid="{00000000-0005-0000-0000-0000A85B0000}"/>
    <cellStyle name="Standaard 19 3 2 2 4 2 2 4 3" xfId="32960" xr:uid="{00000000-0005-0000-0000-0000A95B0000}"/>
    <cellStyle name="Standaard 19 3 2 2 4 2 2 5" xfId="12673" xr:uid="{00000000-0005-0000-0000-0000AA5B0000}"/>
    <cellStyle name="Standaard 19 3 2 2 4 2 2 5 2" xfId="35186" xr:uid="{00000000-0005-0000-0000-0000AB5B0000}"/>
    <cellStyle name="Standaard 19 3 2 2 4 2 2 6" xfId="21733" xr:uid="{00000000-0005-0000-0000-0000AC5B0000}"/>
    <cellStyle name="Standaard 19 3 2 2 4 2 2 6 2" xfId="44114" xr:uid="{00000000-0005-0000-0000-0000AD5B0000}"/>
    <cellStyle name="Standaard 19 3 2 2 4 2 2 7" xfId="26264" xr:uid="{00000000-0005-0000-0000-0000AE5B0000}"/>
    <cellStyle name="Standaard 19 3 2 2 4 2 3" xfId="3814" xr:uid="{00000000-0005-0000-0000-0000AF5B0000}"/>
    <cellStyle name="Standaard 19 3 2 2 4 2 3 2" xfId="6511" xr:uid="{00000000-0005-0000-0000-0000B05B0000}"/>
    <cellStyle name="Standaard 19 3 2 2 4 2 3 2 2" xfId="15649" xr:uid="{00000000-0005-0000-0000-0000B15B0000}"/>
    <cellStyle name="Standaard 19 3 2 2 4 2 3 2 2 2" xfId="38162" xr:uid="{00000000-0005-0000-0000-0000B25B0000}"/>
    <cellStyle name="Standaard 19 3 2 2 4 2 3 2 3" xfId="24709" xr:uid="{00000000-0005-0000-0000-0000B35B0000}"/>
    <cellStyle name="Standaard 19 3 2 2 4 2 3 2 3 2" xfId="47090" xr:uid="{00000000-0005-0000-0000-0000B45B0000}"/>
    <cellStyle name="Standaard 19 3 2 2 4 2 3 2 4" xfId="29240" xr:uid="{00000000-0005-0000-0000-0000B55B0000}"/>
    <cellStyle name="Standaard 19 3 2 2 4 2 3 3" xfId="8820" xr:uid="{00000000-0005-0000-0000-0000B65B0000}"/>
    <cellStyle name="Standaard 19 3 2 2 4 2 3 3 2" xfId="17947" xr:uid="{00000000-0005-0000-0000-0000B75B0000}"/>
    <cellStyle name="Standaard 19 3 2 2 4 2 3 3 2 2" xfId="40394" xr:uid="{00000000-0005-0000-0000-0000B85B0000}"/>
    <cellStyle name="Standaard 19 3 2 2 4 2 3 3 3" xfId="31472" xr:uid="{00000000-0005-0000-0000-0000B95B0000}"/>
    <cellStyle name="Standaard 19 3 2 2 4 2 3 4" xfId="11184" xr:uid="{00000000-0005-0000-0000-0000BA5B0000}"/>
    <cellStyle name="Standaard 19 3 2 2 4 2 3 4 2" xfId="20245" xr:uid="{00000000-0005-0000-0000-0000BB5B0000}"/>
    <cellStyle name="Standaard 19 3 2 2 4 2 3 4 2 2" xfId="42626" xr:uid="{00000000-0005-0000-0000-0000BC5B0000}"/>
    <cellStyle name="Standaard 19 3 2 2 4 2 3 4 3" xfId="33704" xr:uid="{00000000-0005-0000-0000-0000BD5B0000}"/>
    <cellStyle name="Standaard 19 3 2 2 4 2 3 5" xfId="13417" xr:uid="{00000000-0005-0000-0000-0000BE5B0000}"/>
    <cellStyle name="Standaard 19 3 2 2 4 2 3 5 2" xfId="35930" xr:uid="{00000000-0005-0000-0000-0000BF5B0000}"/>
    <cellStyle name="Standaard 19 3 2 2 4 2 3 6" xfId="22477" xr:uid="{00000000-0005-0000-0000-0000C05B0000}"/>
    <cellStyle name="Standaard 19 3 2 2 4 2 3 6 2" xfId="44858" xr:uid="{00000000-0005-0000-0000-0000C15B0000}"/>
    <cellStyle name="Standaard 19 3 2 2 4 2 3 7" xfId="27008" xr:uid="{00000000-0005-0000-0000-0000C25B0000}"/>
    <cellStyle name="Standaard 19 3 2 2 4 2 4" xfId="4690" xr:uid="{00000000-0005-0000-0000-0000C35B0000}"/>
    <cellStyle name="Standaard 19 3 2 2 4 2 4 2" xfId="14161" xr:uid="{00000000-0005-0000-0000-0000C45B0000}"/>
    <cellStyle name="Standaard 19 3 2 2 4 2 4 2 2" xfId="36674" xr:uid="{00000000-0005-0000-0000-0000C55B0000}"/>
    <cellStyle name="Standaard 19 3 2 2 4 2 4 3" xfId="23221" xr:uid="{00000000-0005-0000-0000-0000C65B0000}"/>
    <cellStyle name="Standaard 19 3 2 2 4 2 4 3 2" xfId="45602" xr:uid="{00000000-0005-0000-0000-0000C75B0000}"/>
    <cellStyle name="Standaard 19 3 2 2 4 2 4 4" xfId="27752" xr:uid="{00000000-0005-0000-0000-0000C85B0000}"/>
    <cellStyle name="Standaard 19 3 2 2 4 2 5" xfId="7266" xr:uid="{00000000-0005-0000-0000-0000C95B0000}"/>
    <cellStyle name="Standaard 19 3 2 2 4 2 5 2" xfId="16393" xr:uid="{00000000-0005-0000-0000-0000CA5B0000}"/>
    <cellStyle name="Standaard 19 3 2 2 4 2 5 2 2" xfId="38906" xr:uid="{00000000-0005-0000-0000-0000CB5B0000}"/>
    <cellStyle name="Standaard 19 3 2 2 4 2 5 3" xfId="29984" xr:uid="{00000000-0005-0000-0000-0000CC5B0000}"/>
    <cellStyle name="Standaard 19 3 2 2 4 2 6" xfId="9630" xr:uid="{00000000-0005-0000-0000-0000CD5B0000}"/>
    <cellStyle name="Standaard 19 3 2 2 4 2 6 2" xfId="18691" xr:uid="{00000000-0005-0000-0000-0000CE5B0000}"/>
    <cellStyle name="Standaard 19 3 2 2 4 2 6 2 2" xfId="41138" xr:uid="{00000000-0005-0000-0000-0000CF5B0000}"/>
    <cellStyle name="Standaard 19 3 2 2 4 2 6 3" xfId="32216" xr:uid="{00000000-0005-0000-0000-0000D05B0000}"/>
    <cellStyle name="Standaard 19 3 2 2 4 2 7" xfId="11979" xr:uid="{00000000-0005-0000-0000-0000D15B0000}"/>
    <cellStyle name="Standaard 19 3 2 2 4 2 7 2" xfId="34492" xr:uid="{00000000-0005-0000-0000-0000D25B0000}"/>
    <cellStyle name="Standaard 19 3 2 2 4 2 8" xfId="20989" xr:uid="{00000000-0005-0000-0000-0000D35B0000}"/>
    <cellStyle name="Standaard 19 3 2 2 4 2 8 2" xfId="43370" xr:uid="{00000000-0005-0000-0000-0000D45B0000}"/>
    <cellStyle name="Standaard 19 3 2 2 4 2 9" xfId="25520" xr:uid="{00000000-0005-0000-0000-0000D55B0000}"/>
    <cellStyle name="Standaard 19 3 2 2 4 3" xfId="2431" xr:uid="{00000000-0005-0000-0000-0000D65B0000}"/>
    <cellStyle name="Standaard 19 3 2 2 4 3 2" xfId="5224" xr:uid="{00000000-0005-0000-0000-0000D75B0000}"/>
    <cellStyle name="Standaard 19 3 2 2 4 3 2 2" xfId="14577" xr:uid="{00000000-0005-0000-0000-0000D85B0000}"/>
    <cellStyle name="Standaard 19 3 2 2 4 3 2 2 2" xfId="37090" xr:uid="{00000000-0005-0000-0000-0000D95B0000}"/>
    <cellStyle name="Standaard 19 3 2 2 4 3 2 3" xfId="23637" xr:uid="{00000000-0005-0000-0000-0000DA5B0000}"/>
    <cellStyle name="Standaard 19 3 2 2 4 3 2 3 2" xfId="46018" xr:uid="{00000000-0005-0000-0000-0000DB5B0000}"/>
    <cellStyle name="Standaard 19 3 2 2 4 3 2 4" xfId="28168" xr:uid="{00000000-0005-0000-0000-0000DC5B0000}"/>
    <cellStyle name="Standaard 19 3 2 2 4 3 3" xfId="7682" xr:uid="{00000000-0005-0000-0000-0000DD5B0000}"/>
    <cellStyle name="Standaard 19 3 2 2 4 3 3 2" xfId="16809" xr:uid="{00000000-0005-0000-0000-0000DE5B0000}"/>
    <cellStyle name="Standaard 19 3 2 2 4 3 3 2 2" xfId="39322" xr:uid="{00000000-0005-0000-0000-0000DF5B0000}"/>
    <cellStyle name="Standaard 19 3 2 2 4 3 3 3" xfId="30400" xr:uid="{00000000-0005-0000-0000-0000E05B0000}"/>
    <cellStyle name="Standaard 19 3 2 2 4 3 4" xfId="10046" xr:uid="{00000000-0005-0000-0000-0000E15B0000}"/>
    <cellStyle name="Standaard 19 3 2 2 4 3 4 2" xfId="19107" xr:uid="{00000000-0005-0000-0000-0000E25B0000}"/>
    <cellStyle name="Standaard 19 3 2 2 4 3 4 2 2" xfId="41554" xr:uid="{00000000-0005-0000-0000-0000E35B0000}"/>
    <cellStyle name="Standaard 19 3 2 2 4 3 4 3" xfId="32632" xr:uid="{00000000-0005-0000-0000-0000E45B0000}"/>
    <cellStyle name="Standaard 19 3 2 2 4 3 5" xfId="12351" xr:uid="{00000000-0005-0000-0000-0000E55B0000}"/>
    <cellStyle name="Standaard 19 3 2 2 4 3 5 2" xfId="34864" xr:uid="{00000000-0005-0000-0000-0000E65B0000}"/>
    <cellStyle name="Standaard 19 3 2 2 4 3 6" xfId="21405" xr:uid="{00000000-0005-0000-0000-0000E75B0000}"/>
    <cellStyle name="Standaard 19 3 2 2 4 3 6 2" xfId="43786" xr:uid="{00000000-0005-0000-0000-0000E85B0000}"/>
    <cellStyle name="Standaard 19 3 2 2 4 3 7" xfId="25936" xr:uid="{00000000-0005-0000-0000-0000E95B0000}"/>
    <cellStyle name="Standaard 19 3 2 2 4 4" xfId="3483" xr:uid="{00000000-0005-0000-0000-0000EA5B0000}"/>
    <cellStyle name="Standaard 19 3 2 2 4 4 2" xfId="6181" xr:uid="{00000000-0005-0000-0000-0000EB5B0000}"/>
    <cellStyle name="Standaard 19 3 2 2 4 4 2 2" xfId="15321" xr:uid="{00000000-0005-0000-0000-0000EC5B0000}"/>
    <cellStyle name="Standaard 19 3 2 2 4 4 2 2 2" xfId="37834" xr:uid="{00000000-0005-0000-0000-0000ED5B0000}"/>
    <cellStyle name="Standaard 19 3 2 2 4 4 2 3" xfId="24381" xr:uid="{00000000-0005-0000-0000-0000EE5B0000}"/>
    <cellStyle name="Standaard 19 3 2 2 4 4 2 3 2" xfId="46762" xr:uid="{00000000-0005-0000-0000-0000EF5B0000}"/>
    <cellStyle name="Standaard 19 3 2 2 4 4 2 4" xfId="28912" xr:uid="{00000000-0005-0000-0000-0000F05B0000}"/>
    <cellStyle name="Standaard 19 3 2 2 4 4 3" xfId="8492" xr:uid="{00000000-0005-0000-0000-0000F15B0000}"/>
    <cellStyle name="Standaard 19 3 2 2 4 4 3 2" xfId="17619" xr:uid="{00000000-0005-0000-0000-0000F25B0000}"/>
    <cellStyle name="Standaard 19 3 2 2 4 4 3 2 2" xfId="40066" xr:uid="{00000000-0005-0000-0000-0000F35B0000}"/>
    <cellStyle name="Standaard 19 3 2 2 4 4 3 3" xfId="31144" xr:uid="{00000000-0005-0000-0000-0000F45B0000}"/>
    <cellStyle name="Standaard 19 3 2 2 4 4 4" xfId="10856" xr:uid="{00000000-0005-0000-0000-0000F55B0000}"/>
    <cellStyle name="Standaard 19 3 2 2 4 4 4 2" xfId="19917" xr:uid="{00000000-0005-0000-0000-0000F65B0000}"/>
    <cellStyle name="Standaard 19 3 2 2 4 4 4 2 2" xfId="42298" xr:uid="{00000000-0005-0000-0000-0000F75B0000}"/>
    <cellStyle name="Standaard 19 3 2 2 4 4 4 3" xfId="33376" xr:uid="{00000000-0005-0000-0000-0000F85B0000}"/>
    <cellStyle name="Standaard 19 3 2 2 4 4 5" xfId="13089" xr:uid="{00000000-0005-0000-0000-0000F95B0000}"/>
    <cellStyle name="Standaard 19 3 2 2 4 4 5 2" xfId="35602" xr:uid="{00000000-0005-0000-0000-0000FA5B0000}"/>
    <cellStyle name="Standaard 19 3 2 2 4 4 6" xfId="22149" xr:uid="{00000000-0005-0000-0000-0000FB5B0000}"/>
    <cellStyle name="Standaard 19 3 2 2 4 4 6 2" xfId="44530" xr:uid="{00000000-0005-0000-0000-0000FC5B0000}"/>
    <cellStyle name="Standaard 19 3 2 2 4 4 7" xfId="26680" xr:uid="{00000000-0005-0000-0000-0000FD5B0000}"/>
    <cellStyle name="Standaard 19 3 2 2 4 5" xfId="4362" xr:uid="{00000000-0005-0000-0000-0000FE5B0000}"/>
    <cellStyle name="Standaard 19 3 2 2 4 5 2" xfId="13833" xr:uid="{00000000-0005-0000-0000-0000FF5B0000}"/>
    <cellStyle name="Standaard 19 3 2 2 4 5 2 2" xfId="36346" xr:uid="{00000000-0005-0000-0000-0000005C0000}"/>
    <cellStyle name="Standaard 19 3 2 2 4 5 3" xfId="22893" xr:uid="{00000000-0005-0000-0000-0000015C0000}"/>
    <cellStyle name="Standaard 19 3 2 2 4 5 3 2" xfId="45274" xr:uid="{00000000-0005-0000-0000-0000025C0000}"/>
    <cellStyle name="Standaard 19 3 2 2 4 5 4" xfId="27424" xr:uid="{00000000-0005-0000-0000-0000035C0000}"/>
    <cellStyle name="Standaard 19 3 2 2 4 6" xfId="6938" xr:uid="{00000000-0005-0000-0000-0000045C0000}"/>
    <cellStyle name="Standaard 19 3 2 2 4 6 2" xfId="16065" xr:uid="{00000000-0005-0000-0000-0000055C0000}"/>
    <cellStyle name="Standaard 19 3 2 2 4 6 2 2" xfId="38578" xr:uid="{00000000-0005-0000-0000-0000065C0000}"/>
    <cellStyle name="Standaard 19 3 2 2 4 6 3" xfId="29656" xr:uid="{00000000-0005-0000-0000-0000075C0000}"/>
    <cellStyle name="Standaard 19 3 2 2 4 7" xfId="9302" xr:uid="{00000000-0005-0000-0000-0000085C0000}"/>
    <cellStyle name="Standaard 19 3 2 2 4 7 2" xfId="18363" xr:uid="{00000000-0005-0000-0000-0000095C0000}"/>
    <cellStyle name="Standaard 19 3 2 2 4 7 2 2" xfId="40810" xr:uid="{00000000-0005-0000-0000-00000A5C0000}"/>
    <cellStyle name="Standaard 19 3 2 2 4 7 3" xfId="31888" xr:uid="{00000000-0005-0000-0000-00000B5C0000}"/>
    <cellStyle name="Standaard 19 3 2 2 4 8" xfId="11658" xr:uid="{00000000-0005-0000-0000-00000C5C0000}"/>
    <cellStyle name="Standaard 19 3 2 2 4 8 2" xfId="34176" xr:uid="{00000000-0005-0000-0000-00000D5C0000}"/>
    <cellStyle name="Standaard 19 3 2 2 4 9" xfId="20661" xr:uid="{00000000-0005-0000-0000-00000E5C0000}"/>
    <cellStyle name="Standaard 19 3 2 2 4 9 2" xfId="43042" xr:uid="{00000000-0005-0000-0000-00000F5C0000}"/>
    <cellStyle name="Standaard 19 3 2 2 5" xfId="1577" xr:uid="{00000000-0005-0000-0000-0000105C0000}"/>
    <cellStyle name="Standaard 19 3 2 2 5 10" xfId="25292" xr:uid="{00000000-0005-0000-0000-0000115C0000}"/>
    <cellStyle name="Standaard 19 3 2 2 5 2" xfId="1910" xr:uid="{00000000-0005-0000-0000-0000125C0000}"/>
    <cellStyle name="Standaard 19 3 2 2 5 2 2" xfId="2856" xr:uid="{00000000-0005-0000-0000-0000135C0000}"/>
    <cellStyle name="Standaard 19 3 2 2 5 2 2 2" xfId="5649" xr:uid="{00000000-0005-0000-0000-0000145C0000}"/>
    <cellStyle name="Standaard 19 3 2 2 5 2 2 2 2" xfId="14993" xr:uid="{00000000-0005-0000-0000-0000155C0000}"/>
    <cellStyle name="Standaard 19 3 2 2 5 2 2 2 2 2" xfId="37506" xr:uid="{00000000-0005-0000-0000-0000165C0000}"/>
    <cellStyle name="Standaard 19 3 2 2 5 2 2 2 3" xfId="24053" xr:uid="{00000000-0005-0000-0000-0000175C0000}"/>
    <cellStyle name="Standaard 19 3 2 2 5 2 2 2 3 2" xfId="46434" xr:uid="{00000000-0005-0000-0000-0000185C0000}"/>
    <cellStyle name="Standaard 19 3 2 2 5 2 2 2 4" xfId="28584" xr:uid="{00000000-0005-0000-0000-0000195C0000}"/>
    <cellStyle name="Standaard 19 3 2 2 5 2 2 3" xfId="8098" xr:uid="{00000000-0005-0000-0000-00001A5C0000}"/>
    <cellStyle name="Standaard 19 3 2 2 5 2 2 3 2" xfId="17225" xr:uid="{00000000-0005-0000-0000-00001B5C0000}"/>
    <cellStyle name="Standaard 19 3 2 2 5 2 2 3 2 2" xfId="39738" xr:uid="{00000000-0005-0000-0000-00001C5C0000}"/>
    <cellStyle name="Standaard 19 3 2 2 5 2 2 3 3" xfId="30816" xr:uid="{00000000-0005-0000-0000-00001D5C0000}"/>
    <cellStyle name="Standaard 19 3 2 2 5 2 2 4" xfId="10462" xr:uid="{00000000-0005-0000-0000-00001E5C0000}"/>
    <cellStyle name="Standaard 19 3 2 2 5 2 2 4 2" xfId="19523" xr:uid="{00000000-0005-0000-0000-00001F5C0000}"/>
    <cellStyle name="Standaard 19 3 2 2 5 2 2 4 2 2" xfId="41970" xr:uid="{00000000-0005-0000-0000-0000205C0000}"/>
    <cellStyle name="Standaard 19 3 2 2 5 2 2 4 3" xfId="33048" xr:uid="{00000000-0005-0000-0000-0000215C0000}"/>
    <cellStyle name="Standaard 19 3 2 2 5 2 2 5" xfId="12761" xr:uid="{00000000-0005-0000-0000-0000225C0000}"/>
    <cellStyle name="Standaard 19 3 2 2 5 2 2 5 2" xfId="35274" xr:uid="{00000000-0005-0000-0000-0000235C0000}"/>
    <cellStyle name="Standaard 19 3 2 2 5 2 2 6" xfId="21821" xr:uid="{00000000-0005-0000-0000-0000245C0000}"/>
    <cellStyle name="Standaard 19 3 2 2 5 2 2 6 2" xfId="44202" xr:uid="{00000000-0005-0000-0000-0000255C0000}"/>
    <cellStyle name="Standaard 19 3 2 2 5 2 2 7" xfId="26352" xr:uid="{00000000-0005-0000-0000-0000265C0000}"/>
    <cellStyle name="Standaard 19 3 2 2 5 2 3" xfId="3902" xr:uid="{00000000-0005-0000-0000-0000275C0000}"/>
    <cellStyle name="Standaard 19 3 2 2 5 2 3 2" xfId="6599" xr:uid="{00000000-0005-0000-0000-0000285C0000}"/>
    <cellStyle name="Standaard 19 3 2 2 5 2 3 2 2" xfId="15737" xr:uid="{00000000-0005-0000-0000-0000295C0000}"/>
    <cellStyle name="Standaard 19 3 2 2 5 2 3 2 2 2" xfId="38250" xr:uid="{00000000-0005-0000-0000-00002A5C0000}"/>
    <cellStyle name="Standaard 19 3 2 2 5 2 3 2 3" xfId="24797" xr:uid="{00000000-0005-0000-0000-00002B5C0000}"/>
    <cellStyle name="Standaard 19 3 2 2 5 2 3 2 3 2" xfId="47178" xr:uid="{00000000-0005-0000-0000-00002C5C0000}"/>
    <cellStyle name="Standaard 19 3 2 2 5 2 3 2 4" xfId="29328" xr:uid="{00000000-0005-0000-0000-00002D5C0000}"/>
    <cellStyle name="Standaard 19 3 2 2 5 2 3 3" xfId="8908" xr:uid="{00000000-0005-0000-0000-00002E5C0000}"/>
    <cellStyle name="Standaard 19 3 2 2 5 2 3 3 2" xfId="18035" xr:uid="{00000000-0005-0000-0000-00002F5C0000}"/>
    <cellStyle name="Standaard 19 3 2 2 5 2 3 3 2 2" xfId="40482" xr:uid="{00000000-0005-0000-0000-0000305C0000}"/>
    <cellStyle name="Standaard 19 3 2 2 5 2 3 3 3" xfId="31560" xr:uid="{00000000-0005-0000-0000-0000315C0000}"/>
    <cellStyle name="Standaard 19 3 2 2 5 2 3 4" xfId="11272" xr:uid="{00000000-0005-0000-0000-0000325C0000}"/>
    <cellStyle name="Standaard 19 3 2 2 5 2 3 4 2" xfId="20333" xr:uid="{00000000-0005-0000-0000-0000335C0000}"/>
    <cellStyle name="Standaard 19 3 2 2 5 2 3 4 2 2" xfId="42714" xr:uid="{00000000-0005-0000-0000-0000345C0000}"/>
    <cellStyle name="Standaard 19 3 2 2 5 2 3 4 3" xfId="33792" xr:uid="{00000000-0005-0000-0000-0000355C0000}"/>
    <cellStyle name="Standaard 19 3 2 2 5 2 3 5" xfId="13505" xr:uid="{00000000-0005-0000-0000-0000365C0000}"/>
    <cellStyle name="Standaard 19 3 2 2 5 2 3 5 2" xfId="36018" xr:uid="{00000000-0005-0000-0000-0000375C0000}"/>
    <cellStyle name="Standaard 19 3 2 2 5 2 3 6" xfId="22565" xr:uid="{00000000-0005-0000-0000-0000385C0000}"/>
    <cellStyle name="Standaard 19 3 2 2 5 2 3 6 2" xfId="44946" xr:uid="{00000000-0005-0000-0000-0000395C0000}"/>
    <cellStyle name="Standaard 19 3 2 2 5 2 3 7" xfId="27096" xr:uid="{00000000-0005-0000-0000-00003A5C0000}"/>
    <cellStyle name="Standaard 19 3 2 2 5 2 4" xfId="4778" xr:uid="{00000000-0005-0000-0000-00003B5C0000}"/>
    <cellStyle name="Standaard 19 3 2 2 5 2 4 2" xfId="14249" xr:uid="{00000000-0005-0000-0000-00003C5C0000}"/>
    <cellStyle name="Standaard 19 3 2 2 5 2 4 2 2" xfId="36762" xr:uid="{00000000-0005-0000-0000-00003D5C0000}"/>
    <cellStyle name="Standaard 19 3 2 2 5 2 4 3" xfId="23309" xr:uid="{00000000-0005-0000-0000-00003E5C0000}"/>
    <cellStyle name="Standaard 19 3 2 2 5 2 4 3 2" xfId="45690" xr:uid="{00000000-0005-0000-0000-00003F5C0000}"/>
    <cellStyle name="Standaard 19 3 2 2 5 2 4 4" xfId="27840" xr:uid="{00000000-0005-0000-0000-0000405C0000}"/>
    <cellStyle name="Standaard 19 3 2 2 5 2 5" xfId="7354" xr:uid="{00000000-0005-0000-0000-0000415C0000}"/>
    <cellStyle name="Standaard 19 3 2 2 5 2 5 2" xfId="16481" xr:uid="{00000000-0005-0000-0000-0000425C0000}"/>
    <cellStyle name="Standaard 19 3 2 2 5 2 5 2 2" xfId="38994" xr:uid="{00000000-0005-0000-0000-0000435C0000}"/>
    <cellStyle name="Standaard 19 3 2 2 5 2 5 3" xfId="30072" xr:uid="{00000000-0005-0000-0000-0000445C0000}"/>
    <cellStyle name="Standaard 19 3 2 2 5 2 6" xfId="9718" xr:uid="{00000000-0005-0000-0000-0000455C0000}"/>
    <cellStyle name="Standaard 19 3 2 2 5 2 6 2" xfId="18779" xr:uid="{00000000-0005-0000-0000-0000465C0000}"/>
    <cellStyle name="Standaard 19 3 2 2 5 2 6 2 2" xfId="41226" xr:uid="{00000000-0005-0000-0000-0000475C0000}"/>
    <cellStyle name="Standaard 19 3 2 2 5 2 6 3" xfId="32304" xr:uid="{00000000-0005-0000-0000-0000485C0000}"/>
    <cellStyle name="Standaard 19 3 2 2 5 2 7" xfId="12067" xr:uid="{00000000-0005-0000-0000-0000495C0000}"/>
    <cellStyle name="Standaard 19 3 2 2 5 2 7 2" xfId="34580" xr:uid="{00000000-0005-0000-0000-00004A5C0000}"/>
    <cellStyle name="Standaard 19 3 2 2 5 2 8" xfId="21077" xr:uid="{00000000-0005-0000-0000-00004B5C0000}"/>
    <cellStyle name="Standaard 19 3 2 2 5 2 8 2" xfId="43458" xr:uid="{00000000-0005-0000-0000-00004C5C0000}"/>
    <cellStyle name="Standaard 19 3 2 2 5 2 9" xfId="25608" xr:uid="{00000000-0005-0000-0000-00004D5C0000}"/>
    <cellStyle name="Standaard 19 3 2 2 5 3" xfId="2521" xr:uid="{00000000-0005-0000-0000-00004E5C0000}"/>
    <cellStyle name="Standaard 19 3 2 2 5 3 2" xfId="5314" xr:uid="{00000000-0005-0000-0000-00004F5C0000}"/>
    <cellStyle name="Standaard 19 3 2 2 5 3 2 2" xfId="14665" xr:uid="{00000000-0005-0000-0000-0000505C0000}"/>
    <cellStyle name="Standaard 19 3 2 2 5 3 2 2 2" xfId="37178" xr:uid="{00000000-0005-0000-0000-0000515C0000}"/>
    <cellStyle name="Standaard 19 3 2 2 5 3 2 3" xfId="23725" xr:uid="{00000000-0005-0000-0000-0000525C0000}"/>
    <cellStyle name="Standaard 19 3 2 2 5 3 2 3 2" xfId="46106" xr:uid="{00000000-0005-0000-0000-0000535C0000}"/>
    <cellStyle name="Standaard 19 3 2 2 5 3 2 4" xfId="28256" xr:uid="{00000000-0005-0000-0000-0000545C0000}"/>
    <cellStyle name="Standaard 19 3 2 2 5 3 3" xfId="7770" xr:uid="{00000000-0005-0000-0000-0000555C0000}"/>
    <cellStyle name="Standaard 19 3 2 2 5 3 3 2" xfId="16897" xr:uid="{00000000-0005-0000-0000-0000565C0000}"/>
    <cellStyle name="Standaard 19 3 2 2 5 3 3 2 2" xfId="39410" xr:uid="{00000000-0005-0000-0000-0000575C0000}"/>
    <cellStyle name="Standaard 19 3 2 2 5 3 3 3" xfId="30488" xr:uid="{00000000-0005-0000-0000-0000585C0000}"/>
    <cellStyle name="Standaard 19 3 2 2 5 3 4" xfId="10134" xr:uid="{00000000-0005-0000-0000-0000595C0000}"/>
    <cellStyle name="Standaard 19 3 2 2 5 3 4 2" xfId="19195" xr:uid="{00000000-0005-0000-0000-00005A5C0000}"/>
    <cellStyle name="Standaard 19 3 2 2 5 3 4 2 2" xfId="41642" xr:uid="{00000000-0005-0000-0000-00005B5C0000}"/>
    <cellStyle name="Standaard 19 3 2 2 5 3 4 3" xfId="32720" xr:uid="{00000000-0005-0000-0000-00005C5C0000}"/>
    <cellStyle name="Standaard 19 3 2 2 5 3 5" xfId="12439" xr:uid="{00000000-0005-0000-0000-00005D5C0000}"/>
    <cellStyle name="Standaard 19 3 2 2 5 3 5 2" xfId="34952" xr:uid="{00000000-0005-0000-0000-00005E5C0000}"/>
    <cellStyle name="Standaard 19 3 2 2 5 3 6" xfId="21493" xr:uid="{00000000-0005-0000-0000-00005F5C0000}"/>
    <cellStyle name="Standaard 19 3 2 2 5 3 6 2" xfId="43874" xr:uid="{00000000-0005-0000-0000-0000605C0000}"/>
    <cellStyle name="Standaard 19 3 2 2 5 3 7" xfId="26024" xr:uid="{00000000-0005-0000-0000-0000615C0000}"/>
    <cellStyle name="Standaard 19 3 2 2 5 4" xfId="3571" xr:uid="{00000000-0005-0000-0000-0000625C0000}"/>
    <cellStyle name="Standaard 19 3 2 2 5 4 2" xfId="6269" xr:uid="{00000000-0005-0000-0000-0000635C0000}"/>
    <cellStyle name="Standaard 19 3 2 2 5 4 2 2" xfId="15409" xr:uid="{00000000-0005-0000-0000-0000645C0000}"/>
    <cellStyle name="Standaard 19 3 2 2 5 4 2 2 2" xfId="37922" xr:uid="{00000000-0005-0000-0000-0000655C0000}"/>
    <cellStyle name="Standaard 19 3 2 2 5 4 2 3" xfId="24469" xr:uid="{00000000-0005-0000-0000-0000665C0000}"/>
    <cellStyle name="Standaard 19 3 2 2 5 4 2 3 2" xfId="46850" xr:uid="{00000000-0005-0000-0000-0000675C0000}"/>
    <cellStyle name="Standaard 19 3 2 2 5 4 2 4" xfId="29000" xr:uid="{00000000-0005-0000-0000-0000685C0000}"/>
    <cellStyle name="Standaard 19 3 2 2 5 4 3" xfId="8580" xr:uid="{00000000-0005-0000-0000-0000695C0000}"/>
    <cellStyle name="Standaard 19 3 2 2 5 4 3 2" xfId="17707" xr:uid="{00000000-0005-0000-0000-00006A5C0000}"/>
    <cellStyle name="Standaard 19 3 2 2 5 4 3 2 2" xfId="40154" xr:uid="{00000000-0005-0000-0000-00006B5C0000}"/>
    <cellStyle name="Standaard 19 3 2 2 5 4 3 3" xfId="31232" xr:uid="{00000000-0005-0000-0000-00006C5C0000}"/>
    <cellStyle name="Standaard 19 3 2 2 5 4 4" xfId="10944" xr:uid="{00000000-0005-0000-0000-00006D5C0000}"/>
    <cellStyle name="Standaard 19 3 2 2 5 4 4 2" xfId="20005" xr:uid="{00000000-0005-0000-0000-00006E5C0000}"/>
    <cellStyle name="Standaard 19 3 2 2 5 4 4 2 2" xfId="42386" xr:uid="{00000000-0005-0000-0000-00006F5C0000}"/>
    <cellStyle name="Standaard 19 3 2 2 5 4 4 3" xfId="33464" xr:uid="{00000000-0005-0000-0000-0000705C0000}"/>
    <cellStyle name="Standaard 19 3 2 2 5 4 5" xfId="13177" xr:uid="{00000000-0005-0000-0000-0000715C0000}"/>
    <cellStyle name="Standaard 19 3 2 2 5 4 5 2" xfId="35690" xr:uid="{00000000-0005-0000-0000-0000725C0000}"/>
    <cellStyle name="Standaard 19 3 2 2 5 4 6" xfId="22237" xr:uid="{00000000-0005-0000-0000-0000735C0000}"/>
    <cellStyle name="Standaard 19 3 2 2 5 4 6 2" xfId="44618" xr:uid="{00000000-0005-0000-0000-0000745C0000}"/>
    <cellStyle name="Standaard 19 3 2 2 5 4 7" xfId="26768" xr:uid="{00000000-0005-0000-0000-0000755C0000}"/>
    <cellStyle name="Standaard 19 3 2 2 5 5" xfId="4450" xr:uid="{00000000-0005-0000-0000-0000765C0000}"/>
    <cellStyle name="Standaard 19 3 2 2 5 5 2" xfId="13921" xr:uid="{00000000-0005-0000-0000-0000775C0000}"/>
    <cellStyle name="Standaard 19 3 2 2 5 5 2 2" xfId="36434" xr:uid="{00000000-0005-0000-0000-0000785C0000}"/>
    <cellStyle name="Standaard 19 3 2 2 5 5 3" xfId="22981" xr:uid="{00000000-0005-0000-0000-0000795C0000}"/>
    <cellStyle name="Standaard 19 3 2 2 5 5 3 2" xfId="45362" xr:uid="{00000000-0005-0000-0000-00007A5C0000}"/>
    <cellStyle name="Standaard 19 3 2 2 5 5 4" xfId="27512" xr:uid="{00000000-0005-0000-0000-00007B5C0000}"/>
    <cellStyle name="Standaard 19 3 2 2 5 6" xfId="7026" xr:uid="{00000000-0005-0000-0000-00007C5C0000}"/>
    <cellStyle name="Standaard 19 3 2 2 5 6 2" xfId="16153" xr:uid="{00000000-0005-0000-0000-00007D5C0000}"/>
    <cellStyle name="Standaard 19 3 2 2 5 6 2 2" xfId="38666" xr:uid="{00000000-0005-0000-0000-00007E5C0000}"/>
    <cellStyle name="Standaard 19 3 2 2 5 6 3" xfId="29744" xr:uid="{00000000-0005-0000-0000-00007F5C0000}"/>
    <cellStyle name="Standaard 19 3 2 2 5 7" xfId="9390" xr:uid="{00000000-0005-0000-0000-0000805C0000}"/>
    <cellStyle name="Standaard 19 3 2 2 5 7 2" xfId="18451" xr:uid="{00000000-0005-0000-0000-0000815C0000}"/>
    <cellStyle name="Standaard 19 3 2 2 5 7 2 2" xfId="40898" xr:uid="{00000000-0005-0000-0000-0000825C0000}"/>
    <cellStyle name="Standaard 19 3 2 2 5 7 3" xfId="31976" xr:uid="{00000000-0005-0000-0000-0000835C0000}"/>
    <cellStyle name="Standaard 19 3 2 2 5 8" xfId="11747" xr:uid="{00000000-0005-0000-0000-0000845C0000}"/>
    <cellStyle name="Standaard 19 3 2 2 5 8 2" xfId="34264" xr:uid="{00000000-0005-0000-0000-0000855C0000}"/>
    <cellStyle name="Standaard 19 3 2 2 5 9" xfId="20749" xr:uid="{00000000-0005-0000-0000-0000865C0000}"/>
    <cellStyle name="Standaard 19 3 2 2 5 9 2" xfId="43130" xr:uid="{00000000-0005-0000-0000-0000875C0000}"/>
    <cellStyle name="Standaard 19 3 2 2 6" xfId="1644" xr:uid="{00000000-0005-0000-0000-0000885C0000}"/>
    <cellStyle name="Standaard 19 3 2 2 6 2" xfId="2592" xr:uid="{00000000-0005-0000-0000-0000895C0000}"/>
    <cellStyle name="Standaard 19 3 2 2 6 2 2" xfId="5385" xr:uid="{00000000-0005-0000-0000-00008A5C0000}"/>
    <cellStyle name="Standaard 19 3 2 2 6 2 2 2" xfId="14729" xr:uid="{00000000-0005-0000-0000-00008B5C0000}"/>
    <cellStyle name="Standaard 19 3 2 2 6 2 2 2 2" xfId="37242" xr:uid="{00000000-0005-0000-0000-00008C5C0000}"/>
    <cellStyle name="Standaard 19 3 2 2 6 2 2 3" xfId="23789" xr:uid="{00000000-0005-0000-0000-00008D5C0000}"/>
    <cellStyle name="Standaard 19 3 2 2 6 2 2 3 2" xfId="46170" xr:uid="{00000000-0005-0000-0000-00008E5C0000}"/>
    <cellStyle name="Standaard 19 3 2 2 6 2 2 4" xfId="28320" xr:uid="{00000000-0005-0000-0000-00008F5C0000}"/>
    <cellStyle name="Standaard 19 3 2 2 6 2 3" xfId="7834" xr:uid="{00000000-0005-0000-0000-0000905C0000}"/>
    <cellStyle name="Standaard 19 3 2 2 6 2 3 2" xfId="16961" xr:uid="{00000000-0005-0000-0000-0000915C0000}"/>
    <cellStyle name="Standaard 19 3 2 2 6 2 3 2 2" xfId="39474" xr:uid="{00000000-0005-0000-0000-0000925C0000}"/>
    <cellStyle name="Standaard 19 3 2 2 6 2 3 3" xfId="30552" xr:uid="{00000000-0005-0000-0000-0000935C0000}"/>
    <cellStyle name="Standaard 19 3 2 2 6 2 4" xfId="10198" xr:uid="{00000000-0005-0000-0000-0000945C0000}"/>
    <cellStyle name="Standaard 19 3 2 2 6 2 4 2" xfId="19259" xr:uid="{00000000-0005-0000-0000-0000955C0000}"/>
    <cellStyle name="Standaard 19 3 2 2 6 2 4 2 2" xfId="41706" xr:uid="{00000000-0005-0000-0000-0000965C0000}"/>
    <cellStyle name="Standaard 19 3 2 2 6 2 4 3" xfId="32784" xr:uid="{00000000-0005-0000-0000-0000975C0000}"/>
    <cellStyle name="Standaard 19 3 2 2 6 2 5" xfId="12497" xr:uid="{00000000-0005-0000-0000-0000985C0000}"/>
    <cellStyle name="Standaard 19 3 2 2 6 2 5 2" xfId="35010" xr:uid="{00000000-0005-0000-0000-0000995C0000}"/>
    <cellStyle name="Standaard 19 3 2 2 6 2 6" xfId="21557" xr:uid="{00000000-0005-0000-0000-00009A5C0000}"/>
    <cellStyle name="Standaard 19 3 2 2 6 2 6 2" xfId="43938" xr:uid="{00000000-0005-0000-0000-00009B5C0000}"/>
    <cellStyle name="Standaard 19 3 2 2 6 2 7" xfId="26088" xr:uid="{00000000-0005-0000-0000-00009C5C0000}"/>
    <cellStyle name="Standaard 19 3 2 2 6 3" xfId="3638" xr:uid="{00000000-0005-0000-0000-00009D5C0000}"/>
    <cellStyle name="Standaard 19 3 2 2 6 3 2" xfId="6335" xr:uid="{00000000-0005-0000-0000-00009E5C0000}"/>
    <cellStyle name="Standaard 19 3 2 2 6 3 2 2" xfId="15473" xr:uid="{00000000-0005-0000-0000-00009F5C0000}"/>
    <cellStyle name="Standaard 19 3 2 2 6 3 2 2 2" xfId="37986" xr:uid="{00000000-0005-0000-0000-0000A05C0000}"/>
    <cellStyle name="Standaard 19 3 2 2 6 3 2 3" xfId="24533" xr:uid="{00000000-0005-0000-0000-0000A15C0000}"/>
    <cellStyle name="Standaard 19 3 2 2 6 3 2 3 2" xfId="46914" xr:uid="{00000000-0005-0000-0000-0000A25C0000}"/>
    <cellStyle name="Standaard 19 3 2 2 6 3 2 4" xfId="29064" xr:uid="{00000000-0005-0000-0000-0000A35C0000}"/>
    <cellStyle name="Standaard 19 3 2 2 6 3 3" xfId="8644" xr:uid="{00000000-0005-0000-0000-0000A45C0000}"/>
    <cellStyle name="Standaard 19 3 2 2 6 3 3 2" xfId="17771" xr:uid="{00000000-0005-0000-0000-0000A55C0000}"/>
    <cellStyle name="Standaard 19 3 2 2 6 3 3 2 2" xfId="40218" xr:uid="{00000000-0005-0000-0000-0000A65C0000}"/>
    <cellStyle name="Standaard 19 3 2 2 6 3 3 3" xfId="31296" xr:uid="{00000000-0005-0000-0000-0000A75C0000}"/>
    <cellStyle name="Standaard 19 3 2 2 6 3 4" xfId="11008" xr:uid="{00000000-0005-0000-0000-0000A85C0000}"/>
    <cellStyle name="Standaard 19 3 2 2 6 3 4 2" xfId="20069" xr:uid="{00000000-0005-0000-0000-0000A95C0000}"/>
    <cellStyle name="Standaard 19 3 2 2 6 3 4 2 2" xfId="42450" xr:uid="{00000000-0005-0000-0000-0000AA5C0000}"/>
    <cellStyle name="Standaard 19 3 2 2 6 3 4 3" xfId="33528" xr:uid="{00000000-0005-0000-0000-0000AB5C0000}"/>
    <cellStyle name="Standaard 19 3 2 2 6 3 5" xfId="13241" xr:uid="{00000000-0005-0000-0000-0000AC5C0000}"/>
    <cellStyle name="Standaard 19 3 2 2 6 3 5 2" xfId="35754" xr:uid="{00000000-0005-0000-0000-0000AD5C0000}"/>
    <cellStyle name="Standaard 19 3 2 2 6 3 6" xfId="22301" xr:uid="{00000000-0005-0000-0000-0000AE5C0000}"/>
    <cellStyle name="Standaard 19 3 2 2 6 3 6 2" xfId="44682" xr:uid="{00000000-0005-0000-0000-0000AF5C0000}"/>
    <cellStyle name="Standaard 19 3 2 2 6 3 7" xfId="26832" xr:uid="{00000000-0005-0000-0000-0000B05C0000}"/>
    <cellStyle name="Standaard 19 3 2 2 6 4" xfId="4514" xr:uid="{00000000-0005-0000-0000-0000B15C0000}"/>
    <cellStyle name="Standaard 19 3 2 2 6 4 2" xfId="13985" xr:uid="{00000000-0005-0000-0000-0000B25C0000}"/>
    <cellStyle name="Standaard 19 3 2 2 6 4 2 2" xfId="36498" xr:uid="{00000000-0005-0000-0000-0000B35C0000}"/>
    <cellStyle name="Standaard 19 3 2 2 6 4 3" xfId="23045" xr:uid="{00000000-0005-0000-0000-0000B45C0000}"/>
    <cellStyle name="Standaard 19 3 2 2 6 4 3 2" xfId="45426" xr:uid="{00000000-0005-0000-0000-0000B55C0000}"/>
    <cellStyle name="Standaard 19 3 2 2 6 4 4" xfId="27576" xr:uid="{00000000-0005-0000-0000-0000B65C0000}"/>
    <cellStyle name="Standaard 19 3 2 2 6 5" xfId="7090" xr:uid="{00000000-0005-0000-0000-0000B75C0000}"/>
    <cellStyle name="Standaard 19 3 2 2 6 5 2" xfId="16217" xr:uid="{00000000-0005-0000-0000-0000B85C0000}"/>
    <cellStyle name="Standaard 19 3 2 2 6 5 2 2" xfId="38730" xr:uid="{00000000-0005-0000-0000-0000B95C0000}"/>
    <cellStyle name="Standaard 19 3 2 2 6 5 3" xfId="29808" xr:uid="{00000000-0005-0000-0000-0000BA5C0000}"/>
    <cellStyle name="Standaard 19 3 2 2 6 6" xfId="9454" xr:uid="{00000000-0005-0000-0000-0000BB5C0000}"/>
    <cellStyle name="Standaard 19 3 2 2 6 6 2" xfId="18515" xr:uid="{00000000-0005-0000-0000-0000BC5C0000}"/>
    <cellStyle name="Standaard 19 3 2 2 6 6 2 2" xfId="40962" xr:uid="{00000000-0005-0000-0000-0000BD5C0000}"/>
    <cellStyle name="Standaard 19 3 2 2 6 6 3" xfId="32040" xr:uid="{00000000-0005-0000-0000-0000BE5C0000}"/>
    <cellStyle name="Standaard 19 3 2 2 6 7" xfId="11803" xr:uid="{00000000-0005-0000-0000-0000BF5C0000}"/>
    <cellStyle name="Standaard 19 3 2 2 6 7 2" xfId="34316" xr:uid="{00000000-0005-0000-0000-0000C05C0000}"/>
    <cellStyle name="Standaard 19 3 2 2 6 8" xfId="20813" xr:uid="{00000000-0005-0000-0000-0000C15C0000}"/>
    <cellStyle name="Standaard 19 3 2 2 6 8 2" xfId="43194" xr:uid="{00000000-0005-0000-0000-0000C25C0000}"/>
    <cellStyle name="Standaard 19 3 2 2 6 9" xfId="25344" xr:uid="{00000000-0005-0000-0000-0000C35C0000}"/>
    <cellStyle name="Standaard 19 3 2 2 7" xfId="1979" xr:uid="{00000000-0005-0000-0000-0000C45C0000}"/>
    <cellStyle name="Standaard 19 3 2 2 7 2" xfId="2924" xr:uid="{00000000-0005-0000-0000-0000C55C0000}"/>
    <cellStyle name="Standaard 19 3 2 2 7 2 2" xfId="5716" xr:uid="{00000000-0005-0000-0000-0000C65C0000}"/>
    <cellStyle name="Standaard 19 3 2 2 7 2 2 2" xfId="15057" xr:uid="{00000000-0005-0000-0000-0000C75C0000}"/>
    <cellStyle name="Standaard 19 3 2 2 7 2 2 2 2" xfId="37570" xr:uid="{00000000-0005-0000-0000-0000C85C0000}"/>
    <cellStyle name="Standaard 19 3 2 2 7 2 2 3" xfId="24117" xr:uid="{00000000-0005-0000-0000-0000C95C0000}"/>
    <cellStyle name="Standaard 19 3 2 2 7 2 2 3 2" xfId="46498" xr:uid="{00000000-0005-0000-0000-0000CA5C0000}"/>
    <cellStyle name="Standaard 19 3 2 2 7 2 2 4" xfId="28648" xr:uid="{00000000-0005-0000-0000-0000CB5C0000}"/>
    <cellStyle name="Standaard 19 3 2 2 7 2 3" xfId="8163" xr:uid="{00000000-0005-0000-0000-0000CC5C0000}"/>
    <cellStyle name="Standaard 19 3 2 2 7 2 3 2" xfId="17290" xr:uid="{00000000-0005-0000-0000-0000CD5C0000}"/>
    <cellStyle name="Standaard 19 3 2 2 7 2 3 2 2" xfId="39802" xr:uid="{00000000-0005-0000-0000-0000CE5C0000}"/>
    <cellStyle name="Standaard 19 3 2 2 7 2 3 3" xfId="30880" xr:uid="{00000000-0005-0000-0000-0000CF5C0000}"/>
    <cellStyle name="Standaard 19 3 2 2 7 2 4" xfId="10527" xr:uid="{00000000-0005-0000-0000-0000D05C0000}"/>
    <cellStyle name="Standaard 19 3 2 2 7 2 4 2" xfId="19588" xr:uid="{00000000-0005-0000-0000-0000D15C0000}"/>
    <cellStyle name="Standaard 19 3 2 2 7 2 4 2 2" xfId="42034" xr:uid="{00000000-0005-0000-0000-0000D25C0000}"/>
    <cellStyle name="Standaard 19 3 2 2 7 2 4 3" xfId="33112" xr:uid="{00000000-0005-0000-0000-0000D35C0000}"/>
    <cellStyle name="Standaard 19 3 2 2 7 2 5" xfId="12825" xr:uid="{00000000-0005-0000-0000-0000D45C0000}"/>
    <cellStyle name="Standaard 19 3 2 2 7 2 5 2" xfId="35338" xr:uid="{00000000-0005-0000-0000-0000D55C0000}"/>
    <cellStyle name="Standaard 19 3 2 2 7 2 6" xfId="21885" xr:uid="{00000000-0005-0000-0000-0000D65C0000}"/>
    <cellStyle name="Standaard 19 3 2 2 7 2 6 2" xfId="44266" xr:uid="{00000000-0005-0000-0000-0000D75C0000}"/>
    <cellStyle name="Standaard 19 3 2 2 7 2 7" xfId="26416" xr:uid="{00000000-0005-0000-0000-0000D85C0000}"/>
    <cellStyle name="Standaard 19 3 2 2 7 3" xfId="3967" xr:uid="{00000000-0005-0000-0000-0000D95C0000}"/>
    <cellStyle name="Standaard 19 3 2 2 7 3 2" xfId="6663" xr:uid="{00000000-0005-0000-0000-0000DA5C0000}"/>
    <cellStyle name="Standaard 19 3 2 2 7 3 2 2" xfId="15801" xr:uid="{00000000-0005-0000-0000-0000DB5C0000}"/>
    <cellStyle name="Standaard 19 3 2 2 7 3 2 2 2" xfId="38314" xr:uid="{00000000-0005-0000-0000-0000DC5C0000}"/>
    <cellStyle name="Standaard 19 3 2 2 7 3 2 3" xfId="24861" xr:uid="{00000000-0005-0000-0000-0000DD5C0000}"/>
    <cellStyle name="Standaard 19 3 2 2 7 3 2 3 2" xfId="47242" xr:uid="{00000000-0005-0000-0000-0000DE5C0000}"/>
    <cellStyle name="Standaard 19 3 2 2 7 3 2 4" xfId="29392" xr:uid="{00000000-0005-0000-0000-0000DF5C0000}"/>
    <cellStyle name="Standaard 19 3 2 2 7 3 3" xfId="8972" xr:uid="{00000000-0005-0000-0000-0000E05C0000}"/>
    <cellStyle name="Standaard 19 3 2 2 7 3 3 2" xfId="18099" xr:uid="{00000000-0005-0000-0000-0000E15C0000}"/>
    <cellStyle name="Standaard 19 3 2 2 7 3 3 2 2" xfId="40546" xr:uid="{00000000-0005-0000-0000-0000E25C0000}"/>
    <cellStyle name="Standaard 19 3 2 2 7 3 3 3" xfId="31624" xr:uid="{00000000-0005-0000-0000-0000E35C0000}"/>
    <cellStyle name="Standaard 19 3 2 2 7 3 4" xfId="11336" xr:uid="{00000000-0005-0000-0000-0000E45C0000}"/>
    <cellStyle name="Standaard 19 3 2 2 7 3 4 2" xfId="20397" xr:uid="{00000000-0005-0000-0000-0000E55C0000}"/>
    <cellStyle name="Standaard 19 3 2 2 7 3 4 2 2" xfId="42778" xr:uid="{00000000-0005-0000-0000-0000E65C0000}"/>
    <cellStyle name="Standaard 19 3 2 2 7 3 4 3" xfId="33856" xr:uid="{00000000-0005-0000-0000-0000E75C0000}"/>
    <cellStyle name="Standaard 19 3 2 2 7 3 5" xfId="13569" xr:uid="{00000000-0005-0000-0000-0000E85C0000}"/>
    <cellStyle name="Standaard 19 3 2 2 7 3 5 2" xfId="36082" xr:uid="{00000000-0005-0000-0000-0000E95C0000}"/>
    <cellStyle name="Standaard 19 3 2 2 7 3 6" xfId="22629" xr:uid="{00000000-0005-0000-0000-0000EA5C0000}"/>
    <cellStyle name="Standaard 19 3 2 2 7 3 6 2" xfId="45010" xr:uid="{00000000-0005-0000-0000-0000EB5C0000}"/>
    <cellStyle name="Standaard 19 3 2 2 7 3 7" xfId="27160" xr:uid="{00000000-0005-0000-0000-0000EC5C0000}"/>
    <cellStyle name="Standaard 19 3 2 2 7 4" xfId="4842" xr:uid="{00000000-0005-0000-0000-0000ED5C0000}"/>
    <cellStyle name="Standaard 19 3 2 2 7 4 2" xfId="14313" xr:uid="{00000000-0005-0000-0000-0000EE5C0000}"/>
    <cellStyle name="Standaard 19 3 2 2 7 4 2 2" xfId="36826" xr:uid="{00000000-0005-0000-0000-0000EF5C0000}"/>
    <cellStyle name="Standaard 19 3 2 2 7 4 3" xfId="23373" xr:uid="{00000000-0005-0000-0000-0000F05C0000}"/>
    <cellStyle name="Standaard 19 3 2 2 7 4 3 2" xfId="45754" xr:uid="{00000000-0005-0000-0000-0000F15C0000}"/>
    <cellStyle name="Standaard 19 3 2 2 7 4 4" xfId="27904" xr:uid="{00000000-0005-0000-0000-0000F25C0000}"/>
    <cellStyle name="Standaard 19 3 2 2 7 5" xfId="7418" xr:uid="{00000000-0005-0000-0000-0000F35C0000}"/>
    <cellStyle name="Standaard 19 3 2 2 7 5 2" xfId="16545" xr:uid="{00000000-0005-0000-0000-0000F45C0000}"/>
    <cellStyle name="Standaard 19 3 2 2 7 5 2 2" xfId="39058" xr:uid="{00000000-0005-0000-0000-0000F55C0000}"/>
    <cellStyle name="Standaard 19 3 2 2 7 5 3" xfId="30136" xr:uid="{00000000-0005-0000-0000-0000F65C0000}"/>
    <cellStyle name="Standaard 19 3 2 2 7 6" xfId="9782" xr:uid="{00000000-0005-0000-0000-0000F75C0000}"/>
    <cellStyle name="Standaard 19 3 2 2 7 6 2" xfId="18843" xr:uid="{00000000-0005-0000-0000-0000F85C0000}"/>
    <cellStyle name="Standaard 19 3 2 2 7 6 2 2" xfId="41290" xr:uid="{00000000-0005-0000-0000-0000F95C0000}"/>
    <cellStyle name="Standaard 19 3 2 2 7 6 3" xfId="32368" xr:uid="{00000000-0005-0000-0000-0000FA5C0000}"/>
    <cellStyle name="Standaard 19 3 2 2 7 7" xfId="12131" xr:uid="{00000000-0005-0000-0000-0000FB5C0000}"/>
    <cellStyle name="Standaard 19 3 2 2 7 7 2" xfId="34644" xr:uid="{00000000-0005-0000-0000-0000FC5C0000}"/>
    <cellStyle name="Standaard 19 3 2 2 7 8" xfId="21141" xr:uid="{00000000-0005-0000-0000-0000FD5C0000}"/>
    <cellStyle name="Standaard 19 3 2 2 7 8 2" xfId="43522" xr:uid="{00000000-0005-0000-0000-0000FE5C0000}"/>
    <cellStyle name="Standaard 19 3 2 2 7 9" xfId="25672" xr:uid="{00000000-0005-0000-0000-0000FF5C0000}"/>
    <cellStyle name="Standaard 19 3 2 2 8" xfId="2093" xr:uid="{00000000-0005-0000-0000-0000005D0000}"/>
    <cellStyle name="Standaard 19 3 2 2 8 2" xfId="3037" xr:uid="{00000000-0005-0000-0000-0000015D0000}"/>
    <cellStyle name="Standaard 19 3 2 2 8 2 2" xfId="5764" xr:uid="{00000000-0005-0000-0000-0000025D0000}"/>
    <cellStyle name="Standaard 19 3 2 2 8 2 2 2" xfId="15101" xr:uid="{00000000-0005-0000-0000-0000035D0000}"/>
    <cellStyle name="Standaard 19 3 2 2 8 2 2 2 2" xfId="37614" xr:uid="{00000000-0005-0000-0000-0000045D0000}"/>
    <cellStyle name="Standaard 19 3 2 2 8 2 2 3" xfId="24161" xr:uid="{00000000-0005-0000-0000-0000055D0000}"/>
    <cellStyle name="Standaard 19 3 2 2 8 2 2 3 2" xfId="46542" xr:uid="{00000000-0005-0000-0000-0000065D0000}"/>
    <cellStyle name="Standaard 19 3 2 2 8 2 2 4" xfId="28692" xr:uid="{00000000-0005-0000-0000-0000075D0000}"/>
    <cellStyle name="Standaard 19 3 2 2 8 2 3" xfId="8272" xr:uid="{00000000-0005-0000-0000-0000085D0000}"/>
    <cellStyle name="Standaard 19 3 2 2 8 2 3 2" xfId="17399" xr:uid="{00000000-0005-0000-0000-0000095D0000}"/>
    <cellStyle name="Standaard 19 3 2 2 8 2 3 2 2" xfId="39846" xr:uid="{00000000-0005-0000-0000-00000A5D0000}"/>
    <cellStyle name="Standaard 19 3 2 2 8 2 3 3" xfId="30924" xr:uid="{00000000-0005-0000-0000-00000B5D0000}"/>
    <cellStyle name="Standaard 19 3 2 2 8 2 4" xfId="10636" xr:uid="{00000000-0005-0000-0000-00000C5D0000}"/>
    <cellStyle name="Standaard 19 3 2 2 8 2 4 2" xfId="19697" xr:uid="{00000000-0005-0000-0000-00000D5D0000}"/>
    <cellStyle name="Standaard 19 3 2 2 8 2 4 2 2" xfId="42078" xr:uid="{00000000-0005-0000-0000-00000E5D0000}"/>
    <cellStyle name="Standaard 19 3 2 2 8 2 4 3" xfId="33156" xr:uid="{00000000-0005-0000-0000-00000F5D0000}"/>
    <cellStyle name="Standaard 19 3 2 2 8 2 5" xfId="12869" xr:uid="{00000000-0005-0000-0000-0000105D0000}"/>
    <cellStyle name="Standaard 19 3 2 2 8 2 5 2" xfId="35382" xr:uid="{00000000-0005-0000-0000-0000115D0000}"/>
    <cellStyle name="Standaard 19 3 2 2 8 2 6" xfId="21929" xr:uid="{00000000-0005-0000-0000-0000125D0000}"/>
    <cellStyle name="Standaard 19 3 2 2 8 2 6 2" xfId="44310" xr:uid="{00000000-0005-0000-0000-0000135D0000}"/>
    <cellStyle name="Standaard 19 3 2 2 8 2 7" xfId="26460" xr:uid="{00000000-0005-0000-0000-0000145D0000}"/>
    <cellStyle name="Standaard 19 3 2 2 8 3" xfId="4028" xr:uid="{00000000-0005-0000-0000-0000155D0000}"/>
    <cellStyle name="Standaard 19 3 2 2 8 3 2" xfId="6718" xr:uid="{00000000-0005-0000-0000-0000165D0000}"/>
    <cellStyle name="Standaard 19 3 2 2 8 3 2 2" xfId="15845" xr:uid="{00000000-0005-0000-0000-0000175D0000}"/>
    <cellStyle name="Standaard 19 3 2 2 8 3 2 2 2" xfId="38358" xr:uid="{00000000-0005-0000-0000-0000185D0000}"/>
    <cellStyle name="Standaard 19 3 2 2 8 3 2 3" xfId="24905" xr:uid="{00000000-0005-0000-0000-0000195D0000}"/>
    <cellStyle name="Standaard 19 3 2 2 8 3 2 3 2" xfId="47286" xr:uid="{00000000-0005-0000-0000-00001A5D0000}"/>
    <cellStyle name="Standaard 19 3 2 2 8 3 2 4" xfId="29436" xr:uid="{00000000-0005-0000-0000-00001B5D0000}"/>
    <cellStyle name="Standaard 19 3 2 2 8 3 3" xfId="9016" xr:uid="{00000000-0005-0000-0000-00001C5D0000}"/>
    <cellStyle name="Standaard 19 3 2 2 8 3 3 2" xfId="18143" xr:uid="{00000000-0005-0000-0000-00001D5D0000}"/>
    <cellStyle name="Standaard 19 3 2 2 8 3 3 2 2" xfId="40590" xr:uid="{00000000-0005-0000-0000-00001E5D0000}"/>
    <cellStyle name="Standaard 19 3 2 2 8 3 3 3" xfId="31668" xr:uid="{00000000-0005-0000-0000-00001F5D0000}"/>
    <cellStyle name="Standaard 19 3 2 2 8 3 4" xfId="11380" xr:uid="{00000000-0005-0000-0000-0000205D0000}"/>
    <cellStyle name="Standaard 19 3 2 2 8 3 4 2" xfId="20441" xr:uid="{00000000-0005-0000-0000-0000215D0000}"/>
    <cellStyle name="Standaard 19 3 2 2 8 3 4 2 2" xfId="42822" xr:uid="{00000000-0005-0000-0000-0000225D0000}"/>
    <cellStyle name="Standaard 19 3 2 2 8 3 4 3" xfId="33900" xr:uid="{00000000-0005-0000-0000-0000235D0000}"/>
    <cellStyle name="Standaard 19 3 2 2 8 3 5" xfId="13613" xr:uid="{00000000-0005-0000-0000-0000245D0000}"/>
    <cellStyle name="Standaard 19 3 2 2 8 3 5 2" xfId="36126" xr:uid="{00000000-0005-0000-0000-0000255D0000}"/>
    <cellStyle name="Standaard 19 3 2 2 8 3 6" xfId="22673" xr:uid="{00000000-0005-0000-0000-0000265D0000}"/>
    <cellStyle name="Standaard 19 3 2 2 8 3 6 2" xfId="45054" xr:uid="{00000000-0005-0000-0000-0000275D0000}"/>
    <cellStyle name="Standaard 19 3 2 2 8 3 7" xfId="27204" xr:uid="{00000000-0005-0000-0000-0000285D0000}"/>
    <cellStyle name="Standaard 19 3 2 2 8 4" xfId="4886" xr:uid="{00000000-0005-0000-0000-0000295D0000}"/>
    <cellStyle name="Standaard 19 3 2 2 8 4 2" xfId="14357" xr:uid="{00000000-0005-0000-0000-00002A5D0000}"/>
    <cellStyle name="Standaard 19 3 2 2 8 4 2 2" xfId="36870" xr:uid="{00000000-0005-0000-0000-00002B5D0000}"/>
    <cellStyle name="Standaard 19 3 2 2 8 4 3" xfId="23417" xr:uid="{00000000-0005-0000-0000-00002C5D0000}"/>
    <cellStyle name="Standaard 19 3 2 2 8 4 3 2" xfId="45798" xr:uid="{00000000-0005-0000-0000-00002D5D0000}"/>
    <cellStyle name="Standaard 19 3 2 2 8 4 4" xfId="27948" xr:uid="{00000000-0005-0000-0000-00002E5D0000}"/>
    <cellStyle name="Standaard 19 3 2 2 8 5" xfId="7462" xr:uid="{00000000-0005-0000-0000-00002F5D0000}"/>
    <cellStyle name="Standaard 19 3 2 2 8 5 2" xfId="16589" xr:uid="{00000000-0005-0000-0000-0000305D0000}"/>
    <cellStyle name="Standaard 19 3 2 2 8 5 2 2" xfId="39102" xr:uid="{00000000-0005-0000-0000-0000315D0000}"/>
    <cellStyle name="Standaard 19 3 2 2 8 5 3" xfId="30180" xr:uid="{00000000-0005-0000-0000-0000325D0000}"/>
    <cellStyle name="Standaard 19 3 2 2 8 6" xfId="9826" xr:uid="{00000000-0005-0000-0000-0000335D0000}"/>
    <cellStyle name="Standaard 19 3 2 2 8 6 2" xfId="18887" xr:uid="{00000000-0005-0000-0000-0000345D0000}"/>
    <cellStyle name="Standaard 19 3 2 2 8 6 2 2" xfId="41334" xr:uid="{00000000-0005-0000-0000-0000355D0000}"/>
    <cellStyle name="Standaard 19 3 2 2 8 6 3" xfId="32412" xr:uid="{00000000-0005-0000-0000-0000365D0000}"/>
    <cellStyle name="Standaard 19 3 2 2 8 7" xfId="12175" xr:uid="{00000000-0005-0000-0000-0000375D0000}"/>
    <cellStyle name="Standaard 19 3 2 2 8 7 2" xfId="34688" xr:uid="{00000000-0005-0000-0000-0000385D0000}"/>
    <cellStyle name="Standaard 19 3 2 2 8 8" xfId="21185" xr:uid="{00000000-0005-0000-0000-0000395D0000}"/>
    <cellStyle name="Standaard 19 3 2 2 8 8 2" xfId="43566" xr:uid="{00000000-0005-0000-0000-00003A5D0000}"/>
    <cellStyle name="Standaard 19 3 2 2 8 9" xfId="25716" xr:uid="{00000000-0005-0000-0000-00003B5D0000}"/>
    <cellStyle name="Standaard 19 3 2 2 9" xfId="2255" xr:uid="{00000000-0005-0000-0000-00003C5D0000}"/>
    <cellStyle name="Standaard 19 3 2 2 9 2" xfId="5048" xr:uid="{00000000-0005-0000-0000-00003D5D0000}"/>
    <cellStyle name="Standaard 19 3 2 2 9 2 2" xfId="14401" xr:uid="{00000000-0005-0000-0000-00003E5D0000}"/>
    <cellStyle name="Standaard 19 3 2 2 9 2 2 2" xfId="36914" xr:uid="{00000000-0005-0000-0000-00003F5D0000}"/>
    <cellStyle name="Standaard 19 3 2 2 9 2 3" xfId="23461" xr:uid="{00000000-0005-0000-0000-0000405D0000}"/>
    <cellStyle name="Standaard 19 3 2 2 9 2 3 2" xfId="45842" xr:uid="{00000000-0005-0000-0000-0000415D0000}"/>
    <cellStyle name="Standaard 19 3 2 2 9 2 4" xfId="27992" xr:uid="{00000000-0005-0000-0000-0000425D0000}"/>
    <cellStyle name="Standaard 19 3 2 2 9 3" xfId="7506" xr:uid="{00000000-0005-0000-0000-0000435D0000}"/>
    <cellStyle name="Standaard 19 3 2 2 9 3 2" xfId="16633" xr:uid="{00000000-0005-0000-0000-0000445D0000}"/>
    <cellStyle name="Standaard 19 3 2 2 9 3 2 2" xfId="39146" xr:uid="{00000000-0005-0000-0000-0000455D0000}"/>
    <cellStyle name="Standaard 19 3 2 2 9 3 3" xfId="30224" xr:uid="{00000000-0005-0000-0000-0000465D0000}"/>
    <cellStyle name="Standaard 19 3 2 2 9 4" xfId="9870" xr:uid="{00000000-0005-0000-0000-0000475D0000}"/>
    <cellStyle name="Standaard 19 3 2 2 9 4 2" xfId="18931" xr:uid="{00000000-0005-0000-0000-0000485D0000}"/>
    <cellStyle name="Standaard 19 3 2 2 9 4 2 2" xfId="41378" xr:uid="{00000000-0005-0000-0000-0000495D0000}"/>
    <cellStyle name="Standaard 19 3 2 2 9 4 3" xfId="32456" xr:uid="{00000000-0005-0000-0000-00004A5D0000}"/>
    <cellStyle name="Standaard 19 3 2 2 9 5" xfId="11480" xr:uid="{00000000-0005-0000-0000-00004B5D0000}"/>
    <cellStyle name="Standaard 19 3 2 2 9 5 2" xfId="34000" xr:uid="{00000000-0005-0000-0000-00004C5D0000}"/>
    <cellStyle name="Standaard 19 3 2 2 9 6" xfId="21229" xr:uid="{00000000-0005-0000-0000-00004D5D0000}"/>
    <cellStyle name="Standaard 19 3 2 2 9 6 2" xfId="43610" xr:uid="{00000000-0005-0000-0000-00004E5D0000}"/>
    <cellStyle name="Standaard 19 3 2 2 9 7" xfId="25760" xr:uid="{00000000-0005-0000-0000-00004F5D0000}"/>
    <cellStyle name="Standaard 19 3 2 20" xfId="24932" xr:uid="{00000000-0005-0000-0000-0000505D0000}"/>
    <cellStyle name="Standaard 19 3 2 3" xfId="958" xr:uid="{00000000-0005-0000-0000-0000515D0000}"/>
    <cellStyle name="Standaard 19 3 2 3 10" xfId="3317" xr:uid="{00000000-0005-0000-0000-0000525D0000}"/>
    <cellStyle name="Standaard 19 3 2 3 10 2" xfId="6015" xr:uid="{00000000-0005-0000-0000-0000535D0000}"/>
    <cellStyle name="Standaard 19 3 2 3 10 2 2" xfId="15155" xr:uid="{00000000-0005-0000-0000-0000545D0000}"/>
    <cellStyle name="Standaard 19 3 2 3 10 2 2 2" xfId="37668" xr:uid="{00000000-0005-0000-0000-0000555D0000}"/>
    <cellStyle name="Standaard 19 3 2 3 10 2 3" xfId="24215" xr:uid="{00000000-0005-0000-0000-0000565D0000}"/>
    <cellStyle name="Standaard 19 3 2 3 10 2 3 2" xfId="46596" xr:uid="{00000000-0005-0000-0000-0000575D0000}"/>
    <cellStyle name="Standaard 19 3 2 3 10 2 4" xfId="28746" xr:uid="{00000000-0005-0000-0000-0000585D0000}"/>
    <cellStyle name="Standaard 19 3 2 3 10 3" xfId="8326" xr:uid="{00000000-0005-0000-0000-0000595D0000}"/>
    <cellStyle name="Standaard 19 3 2 3 10 3 2" xfId="17453" xr:uid="{00000000-0005-0000-0000-00005A5D0000}"/>
    <cellStyle name="Standaard 19 3 2 3 10 3 2 2" xfId="39900" xr:uid="{00000000-0005-0000-0000-00005B5D0000}"/>
    <cellStyle name="Standaard 19 3 2 3 10 3 3" xfId="30978" xr:uid="{00000000-0005-0000-0000-00005C5D0000}"/>
    <cellStyle name="Standaard 19 3 2 3 10 4" xfId="10690" xr:uid="{00000000-0005-0000-0000-00005D5D0000}"/>
    <cellStyle name="Standaard 19 3 2 3 10 4 2" xfId="19751" xr:uid="{00000000-0005-0000-0000-00005E5D0000}"/>
    <cellStyle name="Standaard 19 3 2 3 10 4 2 2" xfId="42132" xr:uid="{00000000-0005-0000-0000-00005F5D0000}"/>
    <cellStyle name="Standaard 19 3 2 3 10 4 3" xfId="33210" xr:uid="{00000000-0005-0000-0000-0000605D0000}"/>
    <cellStyle name="Standaard 19 3 2 3 10 5" xfId="12923" xr:uid="{00000000-0005-0000-0000-0000615D0000}"/>
    <cellStyle name="Standaard 19 3 2 3 10 5 2" xfId="35436" xr:uid="{00000000-0005-0000-0000-0000625D0000}"/>
    <cellStyle name="Standaard 19 3 2 3 10 6" xfId="21983" xr:uid="{00000000-0005-0000-0000-0000635D0000}"/>
    <cellStyle name="Standaard 19 3 2 3 10 6 2" xfId="44364" xr:uid="{00000000-0005-0000-0000-0000645D0000}"/>
    <cellStyle name="Standaard 19 3 2 3 10 7" xfId="26514" xr:uid="{00000000-0005-0000-0000-0000655D0000}"/>
    <cellStyle name="Standaard 19 3 2 3 11" xfId="4196" xr:uid="{00000000-0005-0000-0000-0000665D0000}"/>
    <cellStyle name="Standaard 19 3 2 3 11 2" xfId="13667" xr:uid="{00000000-0005-0000-0000-0000675D0000}"/>
    <cellStyle name="Standaard 19 3 2 3 11 2 2" xfId="36180" xr:uid="{00000000-0005-0000-0000-0000685D0000}"/>
    <cellStyle name="Standaard 19 3 2 3 11 3" xfId="22727" xr:uid="{00000000-0005-0000-0000-0000695D0000}"/>
    <cellStyle name="Standaard 19 3 2 3 11 3 2" xfId="45108" xr:uid="{00000000-0005-0000-0000-00006A5D0000}"/>
    <cellStyle name="Standaard 19 3 2 3 11 4" xfId="27258" xr:uid="{00000000-0005-0000-0000-00006B5D0000}"/>
    <cellStyle name="Standaard 19 3 2 3 12" xfId="6772" xr:uid="{00000000-0005-0000-0000-00006C5D0000}"/>
    <cellStyle name="Standaard 19 3 2 3 12 2" xfId="15899" xr:uid="{00000000-0005-0000-0000-00006D5D0000}"/>
    <cellStyle name="Standaard 19 3 2 3 12 2 2" xfId="38412" xr:uid="{00000000-0005-0000-0000-00006E5D0000}"/>
    <cellStyle name="Standaard 19 3 2 3 12 3" xfId="29490" xr:uid="{00000000-0005-0000-0000-00006F5D0000}"/>
    <cellStyle name="Standaard 19 3 2 3 13" xfId="9136" xr:uid="{00000000-0005-0000-0000-0000705D0000}"/>
    <cellStyle name="Standaard 19 3 2 3 13 2" xfId="18197" xr:uid="{00000000-0005-0000-0000-0000715D0000}"/>
    <cellStyle name="Standaard 19 3 2 3 13 2 2" xfId="40644" xr:uid="{00000000-0005-0000-0000-0000725D0000}"/>
    <cellStyle name="Standaard 19 3 2 3 13 3" xfId="31722" xr:uid="{00000000-0005-0000-0000-0000735D0000}"/>
    <cellStyle name="Standaard 19 3 2 3 14" xfId="11434" xr:uid="{00000000-0005-0000-0000-0000745D0000}"/>
    <cellStyle name="Standaard 19 3 2 3 14 2" xfId="33954" xr:uid="{00000000-0005-0000-0000-0000755D0000}"/>
    <cellStyle name="Standaard 19 3 2 3 15" xfId="20495" xr:uid="{00000000-0005-0000-0000-0000765D0000}"/>
    <cellStyle name="Standaard 19 3 2 3 15 2" xfId="42876" xr:uid="{00000000-0005-0000-0000-0000775D0000}"/>
    <cellStyle name="Standaard 19 3 2 3 16" xfId="1320" xr:uid="{00000000-0005-0000-0000-0000785D0000}"/>
    <cellStyle name="Standaard 19 3 2 3 16 2" xfId="25038" xr:uid="{00000000-0005-0000-0000-0000795D0000}"/>
    <cellStyle name="Standaard 19 3 2 3 17" xfId="24959" xr:uid="{00000000-0005-0000-0000-00007A5D0000}"/>
    <cellStyle name="Standaard 19 3 2 3 2" xfId="1364" xr:uid="{00000000-0005-0000-0000-00007B5D0000}"/>
    <cellStyle name="Standaard 19 3 2 3 2 10" xfId="11535" xr:uid="{00000000-0005-0000-0000-00007C5D0000}"/>
    <cellStyle name="Standaard 19 3 2 3 2 10 2" xfId="34054" xr:uid="{00000000-0005-0000-0000-00007D5D0000}"/>
    <cellStyle name="Standaard 19 3 2 3 2 11" xfId="20539" xr:uid="{00000000-0005-0000-0000-00007E5D0000}"/>
    <cellStyle name="Standaard 19 3 2 3 2 11 2" xfId="42920" xr:uid="{00000000-0005-0000-0000-00007F5D0000}"/>
    <cellStyle name="Standaard 19 3 2 3 2 12" xfId="25082" xr:uid="{00000000-0005-0000-0000-0000805D0000}"/>
    <cellStyle name="Standaard 19 3 2 3 2 2" xfId="1452" xr:uid="{00000000-0005-0000-0000-0000815D0000}"/>
    <cellStyle name="Standaard 19 3 2 3 2 2 10" xfId="25170" xr:uid="{00000000-0005-0000-0000-0000825D0000}"/>
    <cellStyle name="Standaard 19 3 2 3 2 2 2" xfId="1786" xr:uid="{00000000-0005-0000-0000-0000835D0000}"/>
    <cellStyle name="Standaard 19 3 2 3 2 2 2 2" xfId="2734" xr:uid="{00000000-0005-0000-0000-0000845D0000}"/>
    <cellStyle name="Standaard 19 3 2 3 2 2 2 2 2" xfId="5527" xr:uid="{00000000-0005-0000-0000-0000855D0000}"/>
    <cellStyle name="Standaard 19 3 2 3 2 2 2 2 2 2" xfId="14871" xr:uid="{00000000-0005-0000-0000-0000865D0000}"/>
    <cellStyle name="Standaard 19 3 2 3 2 2 2 2 2 2 2" xfId="37384" xr:uid="{00000000-0005-0000-0000-0000875D0000}"/>
    <cellStyle name="Standaard 19 3 2 3 2 2 2 2 2 3" xfId="23931" xr:uid="{00000000-0005-0000-0000-0000885D0000}"/>
    <cellStyle name="Standaard 19 3 2 3 2 2 2 2 2 3 2" xfId="46312" xr:uid="{00000000-0005-0000-0000-0000895D0000}"/>
    <cellStyle name="Standaard 19 3 2 3 2 2 2 2 2 4" xfId="28462" xr:uid="{00000000-0005-0000-0000-00008A5D0000}"/>
    <cellStyle name="Standaard 19 3 2 3 2 2 2 2 3" xfId="7976" xr:uid="{00000000-0005-0000-0000-00008B5D0000}"/>
    <cellStyle name="Standaard 19 3 2 3 2 2 2 2 3 2" xfId="17103" xr:uid="{00000000-0005-0000-0000-00008C5D0000}"/>
    <cellStyle name="Standaard 19 3 2 3 2 2 2 2 3 2 2" xfId="39616" xr:uid="{00000000-0005-0000-0000-00008D5D0000}"/>
    <cellStyle name="Standaard 19 3 2 3 2 2 2 2 3 3" xfId="30694" xr:uid="{00000000-0005-0000-0000-00008E5D0000}"/>
    <cellStyle name="Standaard 19 3 2 3 2 2 2 2 4" xfId="10340" xr:uid="{00000000-0005-0000-0000-00008F5D0000}"/>
    <cellStyle name="Standaard 19 3 2 3 2 2 2 2 4 2" xfId="19401" xr:uid="{00000000-0005-0000-0000-0000905D0000}"/>
    <cellStyle name="Standaard 19 3 2 3 2 2 2 2 4 2 2" xfId="41848" xr:uid="{00000000-0005-0000-0000-0000915D0000}"/>
    <cellStyle name="Standaard 19 3 2 3 2 2 2 2 4 3" xfId="32926" xr:uid="{00000000-0005-0000-0000-0000925D0000}"/>
    <cellStyle name="Standaard 19 3 2 3 2 2 2 2 5" xfId="12639" xr:uid="{00000000-0005-0000-0000-0000935D0000}"/>
    <cellStyle name="Standaard 19 3 2 3 2 2 2 2 5 2" xfId="35152" xr:uid="{00000000-0005-0000-0000-0000945D0000}"/>
    <cellStyle name="Standaard 19 3 2 3 2 2 2 2 6" xfId="21699" xr:uid="{00000000-0005-0000-0000-0000955D0000}"/>
    <cellStyle name="Standaard 19 3 2 3 2 2 2 2 6 2" xfId="44080" xr:uid="{00000000-0005-0000-0000-0000965D0000}"/>
    <cellStyle name="Standaard 19 3 2 3 2 2 2 2 7" xfId="26230" xr:uid="{00000000-0005-0000-0000-0000975D0000}"/>
    <cellStyle name="Standaard 19 3 2 3 2 2 2 3" xfId="3780" xr:uid="{00000000-0005-0000-0000-0000985D0000}"/>
    <cellStyle name="Standaard 19 3 2 3 2 2 2 3 2" xfId="6477" xr:uid="{00000000-0005-0000-0000-0000995D0000}"/>
    <cellStyle name="Standaard 19 3 2 3 2 2 2 3 2 2" xfId="15615" xr:uid="{00000000-0005-0000-0000-00009A5D0000}"/>
    <cellStyle name="Standaard 19 3 2 3 2 2 2 3 2 2 2" xfId="38128" xr:uid="{00000000-0005-0000-0000-00009B5D0000}"/>
    <cellStyle name="Standaard 19 3 2 3 2 2 2 3 2 3" xfId="24675" xr:uid="{00000000-0005-0000-0000-00009C5D0000}"/>
    <cellStyle name="Standaard 19 3 2 3 2 2 2 3 2 3 2" xfId="47056" xr:uid="{00000000-0005-0000-0000-00009D5D0000}"/>
    <cellStyle name="Standaard 19 3 2 3 2 2 2 3 2 4" xfId="29206" xr:uid="{00000000-0005-0000-0000-00009E5D0000}"/>
    <cellStyle name="Standaard 19 3 2 3 2 2 2 3 3" xfId="8786" xr:uid="{00000000-0005-0000-0000-00009F5D0000}"/>
    <cellStyle name="Standaard 19 3 2 3 2 2 2 3 3 2" xfId="17913" xr:uid="{00000000-0005-0000-0000-0000A05D0000}"/>
    <cellStyle name="Standaard 19 3 2 3 2 2 2 3 3 2 2" xfId="40360" xr:uid="{00000000-0005-0000-0000-0000A15D0000}"/>
    <cellStyle name="Standaard 19 3 2 3 2 2 2 3 3 3" xfId="31438" xr:uid="{00000000-0005-0000-0000-0000A25D0000}"/>
    <cellStyle name="Standaard 19 3 2 3 2 2 2 3 4" xfId="11150" xr:uid="{00000000-0005-0000-0000-0000A35D0000}"/>
    <cellStyle name="Standaard 19 3 2 3 2 2 2 3 4 2" xfId="20211" xr:uid="{00000000-0005-0000-0000-0000A45D0000}"/>
    <cellStyle name="Standaard 19 3 2 3 2 2 2 3 4 2 2" xfId="42592" xr:uid="{00000000-0005-0000-0000-0000A55D0000}"/>
    <cellStyle name="Standaard 19 3 2 3 2 2 2 3 4 3" xfId="33670" xr:uid="{00000000-0005-0000-0000-0000A65D0000}"/>
    <cellStyle name="Standaard 19 3 2 3 2 2 2 3 5" xfId="13383" xr:uid="{00000000-0005-0000-0000-0000A75D0000}"/>
    <cellStyle name="Standaard 19 3 2 3 2 2 2 3 5 2" xfId="35896" xr:uid="{00000000-0005-0000-0000-0000A85D0000}"/>
    <cellStyle name="Standaard 19 3 2 3 2 2 2 3 6" xfId="22443" xr:uid="{00000000-0005-0000-0000-0000A95D0000}"/>
    <cellStyle name="Standaard 19 3 2 3 2 2 2 3 6 2" xfId="44824" xr:uid="{00000000-0005-0000-0000-0000AA5D0000}"/>
    <cellStyle name="Standaard 19 3 2 3 2 2 2 3 7" xfId="26974" xr:uid="{00000000-0005-0000-0000-0000AB5D0000}"/>
    <cellStyle name="Standaard 19 3 2 3 2 2 2 4" xfId="4656" xr:uid="{00000000-0005-0000-0000-0000AC5D0000}"/>
    <cellStyle name="Standaard 19 3 2 3 2 2 2 4 2" xfId="14127" xr:uid="{00000000-0005-0000-0000-0000AD5D0000}"/>
    <cellStyle name="Standaard 19 3 2 3 2 2 2 4 2 2" xfId="36640" xr:uid="{00000000-0005-0000-0000-0000AE5D0000}"/>
    <cellStyle name="Standaard 19 3 2 3 2 2 2 4 3" xfId="23187" xr:uid="{00000000-0005-0000-0000-0000AF5D0000}"/>
    <cellStyle name="Standaard 19 3 2 3 2 2 2 4 3 2" xfId="45568" xr:uid="{00000000-0005-0000-0000-0000B05D0000}"/>
    <cellStyle name="Standaard 19 3 2 3 2 2 2 4 4" xfId="27718" xr:uid="{00000000-0005-0000-0000-0000B15D0000}"/>
    <cellStyle name="Standaard 19 3 2 3 2 2 2 5" xfId="7232" xr:uid="{00000000-0005-0000-0000-0000B25D0000}"/>
    <cellStyle name="Standaard 19 3 2 3 2 2 2 5 2" xfId="16359" xr:uid="{00000000-0005-0000-0000-0000B35D0000}"/>
    <cellStyle name="Standaard 19 3 2 3 2 2 2 5 2 2" xfId="38872" xr:uid="{00000000-0005-0000-0000-0000B45D0000}"/>
    <cellStyle name="Standaard 19 3 2 3 2 2 2 5 3" xfId="29950" xr:uid="{00000000-0005-0000-0000-0000B55D0000}"/>
    <cellStyle name="Standaard 19 3 2 3 2 2 2 6" xfId="9596" xr:uid="{00000000-0005-0000-0000-0000B65D0000}"/>
    <cellStyle name="Standaard 19 3 2 3 2 2 2 6 2" xfId="18657" xr:uid="{00000000-0005-0000-0000-0000B75D0000}"/>
    <cellStyle name="Standaard 19 3 2 3 2 2 2 6 2 2" xfId="41104" xr:uid="{00000000-0005-0000-0000-0000B85D0000}"/>
    <cellStyle name="Standaard 19 3 2 3 2 2 2 6 3" xfId="32182" xr:uid="{00000000-0005-0000-0000-0000B95D0000}"/>
    <cellStyle name="Standaard 19 3 2 3 2 2 2 7" xfId="11945" xr:uid="{00000000-0005-0000-0000-0000BA5D0000}"/>
    <cellStyle name="Standaard 19 3 2 3 2 2 2 7 2" xfId="34458" xr:uid="{00000000-0005-0000-0000-0000BB5D0000}"/>
    <cellStyle name="Standaard 19 3 2 3 2 2 2 8" xfId="20955" xr:uid="{00000000-0005-0000-0000-0000BC5D0000}"/>
    <cellStyle name="Standaard 19 3 2 3 2 2 2 8 2" xfId="43336" xr:uid="{00000000-0005-0000-0000-0000BD5D0000}"/>
    <cellStyle name="Standaard 19 3 2 3 2 2 2 9" xfId="25486" xr:uid="{00000000-0005-0000-0000-0000BE5D0000}"/>
    <cellStyle name="Standaard 19 3 2 3 2 2 3" xfId="2397" xr:uid="{00000000-0005-0000-0000-0000BF5D0000}"/>
    <cellStyle name="Standaard 19 3 2 3 2 2 3 2" xfId="5190" xr:uid="{00000000-0005-0000-0000-0000C05D0000}"/>
    <cellStyle name="Standaard 19 3 2 3 2 2 3 2 2" xfId="14543" xr:uid="{00000000-0005-0000-0000-0000C15D0000}"/>
    <cellStyle name="Standaard 19 3 2 3 2 2 3 2 2 2" xfId="37056" xr:uid="{00000000-0005-0000-0000-0000C25D0000}"/>
    <cellStyle name="Standaard 19 3 2 3 2 2 3 2 3" xfId="23603" xr:uid="{00000000-0005-0000-0000-0000C35D0000}"/>
    <cellStyle name="Standaard 19 3 2 3 2 2 3 2 3 2" xfId="45984" xr:uid="{00000000-0005-0000-0000-0000C45D0000}"/>
    <cellStyle name="Standaard 19 3 2 3 2 2 3 2 4" xfId="28134" xr:uid="{00000000-0005-0000-0000-0000C55D0000}"/>
    <cellStyle name="Standaard 19 3 2 3 2 2 3 3" xfId="7648" xr:uid="{00000000-0005-0000-0000-0000C65D0000}"/>
    <cellStyle name="Standaard 19 3 2 3 2 2 3 3 2" xfId="16775" xr:uid="{00000000-0005-0000-0000-0000C75D0000}"/>
    <cellStyle name="Standaard 19 3 2 3 2 2 3 3 2 2" xfId="39288" xr:uid="{00000000-0005-0000-0000-0000C85D0000}"/>
    <cellStyle name="Standaard 19 3 2 3 2 2 3 3 3" xfId="30366" xr:uid="{00000000-0005-0000-0000-0000C95D0000}"/>
    <cellStyle name="Standaard 19 3 2 3 2 2 3 4" xfId="10012" xr:uid="{00000000-0005-0000-0000-0000CA5D0000}"/>
    <cellStyle name="Standaard 19 3 2 3 2 2 3 4 2" xfId="19073" xr:uid="{00000000-0005-0000-0000-0000CB5D0000}"/>
    <cellStyle name="Standaard 19 3 2 3 2 2 3 4 2 2" xfId="41520" xr:uid="{00000000-0005-0000-0000-0000CC5D0000}"/>
    <cellStyle name="Standaard 19 3 2 3 2 2 3 4 3" xfId="32598" xr:uid="{00000000-0005-0000-0000-0000CD5D0000}"/>
    <cellStyle name="Standaard 19 3 2 3 2 2 3 5" xfId="12317" xr:uid="{00000000-0005-0000-0000-0000CE5D0000}"/>
    <cellStyle name="Standaard 19 3 2 3 2 2 3 5 2" xfId="34830" xr:uid="{00000000-0005-0000-0000-0000CF5D0000}"/>
    <cellStyle name="Standaard 19 3 2 3 2 2 3 6" xfId="21371" xr:uid="{00000000-0005-0000-0000-0000D05D0000}"/>
    <cellStyle name="Standaard 19 3 2 3 2 2 3 6 2" xfId="43752" xr:uid="{00000000-0005-0000-0000-0000D15D0000}"/>
    <cellStyle name="Standaard 19 3 2 3 2 2 3 7" xfId="25902" xr:uid="{00000000-0005-0000-0000-0000D25D0000}"/>
    <cellStyle name="Standaard 19 3 2 3 2 2 4" xfId="3449" xr:uid="{00000000-0005-0000-0000-0000D35D0000}"/>
    <cellStyle name="Standaard 19 3 2 3 2 2 4 2" xfId="6147" xr:uid="{00000000-0005-0000-0000-0000D45D0000}"/>
    <cellStyle name="Standaard 19 3 2 3 2 2 4 2 2" xfId="15287" xr:uid="{00000000-0005-0000-0000-0000D55D0000}"/>
    <cellStyle name="Standaard 19 3 2 3 2 2 4 2 2 2" xfId="37800" xr:uid="{00000000-0005-0000-0000-0000D65D0000}"/>
    <cellStyle name="Standaard 19 3 2 3 2 2 4 2 3" xfId="24347" xr:uid="{00000000-0005-0000-0000-0000D75D0000}"/>
    <cellStyle name="Standaard 19 3 2 3 2 2 4 2 3 2" xfId="46728" xr:uid="{00000000-0005-0000-0000-0000D85D0000}"/>
    <cellStyle name="Standaard 19 3 2 3 2 2 4 2 4" xfId="28878" xr:uid="{00000000-0005-0000-0000-0000D95D0000}"/>
    <cellStyle name="Standaard 19 3 2 3 2 2 4 3" xfId="8458" xr:uid="{00000000-0005-0000-0000-0000DA5D0000}"/>
    <cellStyle name="Standaard 19 3 2 3 2 2 4 3 2" xfId="17585" xr:uid="{00000000-0005-0000-0000-0000DB5D0000}"/>
    <cellStyle name="Standaard 19 3 2 3 2 2 4 3 2 2" xfId="40032" xr:uid="{00000000-0005-0000-0000-0000DC5D0000}"/>
    <cellStyle name="Standaard 19 3 2 3 2 2 4 3 3" xfId="31110" xr:uid="{00000000-0005-0000-0000-0000DD5D0000}"/>
    <cellStyle name="Standaard 19 3 2 3 2 2 4 4" xfId="10822" xr:uid="{00000000-0005-0000-0000-0000DE5D0000}"/>
    <cellStyle name="Standaard 19 3 2 3 2 2 4 4 2" xfId="19883" xr:uid="{00000000-0005-0000-0000-0000DF5D0000}"/>
    <cellStyle name="Standaard 19 3 2 3 2 2 4 4 2 2" xfId="42264" xr:uid="{00000000-0005-0000-0000-0000E05D0000}"/>
    <cellStyle name="Standaard 19 3 2 3 2 2 4 4 3" xfId="33342" xr:uid="{00000000-0005-0000-0000-0000E15D0000}"/>
    <cellStyle name="Standaard 19 3 2 3 2 2 4 5" xfId="13055" xr:uid="{00000000-0005-0000-0000-0000E25D0000}"/>
    <cellStyle name="Standaard 19 3 2 3 2 2 4 5 2" xfId="35568" xr:uid="{00000000-0005-0000-0000-0000E35D0000}"/>
    <cellStyle name="Standaard 19 3 2 3 2 2 4 6" xfId="22115" xr:uid="{00000000-0005-0000-0000-0000E45D0000}"/>
    <cellStyle name="Standaard 19 3 2 3 2 2 4 6 2" xfId="44496" xr:uid="{00000000-0005-0000-0000-0000E55D0000}"/>
    <cellStyle name="Standaard 19 3 2 3 2 2 4 7" xfId="26646" xr:uid="{00000000-0005-0000-0000-0000E65D0000}"/>
    <cellStyle name="Standaard 19 3 2 3 2 2 5" xfId="4328" xr:uid="{00000000-0005-0000-0000-0000E75D0000}"/>
    <cellStyle name="Standaard 19 3 2 3 2 2 5 2" xfId="13799" xr:uid="{00000000-0005-0000-0000-0000E85D0000}"/>
    <cellStyle name="Standaard 19 3 2 3 2 2 5 2 2" xfId="36312" xr:uid="{00000000-0005-0000-0000-0000E95D0000}"/>
    <cellStyle name="Standaard 19 3 2 3 2 2 5 3" xfId="22859" xr:uid="{00000000-0005-0000-0000-0000EA5D0000}"/>
    <cellStyle name="Standaard 19 3 2 3 2 2 5 3 2" xfId="45240" xr:uid="{00000000-0005-0000-0000-0000EB5D0000}"/>
    <cellStyle name="Standaard 19 3 2 3 2 2 5 4" xfId="27390" xr:uid="{00000000-0005-0000-0000-0000EC5D0000}"/>
    <cellStyle name="Standaard 19 3 2 3 2 2 6" xfId="6904" xr:uid="{00000000-0005-0000-0000-0000ED5D0000}"/>
    <cellStyle name="Standaard 19 3 2 3 2 2 6 2" xfId="16031" xr:uid="{00000000-0005-0000-0000-0000EE5D0000}"/>
    <cellStyle name="Standaard 19 3 2 3 2 2 6 2 2" xfId="38544" xr:uid="{00000000-0005-0000-0000-0000EF5D0000}"/>
    <cellStyle name="Standaard 19 3 2 3 2 2 6 3" xfId="29622" xr:uid="{00000000-0005-0000-0000-0000F05D0000}"/>
    <cellStyle name="Standaard 19 3 2 3 2 2 7" xfId="9268" xr:uid="{00000000-0005-0000-0000-0000F15D0000}"/>
    <cellStyle name="Standaard 19 3 2 3 2 2 7 2" xfId="18329" xr:uid="{00000000-0005-0000-0000-0000F25D0000}"/>
    <cellStyle name="Standaard 19 3 2 3 2 2 7 2 2" xfId="40776" xr:uid="{00000000-0005-0000-0000-0000F35D0000}"/>
    <cellStyle name="Standaard 19 3 2 3 2 2 7 3" xfId="31854" xr:uid="{00000000-0005-0000-0000-0000F45D0000}"/>
    <cellStyle name="Standaard 19 3 2 3 2 2 8" xfId="11623" xr:uid="{00000000-0005-0000-0000-0000F55D0000}"/>
    <cellStyle name="Standaard 19 3 2 3 2 2 8 2" xfId="34142" xr:uid="{00000000-0005-0000-0000-0000F65D0000}"/>
    <cellStyle name="Standaard 19 3 2 3 2 2 9" xfId="20627" xr:uid="{00000000-0005-0000-0000-0000F75D0000}"/>
    <cellStyle name="Standaard 19 3 2 3 2 2 9 2" xfId="43008" xr:uid="{00000000-0005-0000-0000-0000F85D0000}"/>
    <cellStyle name="Standaard 19 3 2 3 2 3" xfId="1542" xr:uid="{00000000-0005-0000-0000-0000F95D0000}"/>
    <cellStyle name="Standaard 19 3 2 3 2 3 10" xfId="25258" xr:uid="{00000000-0005-0000-0000-0000FA5D0000}"/>
    <cellStyle name="Standaard 19 3 2 3 2 3 2" xfId="1876" xr:uid="{00000000-0005-0000-0000-0000FB5D0000}"/>
    <cellStyle name="Standaard 19 3 2 3 2 3 2 2" xfId="2822" xr:uid="{00000000-0005-0000-0000-0000FC5D0000}"/>
    <cellStyle name="Standaard 19 3 2 3 2 3 2 2 2" xfId="5615" xr:uid="{00000000-0005-0000-0000-0000FD5D0000}"/>
    <cellStyle name="Standaard 19 3 2 3 2 3 2 2 2 2" xfId="14959" xr:uid="{00000000-0005-0000-0000-0000FE5D0000}"/>
    <cellStyle name="Standaard 19 3 2 3 2 3 2 2 2 2 2" xfId="37472" xr:uid="{00000000-0005-0000-0000-0000FF5D0000}"/>
    <cellStyle name="Standaard 19 3 2 3 2 3 2 2 2 3" xfId="24019" xr:uid="{00000000-0005-0000-0000-0000005E0000}"/>
    <cellStyle name="Standaard 19 3 2 3 2 3 2 2 2 3 2" xfId="46400" xr:uid="{00000000-0005-0000-0000-0000015E0000}"/>
    <cellStyle name="Standaard 19 3 2 3 2 3 2 2 2 4" xfId="28550" xr:uid="{00000000-0005-0000-0000-0000025E0000}"/>
    <cellStyle name="Standaard 19 3 2 3 2 3 2 2 3" xfId="8064" xr:uid="{00000000-0005-0000-0000-0000035E0000}"/>
    <cellStyle name="Standaard 19 3 2 3 2 3 2 2 3 2" xfId="17191" xr:uid="{00000000-0005-0000-0000-0000045E0000}"/>
    <cellStyle name="Standaard 19 3 2 3 2 3 2 2 3 2 2" xfId="39704" xr:uid="{00000000-0005-0000-0000-0000055E0000}"/>
    <cellStyle name="Standaard 19 3 2 3 2 3 2 2 3 3" xfId="30782" xr:uid="{00000000-0005-0000-0000-0000065E0000}"/>
    <cellStyle name="Standaard 19 3 2 3 2 3 2 2 4" xfId="10428" xr:uid="{00000000-0005-0000-0000-0000075E0000}"/>
    <cellStyle name="Standaard 19 3 2 3 2 3 2 2 4 2" xfId="19489" xr:uid="{00000000-0005-0000-0000-0000085E0000}"/>
    <cellStyle name="Standaard 19 3 2 3 2 3 2 2 4 2 2" xfId="41936" xr:uid="{00000000-0005-0000-0000-0000095E0000}"/>
    <cellStyle name="Standaard 19 3 2 3 2 3 2 2 4 3" xfId="33014" xr:uid="{00000000-0005-0000-0000-00000A5E0000}"/>
    <cellStyle name="Standaard 19 3 2 3 2 3 2 2 5" xfId="12727" xr:uid="{00000000-0005-0000-0000-00000B5E0000}"/>
    <cellStyle name="Standaard 19 3 2 3 2 3 2 2 5 2" xfId="35240" xr:uid="{00000000-0005-0000-0000-00000C5E0000}"/>
    <cellStyle name="Standaard 19 3 2 3 2 3 2 2 6" xfId="21787" xr:uid="{00000000-0005-0000-0000-00000D5E0000}"/>
    <cellStyle name="Standaard 19 3 2 3 2 3 2 2 6 2" xfId="44168" xr:uid="{00000000-0005-0000-0000-00000E5E0000}"/>
    <cellStyle name="Standaard 19 3 2 3 2 3 2 2 7" xfId="26318" xr:uid="{00000000-0005-0000-0000-00000F5E0000}"/>
    <cellStyle name="Standaard 19 3 2 3 2 3 2 3" xfId="3868" xr:uid="{00000000-0005-0000-0000-0000105E0000}"/>
    <cellStyle name="Standaard 19 3 2 3 2 3 2 3 2" xfId="6565" xr:uid="{00000000-0005-0000-0000-0000115E0000}"/>
    <cellStyle name="Standaard 19 3 2 3 2 3 2 3 2 2" xfId="15703" xr:uid="{00000000-0005-0000-0000-0000125E0000}"/>
    <cellStyle name="Standaard 19 3 2 3 2 3 2 3 2 2 2" xfId="38216" xr:uid="{00000000-0005-0000-0000-0000135E0000}"/>
    <cellStyle name="Standaard 19 3 2 3 2 3 2 3 2 3" xfId="24763" xr:uid="{00000000-0005-0000-0000-0000145E0000}"/>
    <cellStyle name="Standaard 19 3 2 3 2 3 2 3 2 3 2" xfId="47144" xr:uid="{00000000-0005-0000-0000-0000155E0000}"/>
    <cellStyle name="Standaard 19 3 2 3 2 3 2 3 2 4" xfId="29294" xr:uid="{00000000-0005-0000-0000-0000165E0000}"/>
    <cellStyle name="Standaard 19 3 2 3 2 3 2 3 3" xfId="8874" xr:uid="{00000000-0005-0000-0000-0000175E0000}"/>
    <cellStyle name="Standaard 19 3 2 3 2 3 2 3 3 2" xfId="18001" xr:uid="{00000000-0005-0000-0000-0000185E0000}"/>
    <cellStyle name="Standaard 19 3 2 3 2 3 2 3 3 2 2" xfId="40448" xr:uid="{00000000-0005-0000-0000-0000195E0000}"/>
    <cellStyle name="Standaard 19 3 2 3 2 3 2 3 3 3" xfId="31526" xr:uid="{00000000-0005-0000-0000-00001A5E0000}"/>
    <cellStyle name="Standaard 19 3 2 3 2 3 2 3 4" xfId="11238" xr:uid="{00000000-0005-0000-0000-00001B5E0000}"/>
    <cellStyle name="Standaard 19 3 2 3 2 3 2 3 4 2" xfId="20299" xr:uid="{00000000-0005-0000-0000-00001C5E0000}"/>
    <cellStyle name="Standaard 19 3 2 3 2 3 2 3 4 2 2" xfId="42680" xr:uid="{00000000-0005-0000-0000-00001D5E0000}"/>
    <cellStyle name="Standaard 19 3 2 3 2 3 2 3 4 3" xfId="33758" xr:uid="{00000000-0005-0000-0000-00001E5E0000}"/>
    <cellStyle name="Standaard 19 3 2 3 2 3 2 3 5" xfId="13471" xr:uid="{00000000-0005-0000-0000-00001F5E0000}"/>
    <cellStyle name="Standaard 19 3 2 3 2 3 2 3 5 2" xfId="35984" xr:uid="{00000000-0005-0000-0000-0000205E0000}"/>
    <cellStyle name="Standaard 19 3 2 3 2 3 2 3 6" xfId="22531" xr:uid="{00000000-0005-0000-0000-0000215E0000}"/>
    <cellStyle name="Standaard 19 3 2 3 2 3 2 3 6 2" xfId="44912" xr:uid="{00000000-0005-0000-0000-0000225E0000}"/>
    <cellStyle name="Standaard 19 3 2 3 2 3 2 3 7" xfId="27062" xr:uid="{00000000-0005-0000-0000-0000235E0000}"/>
    <cellStyle name="Standaard 19 3 2 3 2 3 2 4" xfId="4744" xr:uid="{00000000-0005-0000-0000-0000245E0000}"/>
    <cellStyle name="Standaard 19 3 2 3 2 3 2 4 2" xfId="14215" xr:uid="{00000000-0005-0000-0000-0000255E0000}"/>
    <cellStyle name="Standaard 19 3 2 3 2 3 2 4 2 2" xfId="36728" xr:uid="{00000000-0005-0000-0000-0000265E0000}"/>
    <cellStyle name="Standaard 19 3 2 3 2 3 2 4 3" xfId="23275" xr:uid="{00000000-0005-0000-0000-0000275E0000}"/>
    <cellStyle name="Standaard 19 3 2 3 2 3 2 4 3 2" xfId="45656" xr:uid="{00000000-0005-0000-0000-0000285E0000}"/>
    <cellStyle name="Standaard 19 3 2 3 2 3 2 4 4" xfId="27806" xr:uid="{00000000-0005-0000-0000-0000295E0000}"/>
    <cellStyle name="Standaard 19 3 2 3 2 3 2 5" xfId="7320" xr:uid="{00000000-0005-0000-0000-00002A5E0000}"/>
    <cellStyle name="Standaard 19 3 2 3 2 3 2 5 2" xfId="16447" xr:uid="{00000000-0005-0000-0000-00002B5E0000}"/>
    <cellStyle name="Standaard 19 3 2 3 2 3 2 5 2 2" xfId="38960" xr:uid="{00000000-0005-0000-0000-00002C5E0000}"/>
    <cellStyle name="Standaard 19 3 2 3 2 3 2 5 3" xfId="30038" xr:uid="{00000000-0005-0000-0000-00002D5E0000}"/>
    <cellStyle name="Standaard 19 3 2 3 2 3 2 6" xfId="9684" xr:uid="{00000000-0005-0000-0000-00002E5E0000}"/>
    <cellStyle name="Standaard 19 3 2 3 2 3 2 6 2" xfId="18745" xr:uid="{00000000-0005-0000-0000-00002F5E0000}"/>
    <cellStyle name="Standaard 19 3 2 3 2 3 2 6 2 2" xfId="41192" xr:uid="{00000000-0005-0000-0000-0000305E0000}"/>
    <cellStyle name="Standaard 19 3 2 3 2 3 2 6 3" xfId="32270" xr:uid="{00000000-0005-0000-0000-0000315E0000}"/>
    <cellStyle name="Standaard 19 3 2 3 2 3 2 7" xfId="12033" xr:uid="{00000000-0005-0000-0000-0000325E0000}"/>
    <cellStyle name="Standaard 19 3 2 3 2 3 2 7 2" xfId="34546" xr:uid="{00000000-0005-0000-0000-0000335E0000}"/>
    <cellStyle name="Standaard 19 3 2 3 2 3 2 8" xfId="21043" xr:uid="{00000000-0005-0000-0000-0000345E0000}"/>
    <cellStyle name="Standaard 19 3 2 3 2 3 2 8 2" xfId="43424" xr:uid="{00000000-0005-0000-0000-0000355E0000}"/>
    <cellStyle name="Standaard 19 3 2 3 2 3 2 9" xfId="25574" xr:uid="{00000000-0005-0000-0000-0000365E0000}"/>
    <cellStyle name="Standaard 19 3 2 3 2 3 3" xfId="2486" xr:uid="{00000000-0005-0000-0000-0000375E0000}"/>
    <cellStyle name="Standaard 19 3 2 3 2 3 3 2" xfId="5279" xr:uid="{00000000-0005-0000-0000-0000385E0000}"/>
    <cellStyle name="Standaard 19 3 2 3 2 3 3 2 2" xfId="14631" xr:uid="{00000000-0005-0000-0000-0000395E0000}"/>
    <cellStyle name="Standaard 19 3 2 3 2 3 3 2 2 2" xfId="37144" xr:uid="{00000000-0005-0000-0000-00003A5E0000}"/>
    <cellStyle name="Standaard 19 3 2 3 2 3 3 2 3" xfId="23691" xr:uid="{00000000-0005-0000-0000-00003B5E0000}"/>
    <cellStyle name="Standaard 19 3 2 3 2 3 3 2 3 2" xfId="46072" xr:uid="{00000000-0005-0000-0000-00003C5E0000}"/>
    <cellStyle name="Standaard 19 3 2 3 2 3 3 2 4" xfId="28222" xr:uid="{00000000-0005-0000-0000-00003D5E0000}"/>
    <cellStyle name="Standaard 19 3 2 3 2 3 3 3" xfId="7736" xr:uid="{00000000-0005-0000-0000-00003E5E0000}"/>
    <cellStyle name="Standaard 19 3 2 3 2 3 3 3 2" xfId="16863" xr:uid="{00000000-0005-0000-0000-00003F5E0000}"/>
    <cellStyle name="Standaard 19 3 2 3 2 3 3 3 2 2" xfId="39376" xr:uid="{00000000-0005-0000-0000-0000405E0000}"/>
    <cellStyle name="Standaard 19 3 2 3 2 3 3 3 3" xfId="30454" xr:uid="{00000000-0005-0000-0000-0000415E0000}"/>
    <cellStyle name="Standaard 19 3 2 3 2 3 3 4" xfId="10100" xr:uid="{00000000-0005-0000-0000-0000425E0000}"/>
    <cellStyle name="Standaard 19 3 2 3 2 3 3 4 2" xfId="19161" xr:uid="{00000000-0005-0000-0000-0000435E0000}"/>
    <cellStyle name="Standaard 19 3 2 3 2 3 3 4 2 2" xfId="41608" xr:uid="{00000000-0005-0000-0000-0000445E0000}"/>
    <cellStyle name="Standaard 19 3 2 3 2 3 3 4 3" xfId="32686" xr:uid="{00000000-0005-0000-0000-0000455E0000}"/>
    <cellStyle name="Standaard 19 3 2 3 2 3 3 5" xfId="12405" xr:uid="{00000000-0005-0000-0000-0000465E0000}"/>
    <cellStyle name="Standaard 19 3 2 3 2 3 3 5 2" xfId="34918" xr:uid="{00000000-0005-0000-0000-0000475E0000}"/>
    <cellStyle name="Standaard 19 3 2 3 2 3 3 6" xfId="21459" xr:uid="{00000000-0005-0000-0000-0000485E0000}"/>
    <cellStyle name="Standaard 19 3 2 3 2 3 3 6 2" xfId="43840" xr:uid="{00000000-0005-0000-0000-0000495E0000}"/>
    <cellStyle name="Standaard 19 3 2 3 2 3 3 7" xfId="25990" xr:uid="{00000000-0005-0000-0000-00004A5E0000}"/>
    <cellStyle name="Standaard 19 3 2 3 2 3 4" xfId="3537" xr:uid="{00000000-0005-0000-0000-00004B5E0000}"/>
    <cellStyle name="Standaard 19 3 2 3 2 3 4 2" xfId="6235" xr:uid="{00000000-0005-0000-0000-00004C5E0000}"/>
    <cellStyle name="Standaard 19 3 2 3 2 3 4 2 2" xfId="15375" xr:uid="{00000000-0005-0000-0000-00004D5E0000}"/>
    <cellStyle name="Standaard 19 3 2 3 2 3 4 2 2 2" xfId="37888" xr:uid="{00000000-0005-0000-0000-00004E5E0000}"/>
    <cellStyle name="Standaard 19 3 2 3 2 3 4 2 3" xfId="24435" xr:uid="{00000000-0005-0000-0000-00004F5E0000}"/>
    <cellStyle name="Standaard 19 3 2 3 2 3 4 2 3 2" xfId="46816" xr:uid="{00000000-0005-0000-0000-0000505E0000}"/>
    <cellStyle name="Standaard 19 3 2 3 2 3 4 2 4" xfId="28966" xr:uid="{00000000-0005-0000-0000-0000515E0000}"/>
    <cellStyle name="Standaard 19 3 2 3 2 3 4 3" xfId="8546" xr:uid="{00000000-0005-0000-0000-0000525E0000}"/>
    <cellStyle name="Standaard 19 3 2 3 2 3 4 3 2" xfId="17673" xr:uid="{00000000-0005-0000-0000-0000535E0000}"/>
    <cellStyle name="Standaard 19 3 2 3 2 3 4 3 2 2" xfId="40120" xr:uid="{00000000-0005-0000-0000-0000545E0000}"/>
    <cellStyle name="Standaard 19 3 2 3 2 3 4 3 3" xfId="31198" xr:uid="{00000000-0005-0000-0000-0000555E0000}"/>
    <cellStyle name="Standaard 19 3 2 3 2 3 4 4" xfId="10910" xr:uid="{00000000-0005-0000-0000-0000565E0000}"/>
    <cellStyle name="Standaard 19 3 2 3 2 3 4 4 2" xfId="19971" xr:uid="{00000000-0005-0000-0000-0000575E0000}"/>
    <cellStyle name="Standaard 19 3 2 3 2 3 4 4 2 2" xfId="42352" xr:uid="{00000000-0005-0000-0000-0000585E0000}"/>
    <cellStyle name="Standaard 19 3 2 3 2 3 4 4 3" xfId="33430" xr:uid="{00000000-0005-0000-0000-0000595E0000}"/>
    <cellStyle name="Standaard 19 3 2 3 2 3 4 5" xfId="13143" xr:uid="{00000000-0005-0000-0000-00005A5E0000}"/>
    <cellStyle name="Standaard 19 3 2 3 2 3 4 5 2" xfId="35656" xr:uid="{00000000-0005-0000-0000-00005B5E0000}"/>
    <cellStyle name="Standaard 19 3 2 3 2 3 4 6" xfId="22203" xr:uid="{00000000-0005-0000-0000-00005C5E0000}"/>
    <cellStyle name="Standaard 19 3 2 3 2 3 4 6 2" xfId="44584" xr:uid="{00000000-0005-0000-0000-00005D5E0000}"/>
    <cellStyle name="Standaard 19 3 2 3 2 3 4 7" xfId="26734" xr:uid="{00000000-0005-0000-0000-00005E5E0000}"/>
    <cellStyle name="Standaard 19 3 2 3 2 3 5" xfId="4416" xr:uid="{00000000-0005-0000-0000-00005F5E0000}"/>
    <cellStyle name="Standaard 19 3 2 3 2 3 5 2" xfId="13887" xr:uid="{00000000-0005-0000-0000-0000605E0000}"/>
    <cellStyle name="Standaard 19 3 2 3 2 3 5 2 2" xfId="36400" xr:uid="{00000000-0005-0000-0000-0000615E0000}"/>
    <cellStyle name="Standaard 19 3 2 3 2 3 5 3" xfId="22947" xr:uid="{00000000-0005-0000-0000-0000625E0000}"/>
    <cellStyle name="Standaard 19 3 2 3 2 3 5 3 2" xfId="45328" xr:uid="{00000000-0005-0000-0000-0000635E0000}"/>
    <cellStyle name="Standaard 19 3 2 3 2 3 5 4" xfId="27478" xr:uid="{00000000-0005-0000-0000-0000645E0000}"/>
    <cellStyle name="Standaard 19 3 2 3 2 3 6" xfId="6992" xr:uid="{00000000-0005-0000-0000-0000655E0000}"/>
    <cellStyle name="Standaard 19 3 2 3 2 3 6 2" xfId="16119" xr:uid="{00000000-0005-0000-0000-0000665E0000}"/>
    <cellStyle name="Standaard 19 3 2 3 2 3 6 2 2" xfId="38632" xr:uid="{00000000-0005-0000-0000-0000675E0000}"/>
    <cellStyle name="Standaard 19 3 2 3 2 3 6 3" xfId="29710" xr:uid="{00000000-0005-0000-0000-0000685E0000}"/>
    <cellStyle name="Standaard 19 3 2 3 2 3 7" xfId="9356" xr:uid="{00000000-0005-0000-0000-0000695E0000}"/>
    <cellStyle name="Standaard 19 3 2 3 2 3 7 2" xfId="18417" xr:uid="{00000000-0005-0000-0000-00006A5E0000}"/>
    <cellStyle name="Standaard 19 3 2 3 2 3 7 2 2" xfId="40864" xr:uid="{00000000-0005-0000-0000-00006B5E0000}"/>
    <cellStyle name="Standaard 19 3 2 3 2 3 7 3" xfId="31942" xr:uid="{00000000-0005-0000-0000-00006C5E0000}"/>
    <cellStyle name="Standaard 19 3 2 3 2 3 8" xfId="11712" xr:uid="{00000000-0005-0000-0000-00006D5E0000}"/>
    <cellStyle name="Standaard 19 3 2 3 2 3 8 2" xfId="34230" xr:uid="{00000000-0005-0000-0000-00006E5E0000}"/>
    <cellStyle name="Standaard 19 3 2 3 2 3 9" xfId="20715" xr:uid="{00000000-0005-0000-0000-00006F5E0000}"/>
    <cellStyle name="Standaard 19 3 2 3 2 3 9 2" xfId="43096" xr:uid="{00000000-0005-0000-0000-0000705E0000}"/>
    <cellStyle name="Standaard 19 3 2 3 2 4" xfId="1698" xr:uid="{00000000-0005-0000-0000-0000715E0000}"/>
    <cellStyle name="Standaard 19 3 2 3 2 4 2" xfId="2646" xr:uid="{00000000-0005-0000-0000-0000725E0000}"/>
    <cellStyle name="Standaard 19 3 2 3 2 4 2 2" xfId="5439" xr:uid="{00000000-0005-0000-0000-0000735E0000}"/>
    <cellStyle name="Standaard 19 3 2 3 2 4 2 2 2" xfId="14783" xr:uid="{00000000-0005-0000-0000-0000745E0000}"/>
    <cellStyle name="Standaard 19 3 2 3 2 4 2 2 2 2" xfId="37296" xr:uid="{00000000-0005-0000-0000-0000755E0000}"/>
    <cellStyle name="Standaard 19 3 2 3 2 4 2 2 3" xfId="23843" xr:uid="{00000000-0005-0000-0000-0000765E0000}"/>
    <cellStyle name="Standaard 19 3 2 3 2 4 2 2 3 2" xfId="46224" xr:uid="{00000000-0005-0000-0000-0000775E0000}"/>
    <cellStyle name="Standaard 19 3 2 3 2 4 2 2 4" xfId="28374" xr:uid="{00000000-0005-0000-0000-0000785E0000}"/>
    <cellStyle name="Standaard 19 3 2 3 2 4 2 3" xfId="7888" xr:uid="{00000000-0005-0000-0000-0000795E0000}"/>
    <cellStyle name="Standaard 19 3 2 3 2 4 2 3 2" xfId="17015" xr:uid="{00000000-0005-0000-0000-00007A5E0000}"/>
    <cellStyle name="Standaard 19 3 2 3 2 4 2 3 2 2" xfId="39528" xr:uid="{00000000-0005-0000-0000-00007B5E0000}"/>
    <cellStyle name="Standaard 19 3 2 3 2 4 2 3 3" xfId="30606" xr:uid="{00000000-0005-0000-0000-00007C5E0000}"/>
    <cellStyle name="Standaard 19 3 2 3 2 4 2 4" xfId="10252" xr:uid="{00000000-0005-0000-0000-00007D5E0000}"/>
    <cellStyle name="Standaard 19 3 2 3 2 4 2 4 2" xfId="19313" xr:uid="{00000000-0005-0000-0000-00007E5E0000}"/>
    <cellStyle name="Standaard 19 3 2 3 2 4 2 4 2 2" xfId="41760" xr:uid="{00000000-0005-0000-0000-00007F5E0000}"/>
    <cellStyle name="Standaard 19 3 2 3 2 4 2 4 3" xfId="32838" xr:uid="{00000000-0005-0000-0000-0000805E0000}"/>
    <cellStyle name="Standaard 19 3 2 3 2 4 2 5" xfId="12551" xr:uid="{00000000-0005-0000-0000-0000815E0000}"/>
    <cellStyle name="Standaard 19 3 2 3 2 4 2 5 2" xfId="35064" xr:uid="{00000000-0005-0000-0000-0000825E0000}"/>
    <cellStyle name="Standaard 19 3 2 3 2 4 2 6" xfId="21611" xr:uid="{00000000-0005-0000-0000-0000835E0000}"/>
    <cellStyle name="Standaard 19 3 2 3 2 4 2 6 2" xfId="43992" xr:uid="{00000000-0005-0000-0000-0000845E0000}"/>
    <cellStyle name="Standaard 19 3 2 3 2 4 2 7" xfId="26142" xr:uid="{00000000-0005-0000-0000-0000855E0000}"/>
    <cellStyle name="Standaard 19 3 2 3 2 4 3" xfId="3692" xr:uid="{00000000-0005-0000-0000-0000865E0000}"/>
    <cellStyle name="Standaard 19 3 2 3 2 4 3 2" xfId="6389" xr:uid="{00000000-0005-0000-0000-0000875E0000}"/>
    <cellStyle name="Standaard 19 3 2 3 2 4 3 2 2" xfId="15527" xr:uid="{00000000-0005-0000-0000-0000885E0000}"/>
    <cellStyle name="Standaard 19 3 2 3 2 4 3 2 2 2" xfId="38040" xr:uid="{00000000-0005-0000-0000-0000895E0000}"/>
    <cellStyle name="Standaard 19 3 2 3 2 4 3 2 3" xfId="24587" xr:uid="{00000000-0005-0000-0000-00008A5E0000}"/>
    <cellStyle name="Standaard 19 3 2 3 2 4 3 2 3 2" xfId="46968" xr:uid="{00000000-0005-0000-0000-00008B5E0000}"/>
    <cellStyle name="Standaard 19 3 2 3 2 4 3 2 4" xfId="29118" xr:uid="{00000000-0005-0000-0000-00008C5E0000}"/>
    <cellStyle name="Standaard 19 3 2 3 2 4 3 3" xfId="8698" xr:uid="{00000000-0005-0000-0000-00008D5E0000}"/>
    <cellStyle name="Standaard 19 3 2 3 2 4 3 3 2" xfId="17825" xr:uid="{00000000-0005-0000-0000-00008E5E0000}"/>
    <cellStyle name="Standaard 19 3 2 3 2 4 3 3 2 2" xfId="40272" xr:uid="{00000000-0005-0000-0000-00008F5E0000}"/>
    <cellStyle name="Standaard 19 3 2 3 2 4 3 3 3" xfId="31350" xr:uid="{00000000-0005-0000-0000-0000905E0000}"/>
    <cellStyle name="Standaard 19 3 2 3 2 4 3 4" xfId="11062" xr:uid="{00000000-0005-0000-0000-0000915E0000}"/>
    <cellStyle name="Standaard 19 3 2 3 2 4 3 4 2" xfId="20123" xr:uid="{00000000-0005-0000-0000-0000925E0000}"/>
    <cellStyle name="Standaard 19 3 2 3 2 4 3 4 2 2" xfId="42504" xr:uid="{00000000-0005-0000-0000-0000935E0000}"/>
    <cellStyle name="Standaard 19 3 2 3 2 4 3 4 3" xfId="33582" xr:uid="{00000000-0005-0000-0000-0000945E0000}"/>
    <cellStyle name="Standaard 19 3 2 3 2 4 3 5" xfId="13295" xr:uid="{00000000-0005-0000-0000-0000955E0000}"/>
    <cellStyle name="Standaard 19 3 2 3 2 4 3 5 2" xfId="35808" xr:uid="{00000000-0005-0000-0000-0000965E0000}"/>
    <cellStyle name="Standaard 19 3 2 3 2 4 3 6" xfId="22355" xr:uid="{00000000-0005-0000-0000-0000975E0000}"/>
    <cellStyle name="Standaard 19 3 2 3 2 4 3 6 2" xfId="44736" xr:uid="{00000000-0005-0000-0000-0000985E0000}"/>
    <cellStyle name="Standaard 19 3 2 3 2 4 3 7" xfId="26886" xr:uid="{00000000-0005-0000-0000-0000995E0000}"/>
    <cellStyle name="Standaard 19 3 2 3 2 4 4" xfId="4568" xr:uid="{00000000-0005-0000-0000-00009A5E0000}"/>
    <cellStyle name="Standaard 19 3 2 3 2 4 4 2" xfId="14039" xr:uid="{00000000-0005-0000-0000-00009B5E0000}"/>
    <cellStyle name="Standaard 19 3 2 3 2 4 4 2 2" xfId="36552" xr:uid="{00000000-0005-0000-0000-00009C5E0000}"/>
    <cellStyle name="Standaard 19 3 2 3 2 4 4 3" xfId="23099" xr:uid="{00000000-0005-0000-0000-00009D5E0000}"/>
    <cellStyle name="Standaard 19 3 2 3 2 4 4 3 2" xfId="45480" xr:uid="{00000000-0005-0000-0000-00009E5E0000}"/>
    <cellStyle name="Standaard 19 3 2 3 2 4 4 4" xfId="27630" xr:uid="{00000000-0005-0000-0000-00009F5E0000}"/>
    <cellStyle name="Standaard 19 3 2 3 2 4 5" xfId="7144" xr:uid="{00000000-0005-0000-0000-0000A05E0000}"/>
    <cellStyle name="Standaard 19 3 2 3 2 4 5 2" xfId="16271" xr:uid="{00000000-0005-0000-0000-0000A15E0000}"/>
    <cellStyle name="Standaard 19 3 2 3 2 4 5 2 2" xfId="38784" xr:uid="{00000000-0005-0000-0000-0000A25E0000}"/>
    <cellStyle name="Standaard 19 3 2 3 2 4 5 3" xfId="29862" xr:uid="{00000000-0005-0000-0000-0000A35E0000}"/>
    <cellStyle name="Standaard 19 3 2 3 2 4 6" xfId="9508" xr:uid="{00000000-0005-0000-0000-0000A45E0000}"/>
    <cellStyle name="Standaard 19 3 2 3 2 4 6 2" xfId="18569" xr:uid="{00000000-0005-0000-0000-0000A55E0000}"/>
    <cellStyle name="Standaard 19 3 2 3 2 4 6 2 2" xfId="41016" xr:uid="{00000000-0005-0000-0000-0000A65E0000}"/>
    <cellStyle name="Standaard 19 3 2 3 2 4 6 3" xfId="32094" xr:uid="{00000000-0005-0000-0000-0000A75E0000}"/>
    <cellStyle name="Standaard 19 3 2 3 2 4 7" xfId="11857" xr:uid="{00000000-0005-0000-0000-0000A85E0000}"/>
    <cellStyle name="Standaard 19 3 2 3 2 4 7 2" xfId="34370" xr:uid="{00000000-0005-0000-0000-0000A95E0000}"/>
    <cellStyle name="Standaard 19 3 2 3 2 4 8" xfId="20867" xr:uid="{00000000-0005-0000-0000-0000AA5E0000}"/>
    <cellStyle name="Standaard 19 3 2 3 2 4 8 2" xfId="43248" xr:uid="{00000000-0005-0000-0000-0000AB5E0000}"/>
    <cellStyle name="Standaard 19 3 2 3 2 4 9" xfId="25398" xr:uid="{00000000-0005-0000-0000-0000AC5E0000}"/>
    <cellStyle name="Standaard 19 3 2 3 2 5" xfId="2309" xr:uid="{00000000-0005-0000-0000-0000AD5E0000}"/>
    <cellStyle name="Standaard 19 3 2 3 2 5 2" xfId="5102" xr:uid="{00000000-0005-0000-0000-0000AE5E0000}"/>
    <cellStyle name="Standaard 19 3 2 3 2 5 2 2" xfId="14455" xr:uid="{00000000-0005-0000-0000-0000AF5E0000}"/>
    <cellStyle name="Standaard 19 3 2 3 2 5 2 2 2" xfId="36968" xr:uid="{00000000-0005-0000-0000-0000B05E0000}"/>
    <cellStyle name="Standaard 19 3 2 3 2 5 2 3" xfId="23515" xr:uid="{00000000-0005-0000-0000-0000B15E0000}"/>
    <cellStyle name="Standaard 19 3 2 3 2 5 2 3 2" xfId="45896" xr:uid="{00000000-0005-0000-0000-0000B25E0000}"/>
    <cellStyle name="Standaard 19 3 2 3 2 5 2 4" xfId="28046" xr:uid="{00000000-0005-0000-0000-0000B35E0000}"/>
    <cellStyle name="Standaard 19 3 2 3 2 5 3" xfId="7560" xr:uid="{00000000-0005-0000-0000-0000B45E0000}"/>
    <cellStyle name="Standaard 19 3 2 3 2 5 3 2" xfId="16687" xr:uid="{00000000-0005-0000-0000-0000B55E0000}"/>
    <cellStyle name="Standaard 19 3 2 3 2 5 3 2 2" xfId="39200" xr:uid="{00000000-0005-0000-0000-0000B65E0000}"/>
    <cellStyle name="Standaard 19 3 2 3 2 5 3 3" xfId="30278" xr:uid="{00000000-0005-0000-0000-0000B75E0000}"/>
    <cellStyle name="Standaard 19 3 2 3 2 5 4" xfId="9924" xr:uid="{00000000-0005-0000-0000-0000B85E0000}"/>
    <cellStyle name="Standaard 19 3 2 3 2 5 4 2" xfId="18985" xr:uid="{00000000-0005-0000-0000-0000B95E0000}"/>
    <cellStyle name="Standaard 19 3 2 3 2 5 4 2 2" xfId="41432" xr:uid="{00000000-0005-0000-0000-0000BA5E0000}"/>
    <cellStyle name="Standaard 19 3 2 3 2 5 4 3" xfId="32510" xr:uid="{00000000-0005-0000-0000-0000BB5E0000}"/>
    <cellStyle name="Standaard 19 3 2 3 2 5 5" xfId="12229" xr:uid="{00000000-0005-0000-0000-0000BC5E0000}"/>
    <cellStyle name="Standaard 19 3 2 3 2 5 5 2" xfId="34742" xr:uid="{00000000-0005-0000-0000-0000BD5E0000}"/>
    <cellStyle name="Standaard 19 3 2 3 2 5 6" xfId="21283" xr:uid="{00000000-0005-0000-0000-0000BE5E0000}"/>
    <cellStyle name="Standaard 19 3 2 3 2 5 6 2" xfId="43664" xr:uid="{00000000-0005-0000-0000-0000BF5E0000}"/>
    <cellStyle name="Standaard 19 3 2 3 2 5 7" xfId="25814" xr:uid="{00000000-0005-0000-0000-0000C05E0000}"/>
    <cellStyle name="Standaard 19 3 2 3 2 6" xfId="3361" xr:uid="{00000000-0005-0000-0000-0000C15E0000}"/>
    <cellStyle name="Standaard 19 3 2 3 2 6 2" xfId="6059" xr:uid="{00000000-0005-0000-0000-0000C25E0000}"/>
    <cellStyle name="Standaard 19 3 2 3 2 6 2 2" xfId="15199" xr:uid="{00000000-0005-0000-0000-0000C35E0000}"/>
    <cellStyle name="Standaard 19 3 2 3 2 6 2 2 2" xfId="37712" xr:uid="{00000000-0005-0000-0000-0000C45E0000}"/>
    <cellStyle name="Standaard 19 3 2 3 2 6 2 3" xfId="24259" xr:uid="{00000000-0005-0000-0000-0000C55E0000}"/>
    <cellStyle name="Standaard 19 3 2 3 2 6 2 3 2" xfId="46640" xr:uid="{00000000-0005-0000-0000-0000C65E0000}"/>
    <cellStyle name="Standaard 19 3 2 3 2 6 2 4" xfId="28790" xr:uid="{00000000-0005-0000-0000-0000C75E0000}"/>
    <cellStyle name="Standaard 19 3 2 3 2 6 3" xfId="8370" xr:uid="{00000000-0005-0000-0000-0000C85E0000}"/>
    <cellStyle name="Standaard 19 3 2 3 2 6 3 2" xfId="17497" xr:uid="{00000000-0005-0000-0000-0000C95E0000}"/>
    <cellStyle name="Standaard 19 3 2 3 2 6 3 2 2" xfId="39944" xr:uid="{00000000-0005-0000-0000-0000CA5E0000}"/>
    <cellStyle name="Standaard 19 3 2 3 2 6 3 3" xfId="31022" xr:uid="{00000000-0005-0000-0000-0000CB5E0000}"/>
    <cellStyle name="Standaard 19 3 2 3 2 6 4" xfId="10734" xr:uid="{00000000-0005-0000-0000-0000CC5E0000}"/>
    <cellStyle name="Standaard 19 3 2 3 2 6 4 2" xfId="19795" xr:uid="{00000000-0005-0000-0000-0000CD5E0000}"/>
    <cellStyle name="Standaard 19 3 2 3 2 6 4 2 2" xfId="42176" xr:uid="{00000000-0005-0000-0000-0000CE5E0000}"/>
    <cellStyle name="Standaard 19 3 2 3 2 6 4 3" xfId="33254" xr:uid="{00000000-0005-0000-0000-0000CF5E0000}"/>
    <cellStyle name="Standaard 19 3 2 3 2 6 5" xfId="12967" xr:uid="{00000000-0005-0000-0000-0000D05E0000}"/>
    <cellStyle name="Standaard 19 3 2 3 2 6 5 2" xfId="35480" xr:uid="{00000000-0005-0000-0000-0000D15E0000}"/>
    <cellStyle name="Standaard 19 3 2 3 2 6 6" xfId="22027" xr:uid="{00000000-0005-0000-0000-0000D25E0000}"/>
    <cellStyle name="Standaard 19 3 2 3 2 6 6 2" xfId="44408" xr:uid="{00000000-0005-0000-0000-0000D35E0000}"/>
    <cellStyle name="Standaard 19 3 2 3 2 6 7" xfId="26558" xr:uid="{00000000-0005-0000-0000-0000D45E0000}"/>
    <cellStyle name="Standaard 19 3 2 3 2 7" xfId="4240" xr:uid="{00000000-0005-0000-0000-0000D55E0000}"/>
    <cellStyle name="Standaard 19 3 2 3 2 7 2" xfId="13711" xr:uid="{00000000-0005-0000-0000-0000D65E0000}"/>
    <cellStyle name="Standaard 19 3 2 3 2 7 2 2" xfId="36224" xr:uid="{00000000-0005-0000-0000-0000D75E0000}"/>
    <cellStyle name="Standaard 19 3 2 3 2 7 3" xfId="22771" xr:uid="{00000000-0005-0000-0000-0000D85E0000}"/>
    <cellStyle name="Standaard 19 3 2 3 2 7 3 2" xfId="45152" xr:uid="{00000000-0005-0000-0000-0000D95E0000}"/>
    <cellStyle name="Standaard 19 3 2 3 2 7 4" xfId="27302" xr:uid="{00000000-0005-0000-0000-0000DA5E0000}"/>
    <cellStyle name="Standaard 19 3 2 3 2 8" xfId="6816" xr:uid="{00000000-0005-0000-0000-0000DB5E0000}"/>
    <cellStyle name="Standaard 19 3 2 3 2 8 2" xfId="15943" xr:uid="{00000000-0005-0000-0000-0000DC5E0000}"/>
    <cellStyle name="Standaard 19 3 2 3 2 8 2 2" xfId="38456" xr:uid="{00000000-0005-0000-0000-0000DD5E0000}"/>
    <cellStyle name="Standaard 19 3 2 3 2 8 3" xfId="29534" xr:uid="{00000000-0005-0000-0000-0000DE5E0000}"/>
    <cellStyle name="Standaard 19 3 2 3 2 9" xfId="9180" xr:uid="{00000000-0005-0000-0000-0000DF5E0000}"/>
    <cellStyle name="Standaard 19 3 2 3 2 9 2" xfId="18241" xr:uid="{00000000-0005-0000-0000-0000E05E0000}"/>
    <cellStyle name="Standaard 19 3 2 3 2 9 2 2" xfId="40688" xr:uid="{00000000-0005-0000-0000-0000E15E0000}"/>
    <cellStyle name="Standaard 19 3 2 3 2 9 3" xfId="31766" xr:uid="{00000000-0005-0000-0000-0000E25E0000}"/>
    <cellStyle name="Standaard 19 3 2 3 3" xfId="1408" xr:uid="{00000000-0005-0000-0000-0000E35E0000}"/>
    <cellStyle name="Standaard 19 3 2 3 3 10" xfId="25126" xr:uid="{00000000-0005-0000-0000-0000E45E0000}"/>
    <cellStyle name="Standaard 19 3 2 3 3 2" xfId="1742" xr:uid="{00000000-0005-0000-0000-0000E55E0000}"/>
    <cellStyle name="Standaard 19 3 2 3 3 2 2" xfId="2690" xr:uid="{00000000-0005-0000-0000-0000E65E0000}"/>
    <cellStyle name="Standaard 19 3 2 3 3 2 2 2" xfId="5483" xr:uid="{00000000-0005-0000-0000-0000E75E0000}"/>
    <cellStyle name="Standaard 19 3 2 3 3 2 2 2 2" xfId="14827" xr:uid="{00000000-0005-0000-0000-0000E85E0000}"/>
    <cellStyle name="Standaard 19 3 2 3 3 2 2 2 2 2" xfId="37340" xr:uid="{00000000-0005-0000-0000-0000E95E0000}"/>
    <cellStyle name="Standaard 19 3 2 3 3 2 2 2 3" xfId="23887" xr:uid="{00000000-0005-0000-0000-0000EA5E0000}"/>
    <cellStyle name="Standaard 19 3 2 3 3 2 2 2 3 2" xfId="46268" xr:uid="{00000000-0005-0000-0000-0000EB5E0000}"/>
    <cellStyle name="Standaard 19 3 2 3 3 2 2 2 4" xfId="28418" xr:uid="{00000000-0005-0000-0000-0000EC5E0000}"/>
    <cellStyle name="Standaard 19 3 2 3 3 2 2 3" xfId="7932" xr:uid="{00000000-0005-0000-0000-0000ED5E0000}"/>
    <cellStyle name="Standaard 19 3 2 3 3 2 2 3 2" xfId="17059" xr:uid="{00000000-0005-0000-0000-0000EE5E0000}"/>
    <cellStyle name="Standaard 19 3 2 3 3 2 2 3 2 2" xfId="39572" xr:uid="{00000000-0005-0000-0000-0000EF5E0000}"/>
    <cellStyle name="Standaard 19 3 2 3 3 2 2 3 3" xfId="30650" xr:uid="{00000000-0005-0000-0000-0000F05E0000}"/>
    <cellStyle name="Standaard 19 3 2 3 3 2 2 4" xfId="10296" xr:uid="{00000000-0005-0000-0000-0000F15E0000}"/>
    <cellStyle name="Standaard 19 3 2 3 3 2 2 4 2" xfId="19357" xr:uid="{00000000-0005-0000-0000-0000F25E0000}"/>
    <cellStyle name="Standaard 19 3 2 3 3 2 2 4 2 2" xfId="41804" xr:uid="{00000000-0005-0000-0000-0000F35E0000}"/>
    <cellStyle name="Standaard 19 3 2 3 3 2 2 4 3" xfId="32882" xr:uid="{00000000-0005-0000-0000-0000F45E0000}"/>
    <cellStyle name="Standaard 19 3 2 3 3 2 2 5" xfId="12595" xr:uid="{00000000-0005-0000-0000-0000F55E0000}"/>
    <cellStyle name="Standaard 19 3 2 3 3 2 2 5 2" xfId="35108" xr:uid="{00000000-0005-0000-0000-0000F65E0000}"/>
    <cellStyle name="Standaard 19 3 2 3 3 2 2 6" xfId="21655" xr:uid="{00000000-0005-0000-0000-0000F75E0000}"/>
    <cellStyle name="Standaard 19 3 2 3 3 2 2 6 2" xfId="44036" xr:uid="{00000000-0005-0000-0000-0000F85E0000}"/>
    <cellStyle name="Standaard 19 3 2 3 3 2 2 7" xfId="26186" xr:uid="{00000000-0005-0000-0000-0000F95E0000}"/>
    <cellStyle name="Standaard 19 3 2 3 3 2 3" xfId="3736" xr:uid="{00000000-0005-0000-0000-0000FA5E0000}"/>
    <cellStyle name="Standaard 19 3 2 3 3 2 3 2" xfId="6433" xr:uid="{00000000-0005-0000-0000-0000FB5E0000}"/>
    <cellStyle name="Standaard 19 3 2 3 3 2 3 2 2" xfId="15571" xr:uid="{00000000-0005-0000-0000-0000FC5E0000}"/>
    <cellStyle name="Standaard 19 3 2 3 3 2 3 2 2 2" xfId="38084" xr:uid="{00000000-0005-0000-0000-0000FD5E0000}"/>
    <cellStyle name="Standaard 19 3 2 3 3 2 3 2 3" xfId="24631" xr:uid="{00000000-0005-0000-0000-0000FE5E0000}"/>
    <cellStyle name="Standaard 19 3 2 3 3 2 3 2 3 2" xfId="47012" xr:uid="{00000000-0005-0000-0000-0000FF5E0000}"/>
    <cellStyle name="Standaard 19 3 2 3 3 2 3 2 4" xfId="29162" xr:uid="{00000000-0005-0000-0000-0000005F0000}"/>
    <cellStyle name="Standaard 19 3 2 3 3 2 3 3" xfId="8742" xr:uid="{00000000-0005-0000-0000-0000015F0000}"/>
    <cellStyle name="Standaard 19 3 2 3 3 2 3 3 2" xfId="17869" xr:uid="{00000000-0005-0000-0000-0000025F0000}"/>
    <cellStyle name="Standaard 19 3 2 3 3 2 3 3 2 2" xfId="40316" xr:uid="{00000000-0005-0000-0000-0000035F0000}"/>
    <cellStyle name="Standaard 19 3 2 3 3 2 3 3 3" xfId="31394" xr:uid="{00000000-0005-0000-0000-0000045F0000}"/>
    <cellStyle name="Standaard 19 3 2 3 3 2 3 4" xfId="11106" xr:uid="{00000000-0005-0000-0000-0000055F0000}"/>
    <cellStyle name="Standaard 19 3 2 3 3 2 3 4 2" xfId="20167" xr:uid="{00000000-0005-0000-0000-0000065F0000}"/>
    <cellStyle name="Standaard 19 3 2 3 3 2 3 4 2 2" xfId="42548" xr:uid="{00000000-0005-0000-0000-0000075F0000}"/>
    <cellStyle name="Standaard 19 3 2 3 3 2 3 4 3" xfId="33626" xr:uid="{00000000-0005-0000-0000-0000085F0000}"/>
    <cellStyle name="Standaard 19 3 2 3 3 2 3 5" xfId="13339" xr:uid="{00000000-0005-0000-0000-0000095F0000}"/>
    <cellStyle name="Standaard 19 3 2 3 3 2 3 5 2" xfId="35852" xr:uid="{00000000-0005-0000-0000-00000A5F0000}"/>
    <cellStyle name="Standaard 19 3 2 3 3 2 3 6" xfId="22399" xr:uid="{00000000-0005-0000-0000-00000B5F0000}"/>
    <cellStyle name="Standaard 19 3 2 3 3 2 3 6 2" xfId="44780" xr:uid="{00000000-0005-0000-0000-00000C5F0000}"/>
    <cellStyle name="Standaard 19 3 2 3 3 2 3 7" xfId="26930" xr:uid="{00000000-0005-0000-0000-00000D5F0000}"/>
    <cellStyle name="Standaard 19 3 2 3 3 2 4" xfId="4612" xr:uid="{00000000-0005-0000-0000-00000E5F0000}"/>
    <cellStyle name="Standaard 19 3 2 3 3 2 4 2" xfId="14083" xr:uid="{00000000-0005-0000-0000-00000F5F0000}"/>
    <cellStyle name="Standaard 19 3 2 3 3 2 4 2 2" xfId="36596" xr:uid="{00000000-0005-0000-0000-0000105F0000}"/>
    <cellStyle name="Standaard 19 3 2 3 3 2 4 3" xfId="23143" xr:uid="{00000000-0005-0000-0000-0000115F0000}"/>
    <cellStyle name="Standaard 19 3 2 3 3 2 4 3 2" xfId="45524" xr:uid="{00000000-0005-0000-0000-0000125F0000}"/>
    <cellStyle name="Standaard 19 3 2 3 3 2 4 4" xfId="27674" xr:uid="{00000000-0005-0000-0000-0000135F0000}"/>
    <cellStyle name="Standaard 19 3 2 3 3 2 5" xfId="7188" xr:uid="{00000000-0005-0000-0000-0000145F0000}"/>
    <cellStyle name="Standaard 19 3 2 3 3 2 5 2" xfId="16315" xr:uid="{00000000-0005-0000-0000-0000155F0000}"/>
    <cellStyle name="Standaard 19 3 2 3 3 2 5 2 2" xfId="38828" xr:uid="{00000000-0005-0000-0000-0000165F0000}"/>
    <cellStyle name="Standaard 19 3 2 3 3 2 5 3" xfId="29906" xr:uid="{00000000-0005-0000-0000-0000175F0000}"/>
    <cellStyle name="Standaard 19 3 2 3 3 2 6" xfId="9552" xr:uid="{00000000-0005-0000-0000-0000185F0000}"/>
    <cellStyle name="Standaard 19 3 2 3 3 2 6 2" xfId="18613" xr:uid="{00000000-0005-0000-0000-0000195F0000}"/>
    <cellStyle name="Standaard 19 3 2 3 3 2 6 2 2" xfId="41060" xr:uid="{00000000-0005-0000-0000-00001A5F0000}"/>
    <cellStyle name="Standaard 19 3 2 3 3 2 6 3" xfId="32138" xr:uid="{00000000-0005-0000-0000-00001B5F0000}"/>
    <cellStyle name="Standaard 19 3 2 3 3 2 7" xfId="11901" xr:uid="{00000000-0005-0000-0000-00001C5F0000}"/>
    <cellStyle name="Standaard 19 3 2 3 3 2 7 2" xfId="34414" xr:uid="{00000000-0005-0000-0000-00001D5F0000}"/>
    <cellStyle name="Standaard 19 3 2 3 3 2 8" xfId="20911" xr:uid="{00000000-0005-0000-0000-00001E5F0000}"/>
    <cellStyle name="Standaard 19 3 2 3 3 2 8 2" xfId="43292" xr:uid="{00000000-0005-0000-0000-00001F5F0000}"/>
    <cellStyle name="Standaard 19 3 2 3 3 2 9" xfId="25442" xr:uid="{00000000-0005-0000-0000-0000205F0000}"/>
    <cellStyle name="Standaard 19 3 2 3 3 3" xfId="2353" xr:uid="{00000000-0005-0000-0000-0000215F0000}"/>
    <cellStyle name="Standaard 19 3 2 3 3 3 2" xfId="5146" xr:uid="{00000000-0005-0000-0000-0000225F0000}"/>
    <cellStyle name="Standaard 19 3 2 3 3 3 2 2" xfId="14499" xr:uid="{00000000-0005-0000-0000-0000235F0000}"/>
    <cellStyle name="Standaard 19 3 2 3 3 3 2 2 2" xfId="37012" xr:uid="{00000000-0005-0000-0000-0000245F0000}"/>
    <cellStyle name="Standaard 19 3 2 3 3 3 2 3" xfId="23559" xr:uid="{00000000-0005-0000-0000-0000255F0000}"/>
    <cellStyle name="Standaard 19 3 2 3 3 3 2 3 2" xfId="45940" xr:uid="{00000000-0005-0000-0000-0000265F0000}"/>
    <cellStyle name="Standaard 19 3 2 3 3 3 2 4" xfId="28090" xr:uid="{00000000-0005-0000-0000-0000275F0000}"/>
    <cellStyle name="Standaard 19 3 2 3 3 3 3" xfId="7604" xr:uid="{00000000-0005-0000-0000-0000285F0000}"/>
    <cellStyle name="Standaard 19 3 2 3 3 3 3 2" xfId="16731" xr:uid="{00000000-0005-0000-0000-0000295F0000}"/>
    <cellStyle name="Standaard 19 3 2 3 3 3 3 2 2" xfId="39244" xr:uid="{00000000-0005-0000-0000-00002A5F0000}"/>
    <cellStyle name="Standaard 19 3 2 3 3 3 3 3" xfId="30322" xr:uid="{00000000-0005-0000-0000-00002B5F0000}"/>
    <cellStyle name="Standaard 19 3 2 3 3 3 4" xfId="9968" xr:uid="{00000000-0005-0000-0000-00002C5F0000}"/>
    <cellStyle name="Standaard 19 3 2 3 3 3 4 2" xfId="19029" xr:uid="{00000000-0005-0000-0000-00002D5F0000}"/>
    <cellStyle name="Standaard 19 3 2 3 3 3 4 2 2" xfId="41476" xr:uid="{00000000-0005-0000-0000-00002E5F0000}"/>
    <cellStyle name="Standaard 19 3 2 3 3 3 4 3" xfId="32554" xr:uid="{00000000-0005-0000-0000-00002F5F0000}"/>
    <cellStyle name="Standaard 19 3 2 3 3 3 5" xfId="12273" xr:uid="{00000000-0005-0000-0000-0000305F0000}"/>
    <cellStyle name="Standaard 19 3 2 3 3 3 5 2" xfId="34786" xr:uid="{00000000-0005-0000-0000-0000315F0000}"/>
    <cellStyle name="Standaard 19 3 2 3 3 3 6" xfId="21327" xr:uid="{00000000-0005-0000-0000-0000325F0000}"/>
    <cellStyle name="Standaard 19 3 2 3 3 3 6 2" xfId="43708" xr:uid="{00000000-0005-0000-0000-0000335F0000}"/>
    <cellStyle name="Standaard 19 3 2 3 3 3 7" xfId="25858" xr:uid="{00000000-0005-0000-0000-0000345F0000}"/>
    <cellStyle name="Standaard 19 3 2 3 3 4" xfId="3405" xr:uid="{00000000-0005-0000-0000-0000355F0000}"/>
    <cellStyle name="Standaard 19 3 2 3 3 4 2" xfId="6103" xr:uid="{00000000-0005-0000-0000-0000365F0000}"/>
    <cellStyle name="Standaard 19 3 2 3 3 4 2 2" xfId="15243" xr:uid="{00000000-0005-0000-0000-0000375F0000}"/>
    <cellStyle name="Standaard 19 3 2 3 3 4 2 2 2" xfId="37756" xr:uid="{00000000-0005-0000-0000-0000385F0000}"/>
    <cellStyle name="Standaard 19 3 2 3 3 4 2 3" xfId="24303" xr:uid="{00000000-0005-0000-0000-0000395F0000}"/>
    <cellStyle name="Standaard 19 3 2 3 3 4 2 3 2" xfId="46684" xr:uid="{00000000-0005-0000-0000-00003A5F0000}"/>
    <cellStyle name="Standaard 19 3 2 3 3 4 2 4" xfId="28834" xr:uid="{00000000-0005-0000-0000-00003B5F0000}"/>
    <cellStyle name="Standaard 19 3 2 3 3 4 3" xfId="8414" xr:uid="{00000000-0005-0000-0000-00003C5F0000}"/>
    <cellStyle name="Standaard 19 3 2 3 3 4 3 2" xfId="17541" xr:uid="{00000000-0005-0000-0000-00003D5F0000}"/>
    <cellStyle name="Standaard 19 3 2 3 3 4 3 2 2" xfId="39988" xr:uid="{00000000-0005-0000-0000-00003E5F0000}"/>
    <cellStyle name="Standaard 19 3 2 3 3 4 3 3" xfId="31066" xr:uid="{00000000-0005-0000-0000-00003F5F0000}"/>
    <cellStyle name="Standaard 19 3 2 3 3 4 4" xfId="10778" xr:uid="{00000000-0005-0000-0000-0000405F0000}"/>
    <cellStyle name="Standaard 19 3 2 3 3 4 4 2" xfId="19839" xr:uid="{00000000-0005-0000-0000-0000415F0000}"/>
    <cellStyle name="Standaard 19 3 2 3 3 4 4 2 2" xfId="42220" xr:uid="{00000000-0005-0000-0000-0000425F0000}"/>
    <cellStyle name="Standaard 19 3 2 3 3 4 4 3" xfId="33298" xr:uid="{00000000-0005-0000-0000-0000435F0000}"/>
    <cellStyle name="Standaard 19 3 2 3 3 4 5" xfId="13011" xr:uid="{00000000-0005-0000-0000-0000445F0000}"/>
    <cellStyle name="Standaard 19 3 2 3 3 4 5 2" xfId="35524" xr:uid="{00000000-0005-0000-0000-0000455F0000}"/>
    <cellStyle name="Standaard 19 3 2 3 3 4 6" xfId="22071" xr:uid="{00000000-0005-0000-0000-0000465F0000}"/>
    <cellStyle name="Standaard 19 3 2 3 3 4 6 2" xfId="44452" xr:uid="{00000000-0005-0000-0000-0000475F0000}"/>
    <cellStyle name="Standaard 19 3 2 3 3 4 7" xfId="26602" xr:uid="{00000000-0005-0000-0000-0000485F0000}"/>
    <cellStyle name="Standaard 19 3 2 3 3 5" xfId="4284" xr:uid="{00000000-0005-0000-0000-0000495F0000}"/>
    <cellStyle name="Standaard 19 3 2 3 3 5 2" xfId="13755" xr:uid="{00000000-0005-0000-0000-00004A5F0000}"/>
    <cellStyle name="Standaard 19 3 2 3 3 5 2 2" xfId="36268" xr:uid="{00000000-0005-0000-0000-00004B5F0000}"/>
    <cellStyle name="Standaard 19 3 2 3 3 5 3" xfId="22815" xr:uid="{00000000-0005-0000-0000-00004C5F0000}"/>
    <cellStyle name="Standaard 19 3 2 3 3 5 3 2" xfId="45196" xr:uid="{00000000-0005-0000-0000-00004D5F0000}"/>
    <cellStyle name="Standaard 19 3 2 3 3 5 4" xfId="27346" xr:uid="{00000000-0005-0000-0000-00004E5F0000}"/>
    <cellStyle name="Standaard 19 3 2 3 3 6" xfId="6860" xr:uid="{00000000-0005-0000-0000-00004F5F0000}"/>
    <cellStyle name="Standaard 19 3 2 3 3 6 2" xfId="15987" xr:uid="{00000000-0005-0000-0000-0000505F0000}"/>
    <cellStyle name="Standaard 19 3 2 3 3 6 2 2" xfId="38500" xr:uid="{00000000-0005-0000-0000-0000515F0000}"/>
    <cellStyle name="Standaard 19 3 2 3 3 6 3" xfId="29578" xr:uid="{00000000-0005-0000-0000-0000525F0000}"/>
    <cellStyle name="Standaard 19 3 2 3 3 7" xfId="9224" xr:uid="{00000000-0005-0000-0000-0000535F0000}"/>
    <cellStyle name="Standaard 19 3 2 3 3 7 2" xfId="18285" xr:uid="{00000000-0005-0000-0000-0000545F0000}"/>
    <cellStyle name="Standaard 19 3 2 3 3 7 2 2" xfId="40732" xr:uid="{00000000-0005-0000-0000-0000555F0000}"/>
    <cellStyle name="Standaard 19 3 2 3 3 7 3" xfId="31810" xr:uid="{00000000-0005-0000-0000-0000565F0000}"/>
    <cellStyle name="Standaard 19 3 2 3 3 8" xfId="11579" xr:uid="{00000000-0005-0000-0000-0000575F0000}"/>
    <cellStyle name="Standaard 19 3 2 3 3 8 2" xfId="34098" xr:uid="{00000000-0005-0000-0000-0000585F0000}"/>
    <cellStyle name="Standaard 19 3 2 3 3 9" xfId="20583" xr:uid="{00000000-0005-0000-0000-0000595F0000}"/>
    <cellStyle name="Standaard 19 3 2 3 3 9 2" xfId="42964" xr:uid="{00000000-0005-0000-0000-00005A5F0000}"/>
    <cellStyle name="Standaard 19 3 2 3 4" xfId="1496" xr:uid="{00000000-0005-0000-0000-00005B5F0000}"/>
    <cellStyle name="Standaard 19 3 2 3 4 10" xfId="25214" xr:uid="{00000000-0005-0000-0000-00005C5F0000}"/>
    <cellStyle name="Standaard 19 3 2 3 4 2" xfId="1831" xr:uid="{00000000-0005-0000-0000-00005D5F0000}"/>
    <cellStyle name="Standaard 19 3 2 3 4 2 2" xfId="2778" xr:uid="{00000000-0005-0000-0000-00005E5F0000}"/>
    <cellStyle name="Standaard 19 3 2 3 4 2 2 2" xfId="5571" xr:uid="{00000000-0005-0000-0000-00005F5F0000}"/>
    <cellStyle name="Standaard 19 3 2 3 4 2 2 2 2" xfId="14915" xr:uid="{00000000-0005-0000-0000-0000605F0000}"/>
    <cellStyle name="Standaard 19 3 2 3 4 2 2 2 2 2" xfId="37428" xr:uid="{00000000-0005-0000-0000-0000615F0000}"/>
    <cellStyle name="Standaard 19 3 2 3 4 2 2 2 3" xfId="23975" xr:uid="{00000000-0005-0000-0000-0000625F0000}"/>
    <cellStyle name="Standaard 19 3 2 3 4 2 2 2 3 2" xfId="46356" xr:uid="{00000000-0005-0000-0000-0000635F0000}"/>
    <cellStyle name="Standaard 19 3 2 3 4 2 2 2 4" xfId="28506" xr:uid="{00000000-0005-0000-0000-0000645F0000}"/>
    <cellStyle name="Standaard 19 3 2 3 4 2 2 3" xfId="8020" xr:uid="{00000000-0005-0000-0000-0000655F0000}"/>
    <cellStyle name="Standaard 19 3 2 3 4 2 2 3 2" xfId="17147" xr:uid="{00000000-0005-0000-0000-0000665F0000}"/>
    <cellStyle name="Standaard 19 3 2 3 4 2 2 3 2 2" xfId="39660" xr:uid="{00000000-0005-0000-0000-0000675F0000}"/>
    <cellStyle name="Standaard 19 3 2 3 4 2 2 3 3" xfId="30738" xr:uid="{00000000-0005-0000-0000-0000685F0000}"/>
    <cellStyle name="Standaard 19 3 2 3 4 2 2 4" xfId="10384" xr:uid="{00000000-0005-0000-0000-0000695F0000}"/>
    <cellStyle name="Standaard 19 3 2 3 4 2 2 4 2" xfId="19445" xr:uid="{00000000-0005-0000-0000-00006A5F0000}"/>
    <cellStyle name="Standaard 19 3 2 3 4 2 2 4 2 2" xfId="41892" xr:uid="{00000000-0005-0000-0000-00006B5F0000}"/>
    <cellStyle name="Standaard 19 3 2 3 4 2 2 4 3" xfId="32970" xr:uid="{00000000-0005-0000-0000-00006C5F0000}"/>
    <cellStyle name="Standaard 19 3 2 3 4 2 2 5" xfId="12683" xr:uid="{00000000-0005-0000-0000-00006D5F0000}"/>
    <cellStyle name="Standaard 19 3 2 3 4 2 2 5 2" xfId="35196" xr:uid="{00000000-0005-0000-0000-00006E5F0000}"/>
    <cellStyle name="Standaard 19 3 2 3 4 2 2 6" xfId="21743" xr:uid="{00000000-0005-0000-0000-00006F5F0000}"/>
    <cellStyle name="Standaard 19 3 2 3 4 2 2 6 2" xfId="44124" xr:uid="{00000000-0005-0000-0000-0000705F0000}"/>
    <cellStyle name="Standaard 19 3 2 3 4 2 2 7" xfId="26274" xr:uid="{00000000-0005-0000-0000-0000715F0000}"/>
    <cellStyle name="Standaard 19 3 2 3 4 2 3" xfId="3824" xr:uid="{00000000-0005-0000-0000-0000725F0000}"/>
    <cellStyle name="Standaard 19 3 2 3 4 2 3 2" xfId="6521" xr:uid="{00000000-0005-0000-0000-0000735F0000}"/>
    <cellStyle name="Standaard 19 3 2 3 4 2 3 2 2" xfId="15659" xr:uid="{00000000-0005-0000-0000-0000745F0000}"/>
    <cellStyle name="Standaard 19 3 2 3 4 2 3 2 2 2" xfId="38172" xr:uid="{00000000-0005-0000-0000-0000755F0000}"/>
    <cellStyle name="Standaard 19 3 2 3 4 2 3 2 3" xfId="24719" xr:uid="{00000000-0005-0000-0000-0000765F0000}"/>
    <cellStyle name="Standaard 19 3 2 3 4 2 3 2 3 2" xfId="47100" xr:uid="{00000000-0005-0000-0000-0000775F0000}"/>
    <cellStyle name="Standaard 19 3 2 3 4 2 3 2 4" xfId="29250" xr:uid="{00000000-0005-0000-0000-0000785F0000}"/>
    <cellStyle name="Standaard 19 3 2 3 4 2 3 3" xfId="8830" xr:uid="{00000000-0005-0000-0000-0000795F0000}"/>
    <cellStyle name="Standaard 19 3 2 3 4 2 3 3 2" xfId="17957" xr:uid="{00000000-0005-0000-0000-00007A5F0000}"/>
    <cellStyle name="Standaard 19 3 2 3 4 2 3 3 2 2" xfId="40404" xr:uid="{00000000-0005-0000-0000-00007B5F0000}"/>
    <cellStyle name="Standaard 19 3 2 3 4 2 3 3 3" xfId="31482" xr:uid="{00000000-0005-0000-0000-00007C5F0000}"/>
    <cellStyle name="Standaard 19 3 2 3 4 2 3 4" xfId="11194" xr:uid="{00000000-0005-0000-0000-00007D5F0000}"/>
    <cellStyle name="Standaard 19 3 2 3 4 2 3 4 2" xfId="20255" xr:uid="{00000000-0005-0000-0000-00007E5F0000}"/>
    <cellStyle name="Standaard 19 3 2 3 4 2 3 4 2 2" xfId="42636" xr:uid="{00000000-0005-0000-0000-00007F5F0000}"/>
    <cellStyle name="Standaard 19 3 2 3 4 2 3 4 3" xfId="33714" xr:uid="{00000000-0005-0000-0000-0000805F0000}"/>
    <cellStyle name="Standaard 19 3 2 3 4 2 3 5" xfId="13427" xr:uid="{00000000-0005-0000-0000-0000815F0000}"/>
    <cellStyle name="Standaard 19 3 2 3 4 2 3 5 2" xfId="35940" xr:uid="{00000000-0005-0000-0000-0000825F0000}"/>
    <cellStyle name="Standaard 19 3 2 3 4 2 3 6" xfId="22487" xr:uid="{00000000-0005-0000-0000-0000835F0000}"/>
    <cellStyle name="Standaard 19 3 2 3 4 2 3 6 2" xfId="44868" xr:uid="{00000000-0005-0000-0000-0000845F0000}"/>
    <cellStyle name="Standaard 19 3 2 3 4 2 3 7" xfId="27018" xr:uid="{00000000-0005-0000-0000-0000855F0000}"/>
    <cellStyle name="Standaard 19 3 2 3 4 2 4" xfId="4700" xr:uid="{00000000-0005-0000-0000-0000865F0000}"/>
    <cellStyle name="Standaard 19 3 2 3 4 2 4 2" xfId="14171" xr:uid="{00000000-0005-0000-0000-0000875F0000}"/>
    <cellStyle name="Standaard 19 3 2 3 4 2 4 2 2" xfId="36684" xr:uid="{00000000-0005-0000-0000-0000885F0000}"/>
    <cellStyle name="Standaard 19 3 2 3 4 2 4 3" xfId="23231" xr:uid="{00000000-0005-0000-0000-0000895F0000}"/>
    <cellStyle name="Standaard 19 3 2 3 4 2 4 3 2" xfId="45612" xr:uid="{00000000-0005-0000-0000-00008A5F0000}"/>
    <cellStyle name="Standaard 19 3 2 3 4 2 4 4" xfId="27762" xr:uid="{00000000-0005-0000-0000-00008B5F0000}"/>
    <cellStyle name="Standaard 19 3 2 3 4 2 5" xfId="7276" xr:uid="{00000000-0005-0000-0000-00008C5F0000}"/>
    <cellStyle name="Standaard 19 3 2 3 4 2 5 2" xfId="16403" xr:uid="{00000000-0005-0000-0000-00008D5F0000}"/>
    <cellStyle name="Standaard 19 3 2 3 4 2 5 2 2" xfId="38916" xr:uid="{00000000-0005-0000-0000-00008E5F0000}"/>
    <cellStyle name="Standaard 19 3 2 3 4 2 5 3" xfId="29994" xr:uid="{00000000-0005-0000-0000-00008F5F0000}"/>
    <cellStyle name="Standaard 19 3 2 3 4 2 6" xfId="9640" xr:uid="{00000000-0005-0000-0000-0000905F0000}"/>
    <cellStyle name="Standaard 19 3 2 3 4 2 6 2" xfId="18701" xr:uid="{00000000-0005-0000-0000-0000915F0000}"/>
    <cellStyle name="Standaard 19 3 2 3 4 2 6 2 2" xfId="41148" xr:uid="{00000000-0005-0000-0000-0000925F0000}"/>
    <cellStyle name="Standaard 19 3 2 3 4 2 6 3" xfId="32226" xr:uid="{00000000-0005-0000-0000-0000935F0000}"/>
    <cellStyle name="Standaard 19 3 2 3 4 2 7" xfId="11989" xr:uid="{00000000-0005-0000-0000-0000945F0000}"/>
    <cellStyle name="Standaard 19 3 2 3 4 2 7 2" xfId="34502" xr:uid="{00000000-0005-0000-0000-0000955F0000}"/>
    <cellStyle name="Standaard 19 3 2 3 4 2 8" xfId="20999" xr:uid="{00000000-0005-0000-0000-0000965F0000}"/>
    <cellStyle name="Standaard 19 3 2 3 4 2 8 2" xfId="43380" xr:uid="{00000000-0005-0000-0000-0000975F0000}"/>
    <cellStyle name="Standaard 19 3 2 3 4 2 9" xfId="25530" xr:uid="{00000000-0005-0000-0000-0000985F0000}"/>
    <cellStyle name="Standaard 19 3 2 3 4 3" xfId="2441" xr:uid="{00000000-0005-0000-0000-0000995F0000}"/>
    <cellStyle name="Standaard 19 3 2 3 4 3 2" xfId="5234" xr:uid="{00000000-0005-0000-0000-00009A5F0000}"/>
    <cellStyle name="Standaard 19 3 2 3 4 3 2 2" xfId="14587" xr:uid="{00000000-0005-0000-0000-00009B5F0000}"/>
    <cellStyle name="Standaard 19 3 2 3 4 3 2 2 2" xfId="37100" xr:uid="{00000000-0005-0000-0000-00009C5F0000}"/>
    <cellStyle name="Standaard 19 3 2 3 4 3 2 3" xfId="23647" xr:uid="{00000000-0005-0000-0000-00009D5F0000}"/>
    <cellStyle name="Standaard 19 3 2 3 4 3 2 3 2" xfId="46028" xr:uid="{00000000-0005-0000-0000-00009E5F0000}"/>
    <cellStyle name="Standaard 19 3 2 3 4 3 2 4" xfId="28178" xr:uid="{00000000-0005-0000-0000-00009F5F0000}"/>
    <cellStyle name="Standaard 19 3 2 3 4 3 3" xfId="7692" xr:uid="{00000000-0005-0000-0000-0000A05F0000}"/>
    <cellStyle name="Standaard 19 3 2 3 4 3 3 2" xfId="16819" xr:uid="{00000000-0005-0000-0000-0000A15F0000}"/>
    <cellStyle name="Standaard 19 3 2 3 4 3 3 2 2" xfId="39332" xr:uid="{00000000-0005-0000-0000-0000A25F0000}"/>
    <cellStyle name="Standaard 19 3 2 3 4 3 3 3" xfId="30410" xr:uid="{00000000-0005-0000-0000-0000A35F0000}"/>
    <cellStyle name="Standaard 19 3 2 3 4 3 4" xfId="10056" xr:uid="{00000000-0005-0000-0000-0000A45F0000}"/>
    <cellStyle name="Standaard 19 3 2 3 4 3 4 2" xfId="19117" xr:uid="{00000000-0005-0000-0000-0000A55F0000}"/>
    <cellStyle name="Standaard 19 3 2 3 4 3 4 2 2" xfId="41564" xr:uid="{00000000-0005-0000-0000-0000A65F0000}"/>
    <cellStyle name="Standaard 19 3 2 3 4 3 4 3" xfId="32642" xr:uid="{00000000-0005-0000-0000-0000A75F0000}"/>
    <cellStyle name="Standaard 19 3 2 3 4 3 5" xfId="12361" xr:uid="{00000000-0005-0000-0000-0000A85F0000}"/>
    <cellStyle name="Standaard 19 3 2 3 4 3 5 2" xfId="34874" xr:uid="{00000000-0005-0000-0000-0000A95F0000}"/>
    <cellStyle name="Standaard 19 3 2 3 4 3 6" xfId="21415" xr:uid="{00000000-0005-0000-0000-0000AA5F0000}"/>
    <cellStyle name="Standaard 19 3 2 3 4 3 6 2" xfId="43796" xr:uid="{00000000-0005-0000-0000-0000AB5F0000}"/>
    <cellStyle name="Standaard 19 3 2 3 4 3 7" xfId="25946" xr:uid="{00000000-0005-0000-0000-0000AC5F0000}"/>
    <cellStyle name="Standaard 19 3 2 3 4 4" xfId="3493" xr:uid="{00000000-0005-0000-0000-0000AD5F0000}"/>
    <cellStyle name="Standaard 19 3 2 3 4 4 2" xfId="6191" xr:uid="{00000000-0005-0000-0000-0000AE5F0000}"/>
    <cellStyle name="Standaard 19 3 2 3 4 4 2 2" xfId="15331" xr:uid="{00000000-0005-0000-0000-0000AF5F0000}"/>
    <cellStyle name="Standaard 19 3 2 3 4 4 2 2 2" xfId="37844" xr:uid="{00000000-0005-0000-0000-0000B05F0000}"/>
    <cellStyle name="Standaard 19 3 2 3 4 4 2 3" xfId="24391" xr:uid="{00000000-0005-0000-0000-0000B15F0000}"/>
    <cellStyle name="Standaard 19 3 2 3 4 4 2 3 2" xfId="46772" xr:uid="{00000000-0005-0000-0000-0000B25F0000}"/>
    <cellStyle name="Standaard 19 3 2 3 4 4 2 4" xfId="28922" xr:uid="{00000000-0005-0000-0000-0000B35F0000}"/>
    <cellStyle name="Standaard 19 3 2 3 4 4 3" xfId="8502" xr:uid="{00000000-0005-0000-0000-0000B45F0000}"/>
    <cellStyle name="Standaard 19 3 2 3 4 4 3 2" xfId="17629" xr:uid="{00000000-0005-0000-0000-0000B55F0000}"/>
    <cellStyle name="Standaard 19 3 2 3 4 4 3 2 2" xfId="40076" xr:uid="{00000000-0005-0000-0000-0000B65F0000}"/>
    <cellStyle name="Standaard 19 3 2 3 4 4 3 3" xfId="31154" xr:uid="{00000000-0005-0000-0000-0000B75F0000}"/>
    <cellStyle name="Standaard 19 3 2 3 4 4 4" xfId="10866" xr:uid="{00000000-0005-0000-0000-0000B85F0000}"/>
    <cellStyle name="Standaard 19 3 2 3 4 4 4 2" xfId="19927" xr:uid="{00000000-0005-0000-0000-0000B95F0000}"/>
    <cellStyle name="Standaard 19 3 2 3 4 4 4 2 2" xfId="42308" xr:uid="{00000000-0005-0000-0000-0000BA5F0000}"/>
    <cellStyle name="Standaard 19 3 2 3 4 4 4 3" xfId="33386" xr:uid="{00000000-0005-0000-0000-0000BB5F0000}"/>
    <cellStyle name="Standaard 19 3 2 3 4 4 5" xfId="13099" xr:uid="{00000000-0005-0000-0000-0000BC5F0000}"/>
    <cellStyle name="Standaard 19 3 2 3 4 4 5 2" xfId="35612" xr:uid="{00000000-0005-0000-0000-0000BD5F0000}"/>
    <cellStyle name="Standaard 19 3 2 3 4 4 6" xfId="22159" xr:uid="{00000000-0005-0000-0000-0000BE5F0000}"/>
    <cellStyle name="Standaard 19 3 2 3 4 4 6 2" xfId="44540" xr:uid="{00000000-0005-0000-0000-0000BF5F0000}"/>
    <cellStyle name="Standaard 19 3 2 3 4 4 7" xfId="26690" xr:uid="{00000000-0005-0000-0000-0000C05F0000}"/>
    <cellStyle name="Standaard 19 3 2 3 4 5" xfId="4372" xr:uid="{00000000-0005-0000-0000-0000C15F0000}"/>
    <cellStyle name="Standaard 19 3 2 3 4 5 2" xfId="13843" xr:uid="{00000000-0005-0000-0000-0000C25F0000}"/>
    <cellStyle name="Standaard 19 3 2 3 4 5 2 2" xfId="36356" xr:uid="{00000000-0005-0000-0000-0000C35F0000}"/>
    <cellStyle name="Standaard 19 3 2 3 4 5 3" xfId="22903" xr:uid="{00000000-0005-0000-0000-0000C45F0000}"/>
    <cellStyle name="Standaard 19 3 2 3 4 5 3 2" xfId="45284" xr:uid="{00000000-0005-0000-0000-0000C55F0000}"/>
    <cellStyle name="Standaard 19 3 2 3 4 5 4" xfId="27434" xr:uid="{00000000-0005-0000-0000-0000C65F0000}"/>
    <cellStyle name="Standaard 19 3 2 3 4 6" xfId="6948" xr:uid="{00000000-0005-0000-0000-0000C75F0000}"/>
    <cellStyle name="Standaard 19 3 2 3 4 6 2" xfId="16075" xr:uid="{00000000-0005-0000-0000-0000C85F0000}"/>
    <cellStyle name="Standaard 19 3 2 3 4 6 2 2" xfId="38588" xr:uid="{00000000-0005-0000-0000-0000C95F0000}"/>
    <cellStyle name="Standaard 19 3 2 3 4 6 3" xfId="29666" xr:uid="{00000000-0005-0000-0000-0000CA5F0000}"/>
    <cellStyle name="Standaard 19 3 2 3 4 7" xfId="9312" xr:uid="{00000000-0005-0000-0000-0000CB5F0000}"/>
    <cellStyle name="Standaard 19 3 2 3 4 7 2" xfId="18373" xr:uid="{00000000-0005-0000-0000-0000CC5F0000}"/>
    <cellStyle name="Standaard 19 3 2 3 4 7 2 2" xfId="40820" xr:uid="{00000000-0005-0000-0000-0000CD5F0000}"/>
    <cellStyle name="Standaard 19 3 2 3 4 7 3" xfId="31898" xr:uid="{00000000-0005-0000-0000-0000CE5F0000}"/>
    <cellStyle name="Standaard 19 3 2 3 4 8" xfId="11668" xr:uid="{00000000-0005-0000-0000-0000CF5F0000}"/>
    <cellStyle name="Standaard 19 3 2 3 4 8 2" xfId="34186" xr:uid="{00000000-0005-0000-0000-0000D05F0000}"/>
    <cellStyle name="Standaard 19 3 2 3 4 9" xfId="20671" xr:uid="{00000000-0005-0000-0000-0000D15F0000}"/>
    <cellStyle name="Standaard 19 3 2 3 4 9 2" xfId="43052" xr:uid="{00000000-0005-0000-0000-0000D25F0000}"/>
    <cellStyle name="Standaard 19 3 2 3 5" xfId="1578" xr:uid="{00000000-0005-0000-0000-0000D35F0000}"/>
    <cellStyle name="Standaard 19 3 2 3 5 10" xfId="25293" xr:uid="{00000000-0005-0000-0000-0000D45F0000}"/>
    <cellStyle name="Standaard 19 3 2 3 5 2" xfId="1911" xr:uid="{00000000-0005-0000-0000-0000D55F0000}"/>
    <cellStyle name="Standaard 19 3 2 3 5 2 2" xfId="2857" xr:uid="{00000000-0005-0000-0000-0000D65F0000}"/>
    <cellStyle name="Standaard 19 3 2 3 5 2 2 2" xfId="5650" xr:uid="{00000000-0005-0000-0000-0000D75F0000}"/>
    <cellStyle name="Standaard 19 3 2 3 5 2 2 2 2" xfId="14994" xr:uid="{00000000-0005-0000-0000-0000D85F0000}"/>
    <cellStyle name="Standaard 19 3 2 3 5 2 2 2 2 2" xfId="37507" xr:uid="{00000000-0005-0000-0000-0000D95F0000}"/>
    <cellStyle name="Standaard 19 3 2 3 5 2 2 2 3" xfId="24054" xr:uid="{00000000-0005-0000-0000-0000DA5F0000}"/>
    <cellStyle name="Standaard 19 3 2 3 5 2 2 2 3 2" xfId="46435" xr:uid="{00000000-0005-0000-0000-0000DB5F0000}"/>
    <cellStyle name="Standaard 19 3 2 3 5 2 2 2 4" xfId="28585" xr:uid="{00000000-0005-0000-0000-0000DC5F0000}"/>
    <cellStyle name="Standaard 19 3 2 3 5 2 2 3" xfId="8099" xr:uid="{00000000-0005-0000-0000-0000DD5F0000}"/>
    <cellStyle name="Standaard 19 3 2 3 5 2 2 3 2" xfId="17226" xr:uid="{00000000-0005-0000-0000-0000DE5F0000}"/>
    <cellStyle name="Standaard 19 3 2 3 5 2 2 3 2 2" xfId="39739" xr:uid="{00000000-0005-0000-0000-0000DF5F0000}"/>
    <cellStyle name="Standaard 19 3 2 3 5 2 2 3 3" xfId="30817" xr:uid="{00000000-0005-0000-0000-0000E05F0000}"/>
    <cellStyle name="Standaard 19 3 2 3 5 2 2 4" xfId="10463" xr:uid="{00000000-0005-0000-0000-0000E15F0000}"/>
    <cellStyle name="Standaard 19 3 2 3 5 2 2 4 2" xfId="19524" xr:uid="{00000000-0005-0000-0000-0000E25F0000}"/>
    <cellStyle name="Standaard 19 3 2 3 5 2 2 4 2 2" xfId="41971" xr:uid="{00000000-0005-0000-0000-0000E35F0000}"/>
    <cellStyle name="Standaard 19 3 2 3 5 2 2 4 3" xfId="33049" xr:uid="{00000000-0005-0000-0000-0000E45F0000}"/>
    <cellStyle name="Standaard 19 3 2 3 5 2 2 5" xfId="12762" xr:uid="{00000000-0005-0000-0000-0000E55F0000}"/>
    <cellStyle name="Standaard 19 3 2 3 5 2 2 5 2" xfId="35275" xr:uid="{00000000-0005-0000-0000-0000E65F0000}"/>
    <cellStyle name="Standaard 19 3 2 3 5 2 2 6" xfId="21822" xr:uid="{00000000-0005-0000-0000-0000E75F0000}"/>
    <cellStyle name="Standaard 19 3 2 3 5 2 2 6 2" xfId="44203" xr:uid="{00000000-0005-0000-0000-0000E85F0000}"/>
    <cellStyle name="Standaard 19 3 2 3 5 2 2 7" xfId="26353" xr:uid="{00000000-0005-0000-0000-0000E95F0000}"/>
    <cellStyle name="Standaard 19 3 2 3 5 2 3" xfId="3903" xr:uid="{00000000-0005-0000-0000-0000EA5F0000}"/>
    <cellStyle name="Standaard 19 3 2 3 5 2 3 2" xfId="6600" xr:uid="{00000000-0005-0000-0000-0000EB5F0000}"/>
    <cellStyle name="Standaard 19 3 2 3 5 2 3 2 2" xfId="15738" xr:uid="{00000000-0005-0000-0000-0000EC5F0000}"/>
    <cellStyle name="Standaard 19 3 2 3 5 2 3 2 2 2" xfId="38251" xr:uid="{00000000-0005-0000-0000-0000ED5F0000}"/>
    <cellStyle name="Standaard 19 3 2 3 5 2 3 2 3" xfId="24798" xr:uid="{00000000-0005-0000-0000-0000EE5F0000}"/>
    <cellStyle name="Standaard 19 3 2 3 5 2 3 2 3 2" xfId="47179" xr:uid="{00000000-0005-0000-0000-0000EF5F0000}"/>
    <cellStyle name="Standaard 19 3 2 3 5 2 3 2 4" xfId="29329" xr:uid="{00000000-0005-0000-0000-0000F05F0000}"/>
    <cellStyle name="Standaard 19 3 2 3 5 2 3 3" xfId="8909" xr:uid="{00000000-0005-0000-0000-0000F15F0000}"/>
    <cellStyle name="Standaard 19 3 2 3 5 2 3 3 2" xfId="18036" xr:uid="{00000000-0005-0000-0000-0000F25F0000}"/>
    <cellStyle name="Standaard 19 3 2 3 5 2 3 3 2 2" xfId="40483" xr:uid="{00000000-0005-0000-0000-0000F35F0000}"/>
    <cellStyle name="Standaard 19 3 2 3 5 2 3 3 3" xfId="31561" xr:uid="{00000000-0005-0000-0000-0000F45F0000}"/>
    <cellStyle name="Standaard 19 3 2 3 5 2 3 4" xfId="11273" xr:uid="{00000000-0005-0000-0000-0000F55F0000}"/>
    <cellStyle name="Standaard 19 3 2 3 5 2 3 4 2" xfId="20334" xr:uid="{00000000-0005-0000-0000-0000F65F0000}"/>
    <cellStyle name="Standaard 19 3 2 3 5 2 3 4 2 2" xfId="42715" xr:uid="{00000000-0005-0000-0000-0000F75F0000}"/>
    <cellStyle name="Standaard 19 3 2 3 5 2 3 4 3" xfId="33793" xr:uid="{00000000-0005-0000-0000-0000F85F0000}"/>
    <cellStyle name="Standaard 19 3 2 3 5 2 3 5" xfId="13506" xr:uid="{00000000-0005-0000-0000-0000F95F0000}"/>
    <cellStyle name="Standaard 19 3 2 3 5 2 3 5 2" xfId="36019" xr:uid="{00000000-0005-0000-0000-0000FA5F0000}"/>
    <cellStyle name="Standaard 19 3 2 3 5 2 3 6" xfId="22566" xr:uid="{00000000-0005-0000-0000-0000FB5F0000}"/>
    <cellStyle name="Standaard 19 3 2 3 5 2 3 6 2" xfId="44947" xr:uid="{00000000-0005-0000-0000-0000FC5F0000}"/>
    <cellStyle name="Standaard 19 3 2 3 5 2 3 7" xfId="27097" xr:uid="{00000000-0005-0000-0000-0000FD5F0000}"/>
    <cellStyle name="Standaard 19 3 2 3 5 2 4" xfId="4779" xr:uid="{00000000-0005-0000-0000-0000FE5F0000}"/>
    <cellStyle name="Standaard 19 3 2 3 5 2 4 2" xfId="14250" xr:uid="{00000000-0005-0000-0000-0000FF5F0000}"/>
    <cellStyle name="Standaard 19 3 2 3 5 2 4 2 2" xfId="36763" xr:uid="{00000000-0005-0000-0000-000000600000}"/>
    <cellStyle name="Standaard 19 3 2 3 5 2 4 3" xfId="23310" xr:uid="{00000000-0005-0000-0000-000001600000}"/>
    <cellStyle name="Standaard 19 3 2 3 5 2 4 3 2" xfId="45691" xr:uid="{00000000-0005-0000-0000-000002600000}"/>
    <cellStyle name="Standaard 19 3 2 3 5 2 4 4" xfId="27841" xr:uid="{00000000-0005-0000-0000-000003600000}"/>
    <cellStyle name="Standaard 19 3 2 3 5 2 5" xfId="7355" xr:uid="{00000000-0005-0000-0000-000004600000}"/>
    <cellStyle name="Standaard 19 3 2 3 5 2 5 2" xfId="16482" xr:uid="{00000000-0005-0000-0000-000005600000}"/>
    <cellStyle name="Standaard 19 3 2 3 5 2 5 2 2" xfId="38995" xr:uid="{00000000-0005-0000-0000-000006600000}"/>
    <cellStyle name="Standaard 19 3 2 3 5 2 5 3" xfId="30073" xr:uid="{00000000-0005-0000-0000-000007600000}"/>
    <cellStyle name="Standaard 19 3 2 3 5 2 6" xfId="9719" xr:uid="{00000000-0005-0000-0000-000008600000}"/>
    <cellStyle name="Standaard 19 3 2 3 5 2 6 2" xfId="18780" xr:uid="{00000000-0005-0000-0000-000009600000}"/>
    <cellStyle name="Standaard 19 3 2 3 5 2 6 2 2" xfId="41227" xr:uid="{00000000-0005-0000-0000-00000A600000}"/>
    <cellStyle name="Standaard 19 3 2 3 5 2 6 3" xfId="32305" xr:uid="{00000000-0005-0000-0000-00000B600000}"/>
    <cellStyle name="Standaard 19 3 2 3 5 2 7" xfId="12068" xr:uid="{00000000-0005-0000-0000-00000C600000}"/>
    <cellStyle name="Standaard 19 3 2 3 5 2 7 2" xfId="34581" xr:uid="{00000000-0005-0000-0000-00000D600000}"/>
    <cellStyle name="Standaard 19 3 2 3 5 2 8" xfId="21078" xr:uid="{00000000-0005-0000-0000-00000E600000}"/>
    <cellStyle name="Standaard 19 3 2 3 5 2 8 2" xfId="43459" xr:uid="{00000000-0005-0000-0000-00000F600000}"/>
    <cellStyle name="Standaard 19 3 2 3 5 2 9" xfId="25609" xr:uid="{00000000-0005-0000-0000-000010600000}"/>
    <cellStyle name="Standaard 19 3 2 3 5 3" xfId="2522" xr:uid="{00000000-0005-0000-0000-000011600000}"/>
    <cellStyle name="Standaard 19 3 2 3 5 3 2" xfId="5315" xr:uid="{00000000-0005-0000-0000-000012600000}"/>
    <cellStyle name="Standaard 19 3 2 3 5 3 2 2" xfId="14666" xr:uid="{00000000-0005-0000-0000-000013600000}"/>
    <cellStyle name="Standaard 19 3 2 3 5 3 2 2 2" xfId="37179" xr:uid="{00000000-0005-0000-0000-000014600000}"/>
    <cellStyle name="Standaard 19 3 2 3 5 3 2 3" xfId="23726" xr:uid="{00000000-0005-0000-0000-000015600000}"/>
    <cellStyle name="Standaard 19 3 2 3 5 3 2 3 2" xfId="46107" xr:uid="{00000000-0005-0000-0000-000016600000}"/>
    <cellStyle name="Standaard 19 3 2 3 5 3 2 4" xfId="28257" xr:uid="{00000000-0005-0000-0000-000017600000}"/>
    <cellStyle name="Standaard 19 3 2 3 5 3 3" xfId="7771" xr:uid="{00000000-0005-0000-0000-000018600000}"/>
    <cellStyle name="Standaard 19 3 2 3 5 3 3 2" xfId="16898" xr:uid="{00000000-0005-0000-0000-000019600000}"/>
    <cellStyle name="Standaard 19 3 2 3 5 3 3 2 2" xfId="39411" xr:uid="{00000000-0005-0000-0000-00001A600000}"/>
    <cellStyle name="Standaard 19 3 2 3 5 3 3 3" xfId="30489" xr:uid="{00000000-0005-0000-0000-00001B600000}"/>
    <cellStyle name="Standaard 19 3 2 3 5 3 4" xfId="10135" xr:uid="{00000000-0005-0000-0000-00001C600000}"/>
    <cellStyle name="Standaard 19 3 2 3 5 3 4 2" xfId="19196" xr:uid="{00000000-0005-0000-0000-00001D600000}"/>
    <cellStyle name="Standaard 19 3 2 3 5 3 4 2 2" xfId="41643" xr:uid="{00000000-0005-0000-0000-00001E600000}"/>
    <cellStyle name="Standaard 19 3 2 3 5 3 4 3" xfId="32721" xr:uid="{00000000-0005-0000-0000-00001F600000}"/>
    <cellStyle name="Standaard 19 3 2 3 5 3 5" xfId="12440" xr:uid="{00000000-0005-0000-0000-000020600000}"/>
    <cellStyle name="Standaard 19 3 2 3 5 3 5 2" xfId="34953" xr:uid="{00000000-0005-0000-0000-000021600000}"/>
    <cellStyle name="Standaard 19 3 2 3 5 3 6" xfId="21494" xr:uid="{00000000-0005-0000-0000-000022600000}"/>
    <cellStyle name="Standaard 19 3 2 3 5 3 6 2" xfId="43875" xr:uid="{00000000-0005-0000-0000-000023600000}"/>
    <cellStyle name="Standaard 19 3 2 3 5 3 7" xfId="26025" xr:uid="{00000000-0005-0000-0000-000024600000}"/>
    <cellStyle name="Standaard 19 3 2 3 5 4" xfId="3572" xr:uid="{00000000-0005-0000-0000-000025600000}"/>
    <cellStyle name="Standaard 19 3 2 3 5 4 2" xfId="6270" xr:uid="{00000000-0005-0000-0000-000026600000}"/>
    <cellStyle name="Standaard 19 3 2 3 5 4 2 2" xfId="15410" xr:uid="{00000000-0005-0000-0000-000027600000}"/>
    <cellStyle name="Standaard 19 3 2 3 5 4 2 2 2" xfId="37923" xr:uid="{00000000-0005-0000-0000-000028600000}"/>
    <cellStyle name="Standaard 19 3 2 3 5 4 2 3" xfId="24470" xr:uid="{00000000-0005-0000-0000-000029600000}"/>
    <cellStyle name="Standaard 19 3 2 3 5 4 2 3 2" xfId="46851" xr:uid="{00000000-0005-0000-0000-00002A600000}"/>
    <cellStyle name="Standaard 19 3 2 3 5 4 2 4" xfId="29001" xr:uid="{00000000-0005-0000-0000-00002B600000}"/>
    <cellStyle name="Standaard 19 3 2 3 5 4 3" xfId="8581" xr:uid="{00000000-0005-0000-0000-00002C600000}"/>
    <cellStyle name="Standaard 19 3 2 3 5 4 3 2" xfId="17708" xr:uid="{00000000-0005-0000-0000-00002D600000}"/>
    <cellStyle name="Standaard 19 3 2 3 5 4 3 2 2" xfId="40155" xr:uid="{00000000-0005-0000-0000-00002E600000}"/>
    <cellStyle name="Standaard 19 3 2 3 5 4 3 3" xfId="31233" xr:uid="{00000000-0005-0000-0000-00002F600000}"/>
    <cellStyle name="Standaard 19 3 2 3 5 4 4" xfId="10945" xr:uid="{00000000-0005-0000-0000-000030600000}"/>
    <cellStyle name="Standaard 19 3 2 3 5 4 4 2" xfId="20006" xr:uid="{00000000-0005-0000-0000-000031600000}"/>
    <cellStyle name="Standaard 19 3 2 3 5 4 4 2 2" xfId="42387" xr:uid="{00000000-0005-0000-0000-000032600000}"/>
    <cellStyle name="Standaard 19 3 2 3 5 4 4 3" xfId="33465" xr:uid="{00000000-0005-0000-0000-000033600000}"/>
    <cellStyle name="Standaard 19 3 2 3 5 4 5" xfId="13178" xr:uid="{00000000-0005-0000-0000-000034600000}"/>
    <cellStyle name="Standaard 19 3 2 3 5 4 5 2" xfId="35691" xr:uid="{00000000-0005-0000-0000-000035600000}"/>
    <cellStyle name="Standaard 19 3 2 3 5 4 6" xfId="22238" xr:uid="{00000000-0005-0000-0000-000036600000}"/>
    <cellStyle name="Standaard 19 3 2 3 5 4 6 2" xfId="44619" xr:uid="{00000000-0005-0000-0000-000037600000}"/>
    <cellStyle name="Standaard 19 3 2 3 5 4 7" xfId="26769" xr:uid="{00000000-0005-0000-0000-000038600000}"/>
    <cellStyle name="Standaard 19 3 2 3 5 5" xfId="4451" xr:uid="{00000000-0005-0000-0000-000039600000}"/>
    <cellStyle name="Standaard 19 3 2 3 5 5 2" xfId="13922" xr:uid="{00000000-0005-0000-0000-00003A600000}"/>
    <cellStyle name="Standaard 19 3 2 3 5 5 2 2" xfId="36435" xr:uid="{00000000-0005-0000-0000-00003B600000}"/>
    <cellStyle name="Standaard 19 3 2 3 5 5 3" xfId="22982" xr:uid="{00000000-0005-0000-0000-00003C600000}"/>
    <cellStyle name="Standaard 19 3 2 3 5 5 3 2" xfId="45363" xr:uid="{00000000-0005-0000-0000-00003D600000}"/>
    <cellStyle name="Standaard 19 3 2 3 5 5 4" xfId="27513" xr:uid="{00000000-0005-0000-0000-00003E600000}"/>
    <cellStyle name="Standaard 19 3 2 3 5 6" xfId="7027" xr:uid="{00000000-0005-0000-0000-00003F600000}"/>
    <cellStyle name="Standaard 19 3 2 3 5 6 2" xfId="16154" xr:uid="{00000000-0005-0000-0000-000040600000}"/>
    <cellStyle name="Standaard 19 3 2 3 5 6 2 2" xfId="38667" xr:uid="{00000000-0005-0000-0000-000041600000}"/>
    <cellStyle name="Standaard 19 3 2 3 5 6 3" xfId="29745" xr:uid="{00000000-0005-0000-0000-000042600000}"/>
    <cellStyle name="Standaard 19 3 2 3 5 7" xfId="9391" xr:uid="{00000000-0005-0000-0000-000043600000}"/>
    <cellStyle name="Standaard 19 3 2 3 5 7 2" xfId="18452" xr:uid="{00000000-0005-0000-0000-000044600000}"/>
    <cellStyle name="Standaard 19 3 2 3 5 7 2 2" xfId="40899" xr:uid="{00000000-0005-0000-0000-000045600000}"/>
    <cellStyle name="Standaard 19 3 2 3 5 7 3" xfId="31977" xr:uid="{00000000-0005-0000-0000-000046600000}"/>
    <cellStyle name="Standaard 19 3 2 3 5 8" xfId="11748" xr:uid="{00000000-0005-0000-0000-000047600000}"/>
    <cellStyle name="Standaard 19 3 2 3 5 8 2" xfId="34265" xr:uid="{00000000-0005-0000-0000-000048600000}"/>
    <cellStyle name="Standaard 19 3 2 3 5 9" xfId="20750" xr:uid="{00000000-0005-0000-0000-000049600000}"/>
    <cellStyle name="Standaard 19 3 2 3 5 9 2" xfId="43131" xr:uid="{00000000-0005-0000-0000-00004A600000}"/>
    <cellStyle name="Standaard 19 3 2 3 6" xfId="1654" xr:uid="{00000000-0005-0000-0000-00004B600000}"/>
    <cellStyle name="Standaard 19 3 2 3 6 2" xfId="2602" xr:uid="{00000000-0005-0000-0000-00004C600000}"/>
    <cellStyle name="Standaard 19 3 2 3 6 2 2" xfId="5395" xr:uid="{00000000-0005-0000-0000-00004D600000}"/>
    <cellStyle name="Standaard 19 3 2 3 6 2 2 2" xfId="14739" xr:uid="{00000000-0005-0000-0000-00004E600000}"/>
    <cellStyle name="Standaard 19 3 2 3 6 2 2 2 2" xfId="37252" xr:uid="{00000000-0005-0000-0000-00004F600000}"/>
    <cellStyle name="Standaard 19 3 2 3 6 2 2 3" xfId="23799" xr:uid="{00000000-0005-0000-0000-000050600000}"/>
    <cellStyle name="Standaard 19 3 2 3 6 2 2 3 2" xfId="46180" xr:uid="{00000000-0005-0000-0000-000051600000}"/>
    <cellStyle name="Standaard 19 3 2 3 6 2 2 4" xfId="28330" xr:uid="{00000000-0005-0000-0000-000052600000}"/>
    <cellStyle name="Standaard 19 3 2 3 6 2 3" xfId="7844" xr:uid="{00000000-0005-0000-0000-000053600000}"/>
    <cellStyle name="Standaard 19 3 2 3 6 2 3 2" xfId="16971" xr:uid="{00000000-0005-0000-0000-000054600000}"/>
    <cellStyle name="Standaard 19 3 2 3 6 2 3 2 2" xfId="39484" xr:uid="{00000000-0005-0000-0000-000055600000}"/>
    <cellStyle name="Standaard 19 3 2 3 6 2 3 3" xfId="30562" xr:uid="{00000000-0005-0000-0000-000056600000}"/>
    <cellStyle name="Standaard 19 3 2 3 6 2 4" xfId="10208" xr:uid="{00000000-0005-0000-0000-000057600000}"/>
    <cellStyle name="Standaard 19 3 2 3 6 2 4 2" xfId="19269" xr:uid="{00000000-0005-0000-0000-000058600000}"/>
    <cellStyle name="Standaard 19 3 2 3 6 2 4 2 2" xfId="41716" xr:uid="{00000000-0005-0000-0000-000059600000}"/>
    <cellStyle name="Standaard 19 3 2 3 6 2 4 3" xfId="32794" xr:uid="{00000000-0005-0000-0000-00005A600000}"/>
    <cellStyle name="Standaard 19 3 2 3 6 2 5" xfId="12507" xr:uid="{00000000-0005-0000-0000-00005B600000}"/>
    <cellStyle name="Standaard 19 3 2 3 6 2 5 2" xfId="35020" xr:uid="{00000000-0005-0000-0000-00005C600000}"/>
    <cellStyle name="Standaard 19 3 2 3 6 2 6" xfId="21567" xr:uid="{00000000-0005-0000-0000-00005D600000}"/>
    <cellStyle name="Standaard 19 3 2 3 6 2 6 2" xfId="43948" xr:uid="{00000000-0005-0000-0000-00005E600000}"/>
    <cellStyle name="Standaard 19 3 2 3 6 2 7" xfId="26098" xr:uid="{00000000-0005-0000-0000-00005F600000}"/>
    <cellStyle name="Standaard 19 3 2 3 6 3" xfId="3648" xr:uid="{00000000-0005-0000-0000-000060600000}"/>
    <cellStyle name="Standaard 19 3 2 3 6 3 2" xfId="6345" xr:uid="{00000000-0005-0000-0000-000061600000}"/>
    <cellStyle name="Standaard 19 3 2 3 6 3 2 2" xfId="15483" xr:uid="{00000000-0005-0000-0000-000062600000}"/>
    <cellStyle name="Standaard 19 3 2 3 6 3 2 2 2" xfId="37996" xr:uid="{00000000-0005-0000-0000-000063600000}"/>
    <cellStyle name="Standaard 19 3 2 3 6 3 2 3" xfId="24543" xr:uid="{00000000-0005-0000-0000-000064600000}"/>
    <cellStyle name="Standaard 19 3 2 3 6 3 2 3 2" xfId="46924" xr:uid="{00000000-0005-0000-0000-000065600000}"/>
    <cellStyle name="Standaard 19 3 2 3 6 3 2 4" xfId="29074" xr:uid="{00000000-0005-0000-0000-000066600000}"/>
    <cellStyle name="Standaard 19 3 2 3 6 3 3" xfId="8654" xr:uid="{00000000-0005-0000-0000-000067600000}"/>
    <cellStyle name="Standaard 19 3 2 3 6 3 3 2" xfId="17781" xr:uid="{00000000-0005-0000-0000-000068600000}"/>
    <cellStyle name="Standaard 19 3 2 3 6 3 3 2 2" xfId="40228" xr:uid="{00000000-0005-0000-0000-000069600000}"/>
    <cellStyle name="Standaard 19 3 2 3 6 3 3 3" xfId="31306" xr:uid="{00000000-0005-0000-0000-00006A600000}"/>
    <cellStyle name="Standaard 19 3 2 3 6 3 4" xfId="11018" xr:uid="{00000000-0005-0000-0000-00006B600000}"/>
    <cellStyle name="Standaard 19 3 2 3 6 3 4 2" xfId="20079" xr:uid="{00000000-0005-0000-0000-00006C600000}"/>
    <cellStyle name="Standaard 19 3 2 3 6 3 4 2 2" xfId="42460" xr:uid="{00000000-0005-0000-0000-00006D600000}"/>
    <cellStyle name="Standaard 19 3 2 3 6 3 4 3" xfId="33538" xr:uid="{00000000-0005-0000-0000-00006E600000}"/>
    <cellStyle name="Standaard 19 3 2 3 6 3 5" xfId="13251" xr:uid="{00000000-0005-0000-0000-00006F600000}"/>
    <cellStyle name="Standaard 19 3 2 3 6 3 5 2" xfId="35764" xr:uid="{00000000-0005-0000-0000-000070600000}"/>
    <cellStyle name="Standaard 19 3 2 3 6 3 6" xfId="22311" xr:uid="{00000000-0005-0000-0000-000071600000}"/>
    <cellStyle name="Standaard 19 3 2 3 6 3 6 2" xfId="44692" xr:uid="{00000000-0005-0000-0000-000072600000}"/>
    <cellStyle name="Standaard 19 3 2 3 6 3 7" xfId="26842" xr:uid="{00000000-0005-0000-0000-000073600000}"/>
    <cellStyle name="Standaard 19 3 2 3 6 4" xfId="4524" xr:uid="{00000000-0005-0000-0000-000074600000}"/>
    <cellStyle name="Standaard 19 3 2 3 6 4 2" xfId="13995" xr:uid="{00000000-0005-0000-0000-000075600000}"/>
    <cellStyle name="Standaard 19 3 2 3 6 4 2 2" xfId="36508" xr:uid="{00000000-0005-0000-0000-000076600000}"/>
    <cellStyle name="Standaard 19 3 2 3 6 4 3" xfId="23055" xr:uid="{00000000-0005-0000-0000-000077600000}"/>
    <cellStyle name="Standaard 19 3 2 3 6 4 3 2" xfId="45436" xr:uid="{00000000-0005-0000-0000-000078600000}"/>
    <cellStyle name="Standaard 19 3 2 3 6 4 4" xfId="27586" xr:uid="{00000000-0005-0000-0000-000079600000}"/>
    <cellStyle name="Standaard 19 3 2 3 6 5" xfId="7100" xr:uid="{00000000-0005-0000-0000-00007A600000}"/>
    <cellStyle name="Standaard 19 3 2 3 6 5 2" xfId="16227" xr:uid="{00000000-0005-0000-0000-00007B600000}"/>
    <cellStyle name="Standaard 19 3 2 3 6 5 2 2" xfId="38740" xr:uid="{00000000-0005-0000-0000-00007C600000}"/>
    <cellStyle name="Standaard 19 3 2 3 6 5 3" xfId="29818" xr:uid="{00000000-0005-0000-0000-00007D600000}"/>
    <cellStyle name="Standaard 19 3 2 3 6 6" xfId="9464" xr:uid="{00000000-0005-0000-0000-00007E600000}"/>
    <cellStyle name="Standaard 19 3 2 3 6 6 2" xfId="18525" xr:uid="{00000000-0005-0000-0000-00007F600000}"/>
    <cellStyle name="Standaard 19 3 2 3 6 6 2 2" xfId="40972" xr:uid="{00000000-0005-0000-0000-000080600000}"/>
    <cellStyle name="Standaard 19 3 2 3 6 6 3" xfId="32050" xr:uid="{00000000-0005-0000-0000-000081600000}"/>
    <cellStyle name="Standaard 19 3 2 3 6 7" xfId="11813" xr:uid="{00000000-0005-0000-0000-000082600000}"/>
    <cellStyle name="Standaard 19 3 2 3 6 7 2" xfId="34326" xr:uid="{00000000-0005-0000-0000-000083600000}"/>
    <cellStyle name="Standaard 19 3 2 3 6 8" xfId="20823" xr:uid="{00000000-0005-0000-0000-000084600000}"/>
    <cellStyle name="Standaard 19 3 2 3 6 8 2" xfId="43204" xr:uid="{00000000-0005-0000-0000-000085600000}"/>
    <cellStyle name="Standaard 19 3 2 3 6 9" xfId="25354" xr:uid="{00000000-0005-0000-0000-000086600000}"/>
    <cellStyle name="Standaard 19 3 2 3 7" xfId="1989" xr:uid="{00000000-0005-0000-0000-000087600000}"/>
    <cellStyle name="Standaard 19 3 2 3 7 2" xfId="2934" xr:uid="{00000000-0005-0000-0000-000088600000}"/>
    <cellStyle name="Standaard 19 3 2 3 7 2 2" xfId="5726" xr:uid="{00000000-0005-0000-0000-000089600000}"/>
    <cellStyle name="Standaard 19 3 2 3 7 2 2 2" xfId="15067" xr:uid="{00000000-0005-0000-0000-00008A600000}"/>
    <cellStyle name="Standaard 19 3 2 3 7 2 2 2 2" xfId="37580" xr:uid="{00000000-0005-0000-0000-00008B600000}"/>
    <cellStyle name="Standaard 19 3 2 3 7 2 2 3" xfId="24127" xr:uid="{00000000-0005-0000-0000-00008C600000}"/>
    <cellStyle name="Standaard 19 3 2 3 7 2 2 3 2" xfId="46508" xr:uid="{00000000-0005-0000-0000-00008D600000}"/>
    <cellStyle name="Standaard 19 3 2 3 7 2 2 4" xfId="28658" xr:uid="{00000000-0005-0000-0000-00008E600000}"/>
    <cellStyle name="Standaard 19 3 2 3 7 2 3" xfId="8173" xr:uid="{00000000-0005-0000-0000-00008F600000}"/>
    <cellStyle name="Standaard 19 3 2 3 7 2 3 2" xfId="17300" xr:uid="{00000000-0005-0000-0000-000090600000}"/>
    <cellStyle name="Standaard 19 3 2 3 7 2 3 2 2" xfId="39812" xr:uid="{00000000-0005-0000-0000-000091600000}"/>
    <cellStyle name="Standaard 19 3 2 3 7 2 3 3" xfId="30890" xr:uid="{00000000-0005-0000-0000-000092600000}"/>
    <cellStyle name="Standaard 19 3 2 3 7 2 4" xfId="10537" xr:uid="{00000000-0005-0000-0000-000093600000}"/>
    <cellStyle name="Standaard 19 3 2 3 7 2 4 2" xfId="19598" xr:uid="{00000000-0005-0000-0000-000094600000}"/>
    <cellStyle name="Standaard 19 3 2 3 7 2 4 2 2" xfId="42044" xr:uid="{00000000-0005-0000-0000-000095600000}"/>
    <cellStyle name="Standaard 19 3 2 3 7 2 4 3" xfId="33122" xr:uid="{00000000-0005-0000-0000-000096600000}"/>
    <cellStyle name="Standaard 19 3 2 3 7 2 5" xfId="12835" xr:uid="{00000000-0005-0000-0000-000097600000}"/>
    <cellStyle name="Standaard 19 3 2 3 7 2 5 2" xfId="35348" xr:uid="{00000000-0005-0000-0000-000098600000}"/>
    <cellStyle name="Standaard 19 3 2 3 7 2 6" xfId="21895" xr:uid="{00000000-0005-0000-0000-000099600000}"/>
    <cellStyle name="Standaard 19 3 2 3 7 2 6 2" xfId="44276" xr:uid="{00000000-0005-0000-0000-00009A600000}"/>
    <cellStyle name="Standaard 19 3 2 3 7 2 7" xfId="26426" xr:uid="{00000000-0005-0000-0000-00009B600000}"/>
    <cellStyle name="Standaard 19 3 2 3 7 3" xfId="3977" xr:uid="{00000000-0005-0000-0000-00009C600000}"/>
    <cellStyle name="Standaard 19 3 2 3 7 3 2" xfId="6673" xr:uid="{00000000-0005-0000-0000-00009D600000}"/>
    <cellStyle name="Standaard 19 3 2 3 7 3 2 2" xfId="15811" xr:uid="{00000000-0005-0000-0000-00009E600000}"/>
    <cellStyle name="Standaard 19 3 2 3 7 3 2 2 2" xfId="38324" xr:uid="{00000000-0005-0000-0000-00009F600000}"/>
    <cellStyle name="Standaard 19 3 2 3 7 3 2 3" xfId="24871" xr:uid="{00000000-0005-0000-0000-0000A0600000}"/>
    <cellStyle name="Standaard 19 3 2 3 7 3 2 3 2" xfId="47252" xr:uid="{00000000-0005-0000-0000-0000A1600000}"/>
    <cellStyle name="Standaard 19 3 2 3 7 3 2 4" xfId="29402" xr:uid="{00000000-0005-0000-0000-0000A2600000}"/>
    <cellStyle name="Standaard 19 3 2 3 7 3 3" xfId="8982" xr:uid="{00000000-0005-0000-0000-0000A3600000}"/>
    <cellStyle name="Standaard 19 3 2 3 7 3 3 2" xfId="18109" xr:uid="{00000000-0005-0000-0000-0000A4600000}"/>
    <cellStyle name="Standaard 19 3 2 3 7 3 3 2 2" xfId="40556" xr:uid="{00000000-0005-0000-0000-0000A5600000}"/>
    <cellStyle name="Standaard 19 3 2 3 7 3 3 3" xfId="31634" xr:uid="{00000000-0005-0000-0000-0000A6600000}"/>
    <cellStyle name="Standaard 19 3 2 3 7 3 4" xfId="11346" xr:uid="{00000000-0005-0000-0000-0000A7600000}"/>
    <cellStyle name="Standaard 19 3 2 3 7 3 4 2" xfId="20407" xr:uid="{00000000-0005-0000-0000-0000A8600000}"/>
    <cellStyle name="Standaard 19 3 2 3 7 3 4 2 2" xfId="42788" xr:uid="{00000000-0005-0000-0000-0000A9600000}"/>
    <cellStyle name="Standaard 19 3 2 3 7 3 4 3" xfId="33866" xr:uid="{00000000-0005-0000-0000-0000AA600000}"/>
    <cellStyle name="Standaard 19 3 2 3 7 3 5" xfId="13579" xr:uid="{00000000-0005-0000-0000-0000AB600000}"/>
    <cellStyle name="Standaard 19 3 2 3 7 3 5 2" xfId="36092" xr:uid="{00000000-0005-0000-0000-0000AC600000}"/>
    <cellStyle name="Standaard 19 3 2 3 7 3 6" xfId="22639" xr:uid="{00000000-0005-0000-0000-0000AD600000}"/>
    <cellStyle name="Standaard 19 3 2 3 7 3 6 2" xfId="45020" xr:uid="{00000000-0005-0000-0000-0000AE600000}"/>
    <cellStyle name="Standaard 19 3 2 3 7 3 7" xfId="27170" xr:uid="{00000000-0005-0000-0000-0000AF600000}"/>
    <cellStyle name="Standaard 19 3 2 3 7 4" xfId="4852" xr:uid="{00000000-0005-0000-0000-0000B0600000}"/>
    <cellStyle name="Standaard 19 3 2 3 7 4 2" xfId="14323" xr:uid="{00000000-0005-0000-0000-0000B1600000}"/>
    <cellStyle name="Standaard 19 3 2 3 7 4 2 2" xfId="36836" xr:uid="{00000000-0005-0000-0000-0000B2600000}"/>
    <cellStyle name="Standaard 19 3 2 3 7 4 3" xfId="23383" xr:uid="{00000000-0005-0000-0000-0000B3600000}"/>
    <cellStyle name="Standaard 19 3 2 3 7 4 3 2" xfId="45764" xr:uid="{00000000-0005-0000-0000-0000B4600000}"/>
    <cellStyle name="Standaard 19 3 2 3 7 4 4" xfId="27914" xr:uid="{00000000-0005-0000-0000-0000B5600000}"/>
    <cellStyle name="Standaard 19 3 2 3 7 5" xfId="7428" xr:uid="{00000000-0005-0000-0000-0000B6600000}"/>
    <cellStyle name="Standaard 19 3 2 3 7 5 2" xfId="16555" xr:uid="{00000000-0005-0000-0000-0000B7600000}"/>
    <cellStyle name="Standaard 19 3 2 3 7 5 2 2" xfId="39068" xr:uid="{00000000-0005-0000-0000-0000B8600000}"/>
    <cellStyle name="Standaard 19 3 2 3 7 5 3" xfId="30146" xr:uid="{00000000-0005-0000-0000-0000B9600000}"/>
    <cellStyle name="Standaard 19 3 2 3 7 6" xfId="9792" xr:uid="{00000000-0005-0000-0000-0000BA600000}"/>
    <cellStyle name="Standaard 19 3 2 3 7 6 2" xfId="18853" xr:uid="{00000000-0005-0000-0000-0000BB600000}"/>
    <cellStyle name="Standaard 19 3 2 3 7 6 2 2" xfId="41300" xr:uid="{00000000-0005-0000-0000-0000BC600000}"/>
    <cellStyle name="Standaard 19 3 2 3 7 6 3" xfId="32378" xr:uid="{00000000-0005-0000-0000-0000BD600000}"/>
    <cellStyle name="Standaard 19 3 2 3 7 7" xfId="12141" xr:uid="{00000000-0005-0000-0000-0000BE600000}"/>
    <cellStyle name="Standaard 19 3 2 3 7 7 2" xfId="34654" xr:uid="{00000000-0005-0000-0000-0000BF600000}"/>
    <cellStyle name="Standaard 19 3 2 3 7 8" xfId="21151" xr:uid="{00000000-0005-0000-0000-0000C0600000}"/>
    <cellStyle name="Standaard 19 3 2 3 7 8 2" xfId="43532" xr:uid="{00000000-0005-0000-0000-0000C1600000}"/>
    <cellStyle name="Standaard 19 3 2 3 7 9" xfId="25682" xr:uid="{00000000-0005-0000-0000-0000C2600000}"/>
    <cellStyle name="Standaard 19 3 2 3 8" xfId="2103" xr:uid="{00000000-0005-0000-0000-0000C3600000}"/>
    <cellStyle name="Standaard 19 3 2 3 8 2" xfId="3047" xr:uid="{00000000-0005-0000-0000-0000C4600000}"/>
    <cellStyle name="Standaard 19 3 2 3 8 2 2" xfId="5774" xr:uid="{00000000-0005-0000-0000-0000C5600000}"/>
    <cellStyle name="Standaard 19 3 2 3 8 2 2 2" xfId="15111" xr:uid="{00000000-0005-0000-0000-0000C6600000}"/>
    <cellStyle name="Standaard 19 3 2 3 8 2 2 2 2" xfId="37624" xr:uid="{00000000-0005-0000-0000-0000C7600000}"/>
    <cellStyle name="Standaard 19 3 2 3 8 2 2 3" xfId="24171" xr:uid="{00000000-0005-0000-0000-0000C8600000}"/>
    <cellStyle name="Standaard 19 3 2 3 8 2 2 3 2" xfId="46552" xr:uid="{00000000-0005-0000-0000-0000C9600000}"/>
    <cellStyle name="Standaard 19 3 2 3 8 2 2 4" xfId="28702" xr:uid="{00000000-0005-0000-0000-0000CA600000}"/>
    <cellStyle name="Standaard 19 3 2 3 8 2 3" xfId="8282" xr:uid="{00000000-0005-0000-0000-0000CB600000}"/>
    <cellStyle name="Standaard 19 3 2 3 8 2 3 2" xfId="17409" xr:uid="{00000000-0005-0000-0000-0000CC600000}"/>
    <cellStyle name="Standaard 19 3 2 3 8 2 3 2 2" xfId="39856" xr:uid="{00000000-0005-0000-0000-0000CD600000}"/>
    <cellStyle name="Standaard 19 3 2 3 8 2 3 3" xfId="30934" xr:uid="{00000000-0005-0000-0000-0000CE600000}"/>
    <cellStyle name="Standaard 19 3 2 3 8 2 4" xfId="10646" xr:uid="{00000000-0005-0000-0000-0000CF600000}"/>
    <cellStyle name="Standaard 19 3 2 3 8 2 4 2" xfId="19707" xr:uid="{00000000-0005-0000-0000-0000D0600000}"/>
    <cellStyle name="Standaard 19 3 2 3 8 2 4 2 2" xfId="42088" xr:uid="{00000000-0005-0000-0000-0000D1600000}"/>
    <cellStyle name="Standaard 19 3 2 3 8 2 4 3" xfId="33166" xr:uid="{00000000-0005-0000-0000-0000D2600000}"/>
    <cellStyle name="Standaard 19 3 2 3 8 2 5" xfId="12879" xr:uid="{00000000-0005-0000-0000-0000D3600000}"/>
    <cellStyle name="Standaard 19 3 2 3 8 2 5 2" xfId="35392" xr:uid="{00000000-0005-0000-0000-0000D4600000}"/>
    <cellStyle name="Standaard 19 3 2 3 8 2 6" xfId="21939" xr:uid="{00000000-0005-0000-0000-0000D5600000}"/>
    <cellStyle name="Standaard 19 3 2 3 8 2 6 2" xfId="44320" xr:uid="{00000000-0005-0000-0000-0000D6600000}"/>
    <cellStyle name="Standaard 19 3 2 3 8 2 7" xfId="26470" xr:uid="{00000000-0005-0000-0000-0000D7600000}"/>
    <cellStyle name="Standaard 19 3 2 3 8 3" xfId="4038" xr:uid="{00000000-0005-0000-0000-0000D8600000}"/>
    <cellStyle name="Standaard 19 3 2 3 8 3 2" xfId="6728" xr:uid="{00000000-0005-0000-0000-0000D9600000}"/>
    <cellStyle name="Standaard 19 3 2 3 8 3 2 2" xfId="15855" xr:uid="{00000000-0005-0000-0000-0000DA600000}"/>
    <cellStyle name="Standaard 19 3 2 3 8 3 2 2 2" xfId="38368" xr:uid="{00000000-0005-0000-0000-0000DB600000}"/>
    <cellStyle name="Standaard 19 3 2 3 8 3 2 3" xfId="24915" xr:uid="{00000000-0005-0000-0000-0000DC600000}"/>
    <cellStyle name="Standaard 19 3 2 3 8 3 2 3 2" xfId="47296" xr:uid="{00000000-0005-0000-0000-0000DD600000}"/>
    <cellStyle name="Standaard 19 3 2 3 8 3 2 4" xfId="29446" xr:uid="{00000000-0005-0000-0000-0000DE600000}"/>
    <cellStyle name="Standaard 19 3 2 3 8 3 3" xfId="9026" xr:uid="{00000000-0005-0000-0000-0000DF600000}"/>
    <cellStyle name="Standaard 19 3 2 3 8 3 3 2" xfId="18153" xr:uid="{00000000-0005-0000-0000-0000E0600000}"/>
    <cellStyle name="Standaard 19 3 2 3 8 3 3 2 2" xfId="40600" xr:uid="{00000000-0005-0000-0000-0000E1600000}"/>
    <cellStyle name="Standaard 19 3 2 3 8 3 3 3" xfId="31678" xr:uid="{00000000-0005-0000-0000-0000E2600000}"/>
    <cellStyle name="Standaard 19 3 2 3 8 3 4" xfId="11390" xr:uid="{00000000-0005-0000-0000-0000E3600000}"/>
    <cellStyle name="Standaard 19 3 2 3 8 3 4 2" xfId="20451" xr:uid="{00000000-0005-0000-0000-0000E4600000}"/>
    <cellStyle name="Standaard 19 3 2 3 8 3 4 2 2" xfId="42832" xr:uid="{00000000-0005-0000-0000-0000E5600000}"/>
    <cellStyle name="Standaard 19 3 2 3 8 3 4 3" xfId="33910" xr:uid="{00000000-0005-0000-0000-0000E6600000}"/>
    <cellStyle name="Standaard 19 3 2 3 8 3 5" xfId="13623" xr:uid="{00000000-0005-0000-0000-0000E7600000}"/>
    <cellStyle name="Standaard 19 3 2 3 8 3 5 2" xfId="36136" xr:uid="{00000000-0005-0000-0000-0000E8600000}"/>
    <cellStyle name="Standaard 19 3 2 3 8 3 6" xfId="22683" xr:uid="{00000000-0005-0000-0000-0000E9600000}"/>
    <cellStyle name="Standaard 19 3 2 3 8 3 6 2" xfId="45064" xr:uid="{00000000-0005-0000-0000-0000EA600000}"/>
    <cellStyle name="Standaard 19 3 2 3 8 3 7" xfId="27214" xr:uid="{00000000-0005-0000-0000-0000EB600000}"/>
    <cellStyle name="Standaard 19 3 2 3 8 4" xfId="4896" xr:uid="{00000000-0005-0000-0000-0000EC600000}"/>
    <cellStyle name="Standaard 19 3 2 3 8 4 2" xfId="14367" xr:uid="{00000000-0005-0000-0000-0000ED600000}"/>
    <cellStyle name="Standaard 19 3 2 3 8 4 2 2" xfId="36880" xr:uid="{00000000-0005-0000-0000-0000EE600000}"/>
    <cellStyle name="Standaard 19 3 2 3 8 4 3" xfId="23427" xr:uid="{00000000-0005-0000-0000-0000EF600000}"/>
    <cellStyle name="Standaard 19 3 2 3 8 4 3 2" xfId="45808" xr:uid="{00000000-0005-0000-0000-0000F0600000}"/>
    <cellStyle name="Standaard 19 3 2 3 8 4 4" xfId="27958" xr:uid="{00000000-0005-0000-0000-0000F1600000}"/>
    <cellStyle name="Standaard 19 3 2 3 8 5" xfId="7472" xr:uid="{00000000-0005-0000-0000-0000F2600000}"/>
    <cellStyle name="Standaard 19 3 2 3 8 5 2" xfId="16599" xr:uid="{00000000-0005-0000-0000-0000F3600000}"/>
    <cellStyle name="Standaard 19 3 2 3 8 5 2 2" xfId="39112" xr:uid="{00000000-0005-0000-0000-0000F4600000}"/>
    <cellStyle name="Standaard 19 3 2 3 8 5 3" xfId="30190" xr:uid="{00000000-0005-0000-0000-0000F5600000}"/>
    <cellStyle name="Standaard 19 3 2 3 8 6" xfId="9836" xr:uid="{00000000-0005-0000-0000-0000F6600000}"/>
    <cellStyle name="Standaard 19 3 2 3 8 6 2" xfId="18897" xr:uid="{00000000-0005-0000-0000-0000F7600000}"/>
    <cellStyle name="Standaard 19 3 2 3 8 6 2 2" xfId="41344" xr:uid="{00000000-0005-0000-0000-0000F8600000}"/>
    <cellStyle name="Standaard 19 3 2 3 8 6 3" xfId="32422" xr:uid="{00000000-0005-0000-0000-0000F9600000}"/>
    <cellStyle name="Standaard 19 3 2 3 8 7" xfId="12185" xr:uid="{00000000-0005-0000-0000-0000FA600000}"/>
    <cellStyle name="Standaard 19 3 2 3 8 7 2" xfId="34698" xr:uid="{00000000-0005-0000-0000-0000FB600000}"/>
    <cellStyle name="Standaard 19 3 2 3 8 8" xfId="21195" xr:uid="{00000000-0005-0000-0000-0000FC600000}"/>
    <cellStyle name="Standaard 19 3 2 3 8 8 2" xfId="43576" xr:uid="{00000000-0005-0000-0000-0000FD600000}"/>
    <cellStyle name="Standaard 19 3 2 3 8 9" xfId="25726" xr:uid="{00000000-0005-0000-0000-0000FE600000}"/>
    <cellStyle name="Standaard 19 3 2 3 9" xfId="2265" xr:uid="{00000000-0005-0000-0000-0000FF600000}"/>
    <cellStyle name="Standaard 19 3 2 3 9 2" xfId="5058" xr:uid="{00000000-0005-0000-0000-000000610000}"/>
    <cellStyle name="Standaard 19 3 2 3 9 2 2" xfId="14411" xr:uid="{00000000-0005-0000-0000-000001610000}"/>
    <cellStyle name="Standaard 19 3 2 3 9 2 2 2" xfId="36924" xr:uid="{00000000-0005-0000-0000-000002610000}"/>
    <cellStyle name="Standaard 19 3 2 3 9 2 3" xfId="23471" xr:uid="{00000000-0005-0000-0000-000003610000}"/>
    <cellStyle name="Standaard 19 3 2 3 9 2 3 2" xfId="45852" xr:uid="{00000000-0005-0000-0000-000004610000}"/>
    <cellStyle name="Standaard 19 3 2 3 9 2 4" xfId="28002" xr:uid="{00000000-0005-0000-0000-000005610000}"/>
    <cellStyle name="Standaard 19 3 2 3 9 3" xfId="7516" xr:uid="{00000000-0005-0000-0000-000006610000}"/>
    <cellStyle name="Standaard 19 3 2 3 9 3 2" xfId="16643" xr:uid="{00000000-0005-0000-0000-000007610000}"/>
    <cellStyle name="Standaard 19 3 2 3 9 3 2 2" xfId="39156" xr:uid="{00000000-0005-0000-0000-000008610000}"/>
    <cellStyle name="Standaard 19 3 2 3 9 3 3" xfId="30234" xr:uid="{00000000-0005-0000-0000-000009610000}"/>
    <cellStyle name="Standaard 19 3 2 3 9 4" xfId="9880" xr:uid="{00000000-0005-0000-0000-00000A610000}"/>
    <cellStyle name="Standaard 19 3 2 3 9 4 2" xfId="18941" xr:uid="{00000000-0005-0000-0000-00000B610000}"/>
    <cellStyle name="Standaard 19 3 2 3 9 4 2 2" xfId="41388" xr:uid="{00000000-0005-0000-0000-00000C610000}"/>
    <cellStyle name="Standaard 19 3 2 3 9 4 3" xfId="32466" xr:uid="{00000000-0005-0000-0000-00000D610000}"/>
    <cellStyle name="Standaard 19 3 2 3 9 5" xfId="11490" xr:uid="{00000000-0005-0000-0000-00000E610000}"/>
    <cellStyle name="Standaard 19 3 2 3 9 5 2" xfId="34010" xr:uid="{00000000-0005-0000-0000-00000F610000}"/>
    <cellStyle name="Standaard 19 3 2 3 9 6" xfId="21239" xr:uid="{00000000-0005-0000-0000-000010610000}"/>
    <cellStyle name="Standaard 19 3 2 3 9 6 2" xfId="43620" xr:uid="{00000000-0005-0000-0000-000011610000}"/>
    <cellStyle name="Standaard 19 3 2 3 9 7" xfId="25770" xr:uid="{00000000-0005-0000-0000-000012610000}"/>
    <cellStyle name="Standaard 19 3 2 4" xfId="959" xr:uid="{00000000-0005-0000-0000-000013610000}"/>
    <cellStyle name="Standaard 19 3 2 4 10" xfId="3327" xr:uid="{00000000-0005-0000-0000-000014610000}"/>
    <cellStyle name="Standaard 19 3 2 4 10 2" xfId="6025" xr:uid="{00000000-0005-0000-0000-000015610000}"/>
    <cellStyle name="Standaard 19 3 2 4 10 2 2" xfId="15165" xr:uid="{00000000-0005-0000-0000-000016610000}"/>
    <cellStyle name="Standaard 19 3 2 4 10 2 2 2" xfId="37678" xr:uid="{00000000-0005-0000-0000-000017610000}"/>
    <cellStyle name="Standaard 19 3 2 4 10 2 3" xfId="24225" xr:uid="{00000000-0005-0000-0000-000018610000}"/>
    <cellStyle name="Standaard 19 3 2 4 10 2 3 2" xfId="46606" xr:uid="{00000000-0005-0000-0000-000019610000}"/>
    <cellStyle name="Standaard 19 3 2 4 10 2 4" xfId="28756" xr:uid="{00000000-0005-0000-0000-00001A610000}"/>
    <cellStyle name="Standaard 19 3 2 4 10 3" xfId="8336" xr:uid="{00000000-0005-0000-0000-00001B610000}"/>
    <cellStyle name="Standaard 19 3 2 4 10 3 2" xfId="17463" xr:uid="{00000000-0005-0000-0000-00001C610000}"/>
    <cellStyle name="Standaard 19 3 2 4 10 3 2 2" xfId="39910" xr:uid="{00000000-0005-0000-0000-00001D610000}"/>
    <cellStyle name="Standaard 19 3 2 4 10 3 3" xfId="30988" xr:uid="{00000000-0005-0000-0000-00001E610000}"/>
    <cellStyle name="Standaard 19 3 2 4 10 4" xfId="10700" xr:uid="{00000000-0005-0000-0000-00001F610000}"/>
    <cellStyle name="Standaard 19 3 2 4 10 4 2" xfId="19761" xr:uid="{00000000-0005-0000-0000-000020610000}"/>
    <cellStyle name="Standaard 19 3 2 4 10 4 2 2" xfId="42142" xr:uid="{00000000-0005-0000-0000-000021610000}"/>
    <cellStyle name="Standaard 19 3 2 4 10 4 3" xfId="33220" xr:uid="{00000000-0005-0000-0000-000022610000}"/>
    <cellStyle name="Standaard 19 3 2 4 10 5" xfId="12933" xr:uid="{00000000-0005-0000-0000-000023610000}"/>
    <cellStyle name="Standaard 19 3 2 4 10 5 2" xfId="35446" xr:uid="{00000000-0005-0000-0000-000024610000}"/>
    <cellStyle name="Standaard 19 3 2 4 10 6" xfId="21993" xr:uid="{00000000-0005-0000-0000-000025610000}"/>
    <cellStyle name="Standaard 19 3 2 4 10 6 2" xfId="44374" xr:uid="{00000000-0005-0000-0000-000026610000}"/>
    <cellStyle name="Standaard 19 3 2 4 10 7" xfId="26524" xr:uid="{00000000-0005-0000-0000-000027610000}"/>
    <cellStyle name="Standaard 19 3 2 4 11" xfId="4206" xr:uid="{00000000-0005-0000-0000-000028610000}"/>
    <cellStyle name="Standaard 19 3 2 4 11 2" xfId="13677" xr:uid="{00000000-0005-0000-0000-000029610000}"/>
    <cellStyle name="Standaard 19 3 2 4 11 2 2" xfId="36190" xr:uid="{00000000-0005-0000-0000-00002A610000}"/>
    <cellStyle name="Standaard 19 3 2 4 11 3" xfId="22737" xr:uid="{00000000-0005-0000-0000-00002B610000}"/>
    <cellStyle name="Standaard 19 3 2 4 11 3 2" xfId="45118" xr:uid="{00000000-0005-0000-0000-00002C610000}"/>
    <cellStyle name="Standaard 19 3 2 4 11 4" xfId="27268" xr:uid="{00000000-0005-0000-0000-00002D610000}"/>
    <cellStyle name="Standaard 19 3 2 4 12" xfId="6782" xr:uid="{00000000-0005-0000-0000-00002E610000}"/>
    <cellStyle name="Standaard 19 3 2 4 12 2" xfId="15909" xr:uid="{00000000-0005-0000-0000-00002F610000}"/>
    <cellStyle name="Standaard 19 3 2 4 12 2 2" xfId="38422" xr:uid="{00000000-0005-0000-0000-000030610000}"/>
    <cellStyle name="Standaard 19 3 2 4 12 3" xfId="29500" xr:uid="{00000000-0005-0000-0000-000031610000}"/>
    <cellStyle name="Standaard 19 3 2 4 13" xfId="9146" xr:uid="{00000000-0005-0000-0000-000032610000}"/>
    <cellStyle name="Standaard 19 3 2 4 13 2" xfId="18207" xr:uid="{00000000-0005-0000-0000-000033610000}"/>
    <cellStyle name="Standaard 19 3 2 4 13 2 2" xfId="40654" xr:uid="{00000000-0005-0000-0000-000034610000}"/>
    <cellStyle name="Standaard 19 3 2 4 13 3" xfId="31732" xr:uid="{00000000-0005-0000-0000-000035610000}"/>
    <cellStyle name="Standaard 19 3 2 4 14" xfId="11444" xr:uid="{00000000-0005-0000-0000-000036610000}"/>
    <cellStyle name="Standaard 19 3 2 4 14 2" xfId="33964" xr:uid="{00000000-0005-0000-0000-000037610000}"/>
    <cellStyle name="Standaard 19 3 2 4 15" xfId="20505" xr:uid="{00000000-0005-0000-0000-000038610000}"/>
    <cellStyle name="Standaard 19 3 2 4 15 2" xfId="42886" xr:uid="{00000000-0005-0000-0000-000039610000}"/>
    <cellStyle name="Standaard 19 3 2 4 16" xfId="1330" xr:uid="{00000000-0005-0000-0000-00003A610000}"/>
    <cellStyle name="Standaard 19 3 2 4 16 2" xfId="25048" xr:uid="{00000000-0005-0000-0000-00003B610000}"/>
    <cellStyle name="Standaard 19 3 2 4 17" xfId="24960" xr:uid="{00000000-0005-0000-0000-00003C610000}"/>
    <cellStyle name="Standaard 19 3 2 4 2" xfId="1374" xr:uid="{00000000-0005-0000-0000-00003D610000}"/>
    <cellStyle name="Standaard 19 3 2 4 2 10" xfId="11545" xr:uid="{00000000-0005-0000-0000-00003E610000}"/>
    <cellStyle name="Standaard 19 3 2 4 2 10 2" xfId="34064" xr:uid="{00000000-0005-0000-0000-00003F610000}"/>
    <cellStyle name="Standaard 19 3 2 4 2 11" xfId="20549" xr:uid="{00000000-0005-0000-0000-000040610000}"/>
    <cellStyle name="Standaard 19 3 2 4 2 11 2" xfId="42930" xr:uid="{00000000-0005-0000-0000-000041610000}"/>
    <cellStyle name="Standaard 19 3 2 4 2 12" xfId="25092" xr:uid="{00000000-0005-0000-0000-000042610000}"/>
    <cellStyle name="Standaard 19 3 2 4 2 2" xfId="1462" xr:uid="{00000000-0005-0000-0000-000043610000}"/>
    <cellStyle name="Standaard 19 3 2 4 2 2 10" xfId="25180" xr:uid="{00000000-0005-0000-0000-000044610000}"/>
    <cellStyle name="Standaard 19 3 2 4 2 2 2" xfId="1796" xr:uid="{00000000-0005-0000-0000-000045610000}"/>
    <cellStyle name="Standaard 19 3 2 4 2 2 2 2" xfId="2744" xr:uid="{00000000-0005-0000-0000-000046610000}"/>
    <cellStyle name="Standaard 19 3 2 4 2 2 2 2 2" xfId="5537" xr:uid="{00000000-0005-0000-0000-000047610000}"/>
    <cellStyle name="Standaard 19 3 2 4 2 2 2 2 2 2" xfId="14881" xr:uid="{00000000-0005-0000-0000-000048610000}"/>
    <cellStyle name="Standaard 19 3 2 4 2 2 2 2 2 2 2" xfId="37394" xr:uid="{00000000-0005-0000-0000-000049610000}"/>
    <cellStyle name="Standaard 19 3 2 4 2 2 2 2 2 3" xfId="23941" xr:uid="{00000000-0005-0000-0000-00004A610000}"/>
    <cellStyle name="Standaard 19 3 2 4 2 2 2 2 2 3 2" xfId="46322" xr:uid="{00000000-0005-0000-0000-00004B610000}"/>
    <cellStyle name="Standaard 19 3 2 4 2 2 2 2 2 4" xfId="28472" xr:uid="{00000000-0005-0000-0000-00004C610000}"/>
    <cellStyle name="Standaard 19 3 2 4 2 2 2 2 3" xfId="7986" xr:uid="{00000000-0005-0000-0000-00004D610000}"/>
    <cellStyle name="Standaard 19 3 2 4 2 2 2 2 3 2" xfId="17113" xr:uid="{00000000-0005-0000-0000-00004E610000}"/>
    <cellStyle name="Standaard 19 3 2 4 2 2 2 2 3 2 2" xfId="39626" xr:uid="{00000000-0005-0000-0000-00004F610000}"/>
    <cellStyle name="Standaard 19 3 2 4 2 2 2 2 3 3" xfId="30704" xr:uid="{00000000-0005-0000-0000-000050610000}"/>
    <cellStyle name="Standaard 19 3 2 4 2 2 2 2 4" xfId="10350" xr:uid="{00000000-0005-0000-0000-000051610000}"/>
    <cellStyle name="Standaard 19 3 2 4 2 2 2 2 4 2" xfId="19411" xr:uid="{00000000-0005-0000-0000-000052610000}"/>
    <cellStyle name="Standaard 19 3 2 4 2 2 2 2 4 2 2" xfId="41858" xr:uid="{00000000-0005-0000-0000-000053610000}"/>
    <cellStyle name="Standaard 19 3 2 4 2 2 2 2 4 3" xfId="32936" xr:uid="{00000000-0005-0000-0000-000054610000}"/>
    <cellStyle name="Standaard 19 3 2 4 2 2 2 2 5" xfId="12649" xr:uid="{00000000-0005-0000-0000-000055610000}"/>
    <cellStyle name="Standaard 19 3 2 4 2 2 2 2 5 2" xfId="35162" xr:uid="{00000000-0005-0000-0000-000056610000}"/>
    <cellStyle name="Standaard 19 3 2 4 2 2 2 2 6" xfId="21709" xr:uid="{00000000-0005-0000-0000-000057610000}"/>
    <cellStyle name="Standaard 19 3 2 4 2 2 2 2 6 2" xfId="44090" xr:uid="{00000000-0005-0000-0000-000058610000}"/>
    <cellStyle name="Standaard 19 3 2 4 2 2 2 2 7" xfId="26240" xr:uid="{00000000-0005-0000-0000-000059610000}"/>
    <cellStyle name="Standaard 19 3 2 4 2 2 2 3" xfId="3790" xr:uid="{00000000-0005-0000-0000-00005A610000}"/>
    <cellStyle name="Standaard 19 3 2 4 2 2 2 3 2" xfId="6487" xr:uid="{00000000-0005-0000-0000-00005B610000}"/>
    <cellStyle name="Standaard 19 3 2 4 2 2 2 3 2 2" xfId="15625" xr:uid="{00000000-0005-0000-0000-00005C610000}"/>
    <cellStyle name="Standaard 19 3 2 4 2 2 2 3 2 2 2" xfId="38138" xr:uid="{00000000-0005-0000-0000-00005D610000}"/>
    <cellStyle name="Standaard 19 3 2 4 2 2 2 3 2 3" xfId="24685" xr:uid="{00000000-0005-0000-0000-00005E610000}"/>
    <cellStyle name="Standaard 19 3 2 4 2 2 2 3 2 3 2" xfId="47066" xr:uid="{00000000-0005-0000-0000-00005F610000}"/>
    <cellStyle name="Standaard 19 3 2 4 2 2 2 3 2 4" xfId="29216" xr:uid="{00000000-0005-0000-0000-000060610000}"/>
    <cellStyle name="Standaard 19 3 2 4 2 2 2 3 3" xfId="8796" xr:uid="{00000000-0005-0000-0000-000061610000}"/>
    <cellStyle name="Standaard 19 3 2 4 2 2 2 3 3 2" xfId="17923" xr:uid="{00000000-0005-0000-0000-000062610000}"/>
    <cellStyle name="Standaard 19 3 2 4 2 2 2 3 3 2 2" xfId="40370" xr:uid="{00000000-0005-0000-0000-000063610000}"/>
    <cellStyle name="Standaard 19 3 2 4 2 2 2 3 3 3" xfId="31448" xr:uid="{00000000-0005-0000-0000-000064610000}"/>
    <cellStyle name="Standaard 19 3 2 4 2 2 2 3 4" xfId="11160" xr:uid="{00000000-0005-0000-0000-000065610000}"/>
    <cellStyle name="Standaard 19 3 2 4 2 2 2 3 4 2" xfId="20221" xr:uid="{00000000-0005-0000-0000-000066610000}"/>
    <cellStyle name="Standaard 19 3 2 4 2 2 2 3 4 2 2" xfId="42602" xr:uid="{00000000-0005-0000-0000-000067610000}"/>
    <cellStyle name="Standaard 19 3 2 4 2 2 2 3 4 3" xfId="33680" xr:uid="{00000000-0005-0000-0000-000068610000}"/>
    <cellStyle name="Standaard 19 3 2 4 2 2 2 3 5" xfId="13393" xr:uid="{00000000-0005-0000-0000-000069610000}"/>
    <cellStyle name="Standaard 19 3 2 4 2 2 2 3 5 2" xfId="35906" xr:uid="{00000000-0005-0000-0000-00006A610000}"/>
    <cellStyle name="Standaard 19 3 2 4 2 2 2 3 6" xfId="22453" xr:uid="{00000000-0005-0000-0000-00006B610000}"/>
    <cellStyle name="Standaard 19 3 2 4 2 2 2 3 6 2" xfId="44834" xr:uid="{00000000-0005-0000-0000-00006C610000}"/>
    <cellStyle name="Standaard 19 3 2 4 2 2 2 3 7" xfId="26984" xr:uid="{00000000-0005-0000-0000-00006D610000}"/>
    <cellStyle name="Standaard 19 3 2 4 2 2 2 4" xfId="4666" xr:uid="{00000000-0005-0000-0000-00006E610000}"/>
    <cellStyle name="Standaard 19 3 2 4 2 2 2 4 2" xfId="14137" xr:uid="{00000000-0005-0000-0000-00006F610000}"/>
    <cellStyle name="Standaard 19 3 2 4 2 2 2 4 2 2" xfId="36650" xr:uid="{00000000-0005-0000-0000-000070610000}"/>
    <cellStyle name="Standaard 19 3 2 4 2 2 2 4 3" xfId="23197" xr:uid="{00000000-0005-0000-0000-000071610000}"/>
    <cellStyle name="Standaard 19 3 2 4 2 2 2 4 3 2" xfId="45578" xr:uid="{00000000-0005-0000-0000-000072610000}"/>
    <cellStyle name="Standaard 19 3 2 4 2 2 2 4 4" xfId="27728" xr:uid="{00000000-0005-0000-0000-000073610000}"/>
    <cellStyle name="Standaard 19 3 2 4 2 2 2 5" xfId="7242" xr:uid="{00000000-0005-0000-0000-000074610000}"/>
    <cellStyle name="Standaard 19 3 2 4 2 2 2 5 2" xfId="16369" xr:uid="{00000000-0005-0000-0000-000075610000}"/>
    <cellStyle name="Standaard 19 3 2 4 2 2 2 5 2 2" xfId="38882" xr:uid="{00000000-0005-0000-0000-000076610000}"/>
    <cellStyle name="Standaard 19 3 2 4 2 2 2 5 3" xfId="29960" xr:uid="{00000000-0005-0000-0000-000077610000}"/>
    <cellStyle name="Standaard 19 3 2 4 2 2 2 6" xfId="9606" xr:uid="{00000000-0005-0000-0000-000078610000}"/>
    <cellStyle name="Standaard 19 3 2 4 2 2 2 6 2" xfId="18667" xr:uid="{00000000-0005-0000-0000-000079610000}"/>
    <cellStyle name="Standaard 19 3 2 4 2 2 2 6 2 2" xfId="41114" xr:uid="{00000000-0005-0000-0000-00007A610000}"/>
    <cellStyle name="Standaard 19 3 2 4 2 2 2 6 3" xfId="32192" xr:uid="{00000000-0005-0000-0000-00007B610000}"/>
    <cellStyle name="Standaard 19 3 2 4 2 2 2 7" xfId="11955" xr:uid="{00000000-0005-0000-0000-00007C610000}"/>
    <cellStyle name="Standaard 19 3 2 4 2 2 2 7 2" xfId="34468" xr:uid="{00000000-0005-0000-0000-00007D610000}"/>
    <cellStyle name="Standaard 19 3 2 4 2 2 2 8" xfId="20965" xr:uid="{00000000-0005-0000-0000-00007E610000}"/>
    <cellStyle name="Standaard 19 3 2 4 2 2 2 8 2" xfId="43346" xr:uid="{00000000-0005-0000-0000-00007F610000}"/>
    <cellStyle name="Standaard 19 3 2 4 2 2 2 9" xfId="25496" xr:uid="{00000000-0005-0000-0000-000080610000}"/>
    <cellStyle name="Standaard 19 3 2 4 2 2 3" xfId="2407" xr:uid="{00000000-0005-0000-0000-000081610000}"/>
    <cellStyle name="Standaard 19 3 2 4 2 2 3 2" xfId="5200" xr:uid="{00000000-0005-0000-0000-000082610000}"/>
    <cellStyle name="Standaard 19 3 2 4 2 2 3 2 2" xfId="14553" xr:uid="{00000000-0005-0000-0000-000083610000}"/>
    <cellStyle name="Standaard 19 3 2 4 2 2 3 2 2 2" xfId="37066" xr:uid="{00000000-0005-0000-0000-000084610000}"/>
    <cellStyle name="Standaard 19 3 2 4 2 2 3 2 3" xfId="23613" xr:uid="{00000000-0005-0000-0000-000085610000}"/>
    <cellStyle name="Standaard 19 3 2 4 2 2 3 2 3 2" xfId="45994" xr:uid="{00000000-0005-0000-0000-000086610000}"/>
    <cellStyle name="Standaard 19 3 2 4 2 2 3 2 4" xfId="28144" xr:uid="{00000000-0005-0000-0000-000087610000}"/>
    <cellStyle name="Standaard 19 3 2 4 2 2 3 3" xfId="7658" xr:uid="{00000000-0005-0000-0000-000088610000}"/>
    <cellStyle name="Standaard 19 3 2 4 2 2 3 3 2" xfId="16785" xr:uid="{00000000-0005-0000-0000-000089610000}"/>
    <cellStyle name="Standaard 19 3 2 4 2 2 3 3 2 2" xfId="39298" xr:uid="{00000000-0005-0000-0000-00008A610000}"/>
    <cellStyle name="Standaard 19 3 2 4 2 2 3 3 3" xfId="30376" xr:uid="{00000000-0005-0000-0000-00008B610000}"/>
    <cellStyle name="Standaard 19 3 2 4 2 2 3 4" xfId="10022" xr:uid="{00000000-0005-0000-0000-00008C610000}"/>
    <cellStyle name="Standaard 19 3 2 4 2 2 3 4 2" xfId="19083" xr:uid="{00000000-0005-0000-0000-00008D610000}"/>
    <cellStyle name="Standaard 19 3 2 4 2 2 3 4 2 2" xfId="41530" xr:uid="{00000000-0005-0000-0000-00008E610000}"/>
    <cellStyle name="Standaard 19 3 2 4 2 2 3 4 3" xfId="32608" xr:uid="{00000000-0005-0000-0000-00008F610000}"/>
    <cellStyle name="Standaard 19 3 2 4 2 2 3 5" xfId="12327" xr:uid="{00000000-0005-0000-0000-000090610000}"/>
    <cellStyle name="Standaard 19 3 2 4 2 2 3 5 2" xfId="34840" xr:uid="{00000000-0005-0000-0000-000091610000}"/>
    <cellStyle name="Standaard 19 3 2 4 2 2 3 6" xfId="21381" xr:uid="{00000000-0005-0000-0000-000092610000}"/>
    <cellStyle name="Standaard 19 3 2 4 2 2 3 6 2" xfId="43762" xr:uid="{00000000-0005-0000-0000-000093610000}"/>
    <cellStyle name="Standaard 19 3 2 4 2 2 3 7" xfId="25912" xr:uid="{00000000-0005-0000-0000-000094610000}"/>
    <cellStyle name="Standaard 19 3 2 4 2 2 4" xfId="3459" xr:uid="{00000000-0005-0000-0000-000095610000}"/>
    <cellStyle name="Standaard 19 3 2 4 2 2 4 2" xfId="6157" xr:uid="{00000000-0005-0000-0000-000096610000}"/>
    <cellStyle name="Standaard 19 3 2 4 2 2 4 2 2" xfId="15297" xr:uid="{00000000-0005-0000-0000-000097610000}"/>
    <cellStyle name="Standaard 19 3 2 4 2 2 4 2 2 2" xfId="37810" xr:uid="{00000000-0005-0000-0000-000098610000}"/>
    <cellStyle name="Standaard 19 3 2 4 2 2 4 2 3" xfId="24357" xr:uid="{00000000-0005-0000-0000-000099610000}"/>
    <cellStyle name="Standaard 19 3 2 4 2 2 4 2 3 2" xfId="46738" xr:uid="{00000000-0005-0000-0000-00009A610000}"/>
    <cellStyle name="Standaard 19 3 2 4 2 2 4 2 4" xfId="28888" xr:uid="{00000000-0005-0000-0000-00009B610000}"/>
    <cellStyle name="Standaard 19 3 2 4 2 2 4 3" xfId="8468" xr:uid="{00000000-0005-0000-0000-00009C610000}"/>
    <cellStyle name="Standaard 19 3 2 4 2 2 4 3 2" xfId="17595" xr:uid="{00000000-0005-0000-0000-00009D610000}"/>
    <cellStyle name="Standaard 19 3 2 4 2 2 4 3 2 2" xfId="40042" xr:uid="{00000000-0005-0000-0000-00009E610000}"/>
    <cellStyle name="Standaard 19 3 2 4 2 2 4 3 3" xfId="31120" xr:uid="{00000000-0005-0000-0000-00009F610000}"/>
    <cellStyle name="Standaard 19 3 2 4 2 2 4 4" xfId="10832" xr:uid="{00000000-0005-0000-0000-0000A0610000}"/>
    <cellStyle name="Standaard 19 3 2 4 2 2 4 4 2" xfId="19893" xr:uid="{00000000-0005-0000-0000-0000A1610000}"/>
    <cellStyle name="Standaard 19 3 2 4 2 2 4 4 2 2" xfId="42274" xr:uid="{00000000-0005-0000-0000-0000A2610000}"/>
    <cellStyle name="Standaard 19 3 2 4 2 2 4 4 3" xfId="33352" xr:uid="{00000000-0005-0000-0000-0000A3610000}"/>
    <cellStyle name="Standaard 19 3 2 4 2 2 4 5" xfId="13065" xr:uid="{00000000-0005-0000-0000-0000A4610000}"/>
    <cellStyle name="Standaard 19 3 2 4 2 2 4 5 2" xfId="35578" xr:uid="{00000000-0005-0000-0000-0000A5610000}"/>
    <cellStyle name="Standaard 19 3 2 4 2 2 4 6" xfId="22125" xr:uid="{00000000-0005-0000-0000-0000A6610000}"/>
    <cellStyle name="Standaard 19 3 2 4 2 2 4 6 2" xfId="44506" xr:uid="{00000000-0005-0000-0000-0000A7610000}"/>
    <cellStyle name="Standaard 19 3 2 4 2 2 4 7" xfId="26656" xr:uid="{00000000-0005-0000-0000-0000A8610000}"/>
    <cellStyle name="Standaard 19 3 2 4 2 2 5" xfId="4338" xr:uid="{00000000-0005-0000-0000-0000A9610000}"/>
    <cellStyle name="Standaard 19 3 2 4 2 2 5 2" xfId="13809" xr:uid="{00000000-0005-0000-0000-0000AA610000}"/>
    <cellStyle name="Standaard 19 3 2 4 2 2 5 2 2" xfId="36322" xr:uid="{00000000-0005-0000-0000-0000AB610000}"/>
    <cellStyle name="Standaard 19 3 2 4 2 2 5 3" xfId="22869" xr:uid="{00000000-0005-0000-0000-0000AC610000}"/>
    <cellStyle name="Standaard 19 3 2 4 2 2 5 3 2" xfId="45250" xr:uid="{00000000-0005-0000-0000-0000AD610000}"/>
    <cellStyle name="Standaard 19 3 2 4 2 2 5 4" xfId="27400" xr:uid="{00000000-0005-0000-0000-0000AE610000}"/>
    <cellStyle name="Standaard 19 3 2 4 2 2 6" xfId="6914" xr:uid="{00000000-0005-0000-0000-0000AF610000}"/>
    <cellStyle name="Standaard 19 3 2 4 2 2 6 2" xfId="16041" xr:uid="{00000000-0005-0000-0000-0000B0610000}"/>
    <cellStyle name="Standaard 19 3 2 4 2 2 6 2 2" xfId="38554" xr:uid="{00000000-0005-0000-0000-0000B1610000}"/>
    <cellStyle name="Standaard 19 3 2 4 2 2 6 3" xfId="29632" xr:uid="{00000000-0005-0000-0000-0000B2610000}"/>
    <cellStyle name="Standaard 19 3 2 4 2 2 7" xfId="9278" xr:uid="{00000000-0005-0000-0000-0000B3610000}"/>
    <cellStyle name="Standaard 19 3 2 4 2 2 7 2" xfId="18339" xr:uid="{00000000-0005-0000-0000-0000B4610000}"/>
    <cellStyle name="Standaard 19 3 2 4 2 2 7 2 2" xfId="40786" xr:uid="{00000000-0005-0000-0000-0000B5610000}"/>
    <cellStyle name="Standaard 19 3 2 4 2 2 7 3" xfId="31864" xr:uid="{00000000-0005-0000-0000-0000B6610000}"/>
    <cellStyle name="Standaard 19 3 2 4 2 2 8" xfId="11633" xr:uid="{00000000-0005-0000-0000-0000B7610000}"/>
    <cellStyle name="Standaard 19 3 2 4 2 2 8 2" xfId="34152" xr:uid="{00000000-0005-0000-0000-0000B8610000}"/>
    <cellStyle name="Standaard 19 3 2 4 2 2 9" xfId="20637" xr:uid="{00000000-0005-0000-0000-0000B9610000}"/>
    <cellStyle name="Standaard 19 3 2 4 2 2 9 2" xfId="43018" xr:uid="{00000000-0005-0000-0000-0000BA610000}"/>
    <cellStyle name="Standaard 19 3 2 4 2 3" xfId="1552" xr:uid="{00000000-0005-0000-0000-0000BB610000}"/>
    <cellStyle name="Standaard 19 3 2 4 2 3 10" xfId="25268" xr:uid="{00000000-0005-0000-0000-0000BC610000}"/>
    <cellStyle name="Standaard 19 3 2 4 2 3 2" xfId="1886" xr:uid="{00000000-0005-0000-0000-0000BD610000}"/>
    <cellStyle name="Standaard 19 3 2 4 2 3 2 2" xfId="2832" xr:uid="{00000000-0005-0000-0000-0000BE610000}"/>
    <cellStyle name="Standaard 19 3 2 4 2 3 2 2 2" xfId="5625" xr:uid="{00000000-0005-0000-0000-0000BF610000}"/>
    <cellStyle name="Standaard 19 3 2 4 2 3 2 2 2 2" xfId="14969" xr:uid="{00000000-0005-0000-0000-0000C0610000}"/>
    <cellStyle name="Standaard 19 3 2 4 2 3 2 2 2 2 2" xfId="37482" xr:uid="{00000000-0005-0000-0000-0000C1610000}"/>
    <cellStyle name="Standaard 19 3 2 4 2 3 2 2 2 3" xfId="24029" xr:uid="{00000000-0005-0000-0000-0000C2610000}"/>
    <cellStyle name="Standaard 19 3 2 4 2 3 2 2 2 3 2" xfId="46410" xr:uid="{00000000-0005-0000-0000-0000C3610000}"/>
    <cellStyle name="Standaard 19 3 2 4 2 3 2 2 2 4" xfId="28560" xr:uid="{00000000-0005-0000-0000-0000C4610000}"/>
    <cellStyle name="Standaard 19 3 2 4 2 3 2 2 3" xfId="8074" xr:uid="{00000000-0005-0000-0000-0000C5610000}"/>
    <cellStyle name="Standaard 19 3 2 4 2 3 2 2 3 2" xfId="17201" xr:uid="{00000000-0005-0000-0000-0000C6610000}"/>
    <cellStyle name="Standaard 19 3 2 4 2 3 2 2 3 2 2" xfId="39714" xr:uid="{00000000-0005-0000-0000-0000C7610000}"/>
    <cellStyle name="Standaard 19 3 2 4 2 3 2 2 3 3" xfId="30792" xr:uid="{00000000-0005-0000-0000-0000C8610000}"/>
    <cellStyle name="Standaard 19 3 2 4 2 3 2 2 4" xfId="10438" xr:uid="{00000000-0005-0000-0000-0000C9610000}"/>
    <cellStyle name="Standaard 19 3 2 4 2 3 2 2 4 2" xfId="19499" xr:uid="{00000000-0005-0000-0000-0000CA610000}"/>
    <cellStyle name="Standaard 19 3 2 4 2 3 2 2 4 2 2" xfId="41946" xr:uid="{00000000-0005-0000-0000-0000CB610000}"/>
    <cellStyle name="Standaard 19 3 2 4 2 3 2 2 4 3" xfId="33024" xr:uid="{00000000-0005-0000-0000-0000CC610000}"/>
    <cellStyle name="Standaard 19 3 2 4 2 3 2 2 5" xfId="12737" xr:uid="{00000000-0005-0000-0000-0000CD610000}"/>
    <cellStyle name="Standaard 19 3 2 4 2 3 2 2 5 2" xfId="35250" xr:uid="{00000000-0005-0000-0000-0000CE610000}"/>
    <cellStyle name="Standaard 19 3 2 4 2 3 2 2 6" xfId="21797" xr:uid="{00000000-0005-0000-0000-0000CF610000}"/>
    <cellStyle name="Standaard 19 3 2 4 2 3 2 2 6 2" xfId="44178" xr:uid="{00000000-0005-0000-0000-0000D0610000}"/>
    <cellStyle name="Standaard 19 3 2 4 2 3 2 2 7" xfId="26328" xr:uid="{00000000-0005-0000-0000-0000D1610000}"/>
    <cellStyle name="Standaard 19 3 2 4 2 3 2 3" xfId="3878" xr:uid="{00000000-0005-0000-0000-0000D2610000}"/>
    <cellStyle name="Standaard 19 3 2 4 2 3 2 3 2" xfId="6575" xr:uid="{00000000-0005-0000-0000-0000D3610000}"/>
    <cellStyle name="Standaard 19 3 2 4 2 3 2 3 2 2" xfId="15713" xr:uid="{00000000-0005-0000-0000-0000D4610000}"/>
    <cellStyle name="Standaard 19 3 2 4 2 3 2 3 2 2 2" xfId="38226" xr:uid="{00000000-0005-0000-0000-0000D5610000}"/>
    <cellStyle name="Standaard 19 3 2 4 2 3 2 3 2 3" xfId="24773" xr:uid="{00000000-0005-0000-0000-0000D6610000}"/>
    <cellStyle name="Standaard 19 3 2 4 2 3 2 3 2 3 2" xfId="47154" xr:uid="{00000000-0005-0000-0000-0000D7610000}"/>
    <cellStyle name="Standaard 19 3 2 4 2 3 2 3 2 4" xfId="29304" xr:uid="{00000000-0005-0000-0000-0000D8610000}"/>
    <cellStyle name="Standaard 19 3 2 4 2 3 2 3 3" xfId="8884" xr:uid="{00000000-0005-0000-0000-0000D9610000}"/>
    <cellStyle name="Standaard 19 3 2 4 2 3 2 3 3 2" xfId="18011" xr:uid="{00000000-0005-0000-0000-0000DA610000}"/>
    <cellStyle name="Standaard 19 3 2 4 2 3 2 3 3 2 2" xfId="40458" xr:uid="{00000000-0005-0000-0000-0000DB610000}"/>
    <cellStyle name="Standaard 19 3 2 4 2 3 2 3 3 3" xfId="31536" xr:uid="{00000000-0005-0000-0000-0000DC610000}"/>
    <cellStyle name="Standaard 19 3 2 4 2 3 2 3 4" xfId="11248" xr:uid="{00000000-0005-0000-0000-0000DD610000}"/>
    <cellStyle name="Standaard 19 3 2 4 2 3 2 3 4 2" xfId="20309" xr:uid="{00000000-0005-0000-0000-0000DE610000}"/>
    <cellStyle name="Standaard 19 3 2 4 2 3 2 3 4 2 2" xfId="42690" xr:uid="{00000000-0005-0000-0000-0000DF610000}"/>
    <cellStyle name="Standaard 19 3 2 4 2 3 2 3 4 3" xfId="33768" xr:uid="{00000000-0005-0000-0000-0000E0610000}"/>
    <cellStyle name="Standaard 19 3 2 4 2 3 2 3 5" xfId="13481" xr:uid="{00000000-0005-0000-0000-0000E1610000}"/>
    <cellStyle name="Standaard 19 3 2 4 2 3 2 3 5 2" xfId="35994" xr:uid="{00000000-0005-0000-0000-0000E2610000}"/>
    <cellStyle name="Standaard 19 3 2 4 2 3 2 3 6" xfId="22541" xr:uid="{00000000-0005-0000-0000-0000E3610000}"/>
    <cellStyle name="Standaard 19 3 2 4 2 3 2 3 6 2" xfId="44922" xr:uid="{00000000-0005-0000-0000-0000E4610000}"/>
    <cellStyle name="Standaard 19 3 2 4 2 3 2 3 7" xfId="27072" xr:uid="{00000000-0005-0000-0000-0000E5610000}"/>
    <cellStyle name="Standaard 19 3 2 4 2 3 2 4" xfId="4754" xr:uid="{00000000-0005-0000-0000-0000E6610000}"/>
    <cellStyle name="Standaard 19 3 2 4 2 3 2 4 2" xfId="14225" xr:uid="{00000000-0005-0000-0000-0000E7610000}"/>
    <cellStyle name="Standaard 19 3 2 4 2 3 2 4 2 2" xfId="36738" xr:uid="{00000000-0005-0000-0000-0000E8610000}"/>
    <cellStyle name="Standaard 19 3 2 4 2 3 2 4 3" xfId="23285" xr:uid="{00000000-0005-0000-0000-0000E9610000}"/>
    <cellStyle name="Standaard 19 3 2 4 2 3 2 4 3 2" xfId="45666" xr:uid="{00000000-0005-0000-0000-0000EA610000}"/>
    <cellStyle name="Standaard 19 3 2 4 2 3 2 4 4" xfId="27816" xr:uid="{00000000-0005-0000-0000-0000EB610000}"/>
    <cellStyle name="Standaard 19 3 2 4 2 3 2 5" xfId="7330" xr:uid="{00000000-0005-0000-0000-0000EC610000}"/>
    <cellStyle name="Standaard 19 3 2 4 2 3 2 5 2" xfId="16457" xr:uid="{00000000-0005-0000-0000-0000ED610000}"/>
    <cellStyle name="Standaard 19 3 2 4 2 3 2 5 2 2" xfId="38970" xr:uid="{00000000-0005-0000-0000-0000EE610000}"/>
    <cellStyle name="Standaard 19 3 2 4 2 3 2 5 3" xfId="30048" xr:uid="{00000000-0005-0000-0000-0000EF610000}"/>
    <cellStyle name="Standaard 19 3 2 4 2 3 2 6" xfId="9694" xr:uid="{00000000-0005-0000-0000-0000F0610000}"/>
    <cellStyle name="Standaard 19 3 2 4 2 3 2 6 2" xfId="18755" xr:uid="{00000000-0005-0000-0000-0000F1610000}"/>
    <cellStyle name="Standaard 19 3 2 4 2 3 2 6 2 2" xfId="41202" xr:uid="{00000000-0005-0000-0000-0000F2610000}"/>
    <cellStyle name="Standaard 19 3 2 4 2 3 2 6 3" xfId="32280" xr:uid="{00000000-0005-0000-0000-0000F3610000}"/>
    <cellStyle name="Standaard 19 3 2 4 2 3 2 7" xfId="12043" xr:uid="{00000000-0005-0000-0000-0000F4610000}"/>
    <cellStyle name="Standaard 19 3 2 4 2 3 2 7 2" xfId="34556" xr:uid="{00000000-0005-0000-0000-0000F5610000}"/>
    <cellStyle name="Standaard 19 3 2 4 2 3 2 8" xfId="21053" xr:uid="{00000000-0005-0000-0000-0000F6610000}"/>
    <cellStyle name="Standaard 19 3 2 4 2 3 2 8 2" xfId="43434" xr:uid="{00000000-0005-0000-0000-0000F7610000}"/>
    <cellStyle name="Standaard 19 3 2 4 2 3 2 9" xfId="25584" xr:uid="{00000000-0005-0000-0000-0000F8610000}"/>
    <cellStyle name="Standaard 19 3 2 4 2 3 3" xfId="2496" xr:uid="{00000000-0005-0000-0000-0000F9610000}"/>
    <cellStyle name="Standaard 19 3 2 4 2 3 3 2" xfId="5289" xr:uid="{00000000-0005-0000-0000-0000FA610000}"/>
    <cellStyle name="Standaard 19 3 2 4 2 3 3 2 2" xfId="14641" xr:uid="{00000000-0005-0000-0000-0000FB610000}"/>
    <cellStyle name="Standaard 19 3 2 4 2 3 3 2 2 2" xfId="37154" xr:uid="{00000000-0005-0000-0000-0000FC610000}"/>
    <cellStyle name="Standaard 19 3 2 4 2 3 3 2 3" xfId="23701" xr:uid="{00000000-0005-0000-0000-0000FD610000}"/>
    <cellStyle name="Standaard 19 3 2 4 2 3 3 2 3 2" xfId="46082" xr:uid="{00000000-0005-0000-0000-0000FE610000}"/>
    <cellStyle name="Standaard 19 3 2 4 2 3 3 2 4" xfId="28232" xr:uid="{00000000-0005-0000-0000-0000FF610000}"/>
    <cellStyle name="Standaard 19 3 2 4 2 3 3 3" xfId="7746" xr:uid="{00000000-0005-0000-0000-000000620000}"/>
    <cellStyle name="Standaard 19 3 2 4 2 3 3 3 2" xfId="16873" xr:uid="{00000000-0005-0000-0000-000001620000}"/>
    <cellStyle name="Standaard 19 3 2 4 2 3 3 3 2 2" xfId="39386" xr:uid="{00000000-0005-0000-0000-000002620000}"/>
    <cellStyle name="Standaard 19 3 2 4 2 3 3 3 3" xfId="30464" xr:uid="{00000000-0005-0000-0000-000003620000}"/>
    <cellStyle name="Standaard 19 3 2 4 2 3 3 4" xfId="10110" xr:uid="{00000000-0005-0000-0000-000004620000}"/>
    <cellStyle name="Standaard 19 3 2 4 2 3 3 4 2" xfId="19171" xr:uid="{00000000-0005-0000-0000-000005620000}"/>
    <cellStyle name="Standaard 19 3 2 4 2 3 3 4 2 2" xfId="41618" xr:uid="{00000000-0005-0000-0000-000006620000}"/>
    <cellStyle name="Standaard 19 3 2 4 2 3 3 4 3" xfId="32696" xr:uid="{00000000-0005-0000-0000-000007620000}"/>
    <cellStyle name="Standaard 19 3 2 4 2 3 3 5" xfId="12415" xr:uid="{00000000-0005-0000-0000-000008620000}"/>
    <cellStyle name="Standaard 19 3 2 4 2 3 3 5 2" xfId="34928" xr:uid="{00000000-0005-0000-0000-000009620000}"/>
    <cellStyle name="Standaard 19 3 2 4 2 3 3 6" xfId="21469" xr:uid="{00000000-0005-0000-0000-00000A620000}"/>
    <cellStyle name="Standaard 19 3 2 4 2 3 3 6 2" xfId="43850" xr:uid="{00000000-0005-0000-0000-00000B620000}"/>
    <cellStyle name="Standaard 19 3 2 4 2 3 3 7" xfId="26000" xr:uid="{00000000-0005-0000-0000-00000C620000}"/>
    <cellStyle name="Standaard 19 3 2 4 2 3 4" xfId="3547" xr:uid="{00000000-0005-0000-0000-00000D620000}"/>
    <cellStyle name="Standaard 19 3 2 4 2 3 4 2" xfId="6245" xr:uid="{00000000-0005-0000-0000-00000E620000}"/>
    <cellStyle name="Standaard 19 3 2 4 2 3 4 2 2" xfId="15385" xr:uid="{00000000-0005-0000-0000-00000F620000}"/>
    <cellStyle name="Standaard 19 3 2 4 2 3 4 2 2 2" xfId="37898" xr:uid="{00000000-0005-0000-0000-000010620000}"/>
    <cellStyle name="Standaard 19 3 2 4 2 3 4 2 3" xfId="24445" xr:uid="{00000000-0005-0000-0000-000011620000}"/>
    <cellStyle name="Standaard 19 3 2 4 2 3 4 2 3 2" xfId="46826" xr:uid="{00000000-0005-0000-0000-000012620000}"/>
    <cellStyle name="Standaard 19 3 2 4 2 3 4 2 4" xfId="28976" xr:uid="{00000000-0005-0000-0000-000013620000}"/>
    <cellStyle name="Standaard 19 3 2 4 2 3 4 3" xfId="8556" xr:uid="{00000000-0005-0000-0000-000014620000}"/>
    <cellStyle name="Standaard 19 3 2 4 2 3 4 3 2" xfId="17683" xr:uid="{00000000-0005-0000-0000-000015620000}"/>
    <cellStyle name="Standaard 19 3 2 4 2 3 4 3 2 2" xfId="40130" xr:uid="{00000000-0005-0000-0000-000016620000}"/>
    <cellStyle name="Standaard 19 3 2 4 2 3 4 3 3" xfId="31208" xr:uid="{00000000-0005-0000-0000-000017620000}"/>
    <cellStyle name="Standaard 19 3 2 4 2 3 4 4" xfId="10920" xr:uid="{00000000-0005-0000-0000-000018620000}"/>
    <cellStyle name="Standaard 19 3 2 4 2 3 4 4 2" xfId="19981" xr:uid="{00000000-0005-0000-0000-000019620000}"/>
    <cellStyle name="Standaard 19 3 2 4 2 3 4 4 2 2" xfId="42362" xr:uid="{00000000-0005-0000-0000-00001A620000}"/>
    <cellStyle name="Standaard 19 3 2 4 2 3 4 4 3" xfId="33440" xr:uid="{00000000-0005-0000-0000-00001B620000}"/>
    <cellStyle name="Standaard 19 3 2 4 2 3 4 5" xfId="13153" xr:uid="{00000000-0005-0000-0000-00001C620000}"/>
    <cellStyle name="Standaard 19 3 2 4 2 3 4 5 2" xfId="35666" xr:uid="{00000000-0005-0000-0000-00001D620000}"/>
    <cellStyle name="Standaard 19 3 2 4 2 3 4 6" xfId="22213" xr:uid="{00000000-0005-0000-0000-00001E620000}"/>
    <cellStyle name="Standaard 19 3 2 4 2 3 4 6 2" xfId="44594" xr:uid="{00000000-0005-0000-0000-00001F620000}"/>
    <cellStyle name="Standaard 19 3 2 4 2 3 4 7" xfId="26744" xr:uid="{00000000-0005-0000-0000-000020620000}"/>
    <cellStyle name="Standaard 19 3 2 4 2 3 5" xfId="4426" xr:uid="{00000000-0005-0000-0000-000021620000}"/>
    <cellStyle name="Standaard 19 3 2 4 2 3 5 2" xfId="13897" xr:uid="{00000000-0005-0000-0000-000022620000}"/>
    <cellStyle name="Standaard 19 3 2 4 2 3 5 2 2" xfId="36410" xr:uid="{00000000-0005-0000-0000-000023620000}"/>
    <cellStyle name="Standaard 19 3 2 4 2 3 5 3" xfId="22957" xr:uid="{00000000-0005-0000-0000-000024620000}"/>
    <cellStyle name="Standaard 19 3 2 4 2 3 5 3 2" xfId="45338" xr:uid="{00000000-0005-0000-0000-000025620000}"/>
    <cellStyle name="Standaard 19 3 2 4 2 3 5 4" xfId="27488" xr:uid="{00000000-0005-0000-0000-000026620000}"/>
    <cellStyle name="Standaard 19 3 2 4 2 3 6" xfId="7002" xr:uid="{00000000-0005-0000-0000-000027620000}"/>
    <cellStyle name="Standaard 19 3 2 4 2 3 6 2" xfId="16129" xr:uid="{00000000-0005-0000-0000-000028620000}"/>
    <cellStyle name="Standaard 19 3 2 4 2 3 6 2 2" xfId="38642" xr:uid="{00000000-0005-0000-0000-000029620000}"/>
    <cellStyle name="Standaard 19 3 2 4 2 3 6 3" xfId="29720" xr:uid="{00000000-0005-0000-0000-00002A620000}"/>
    <cellStyle name="Standaard 19 3 2 4 2 3 7" xfId="9366" xr:uid="{00000000-0005-0000-0000-00002B620000}"/>
    <cellStyle name="Standaard 19 3 2 4 2 3 7 2" xfId="18427" xr:uid="{00000000-0005-0000-0000-00002C620000}"/>
    <cellStyle name="Standaard 19 3 2 4 2 3 7 2 2" xfId="40874" xr:uid="{00000000-0005-0000-0000-00002D620000}"/>
    <cellStyle name="Standaard 19 3 2 4 2 3 7 3" xfId="31952" xr:uid="{00000000-0005-0000-0000-00002E620000}"/>
    <cellStyle name="Standaard 19 3 2 4 2 3 8" xfId="11722" xr:uid="{00000000-0005-0000-0000-00002F620000}"/>
    <cellStyle name="Standaard 19 3 2 4 2 3 8 2" xfId="34240" xr:uid="{00000000-0005-0000-0000-000030620000}"/>
    <cellStyle name="Standaard 19 3 2 4 2 3 9" xfId="20725" xr:uid="{00000000-0005-0000-0000-000031620000}"/>
    <cellStyle name="Standaard 19 3 2 4 2 3 9 2" xfId="43106" xr:uid="{00000000-0005-0000-0000-000032620000}"/>
    <cellStyle name="Standaard 19 3 2 4 2 4" xfId="1708" xr:uid="{00000000-0005-0000-0000-000033620000}"/>
    <cellStyle name="Standaard 19 3 2 4 2 4 2" xfId="2656" xr:uid="{00000000-0005-0000-0000-000034620000}"/>
    <cellStyle name="Standaard 19 3 2 4 2 4 2 2" xfId="5449" xr:uid="{00000000-0005-0000-0000-000035620000}"/>
    <cellStyle name="Standaard 19 3 2 4 2 4 2 2 2" xfId="14793" xr:uid="{00000000-0005-0000-0000-000036620000}"/>
    <cellStyle name="Standaard 19 3 2 4 2 4 2 2 2 2" xfId="37306" xr:uid="{00000000-0005-0000-0000-000037620000}"/>
    <cellStyle name="Standaard 19 3 2 4 2 4 2 2 3" xfId="23853" xr:uid="{00000000-0005-0000-0000-000038620000}"/>
    <cellStyle name="Standaard 19 3 2 4 2 4 2 2 3 2" xfId="46234" xr:uid="{00000000-0005-0000-0000-000039620000}"/>
    <cellStyle name="Standaard 19 3 2 4 2 4 2 2 4" xfId="28384" xr:uid="{00000000-0005-0000-0000-00003A620000}"/>
    <cellStyle name="Standaard 19 3 2 4 2 4 2 3" xfId="7898" xr:uid="{00000000-0005-0000-0000-00003B620000}"/>
    <cellStyle name="Standaard 19 3 2 4 2 4 2 3 2" xfId="17025" xr:uid="{00000000-0005-0000-0000-00003C620000}"/>
    <cellStyle name="Standaard 19 3 2 4 2 4 2 3 2 2" xfId="39538" xr:uid="{00000000-0005-0000-0000-00003D620000}"/>
    <cellStyle name="Standaard 19 3 2 4 2 4 2 3 3" xfId="30616" xr:uid="{00000000-0005-0000-0000-00003E620000}"/>
    <cellStyle name="Standaard 19 3 2 4 2 4 2 4" xfId="10262" xr:uid="{00000000-0005-0000-0000-00003F620000}"/>
    <cellStyle name="Standaard 19 3 2 4 2 4 2 4 2" xfId="19323" xr:uid="{00000000-0005-0000-0000-000040620000}"/>
    <cellStyle name="Standaard 19 3 2 4 2 4 2 4 2 2" xfId="41770" xr:uid="{00000000-0005-0000-0000-000041620000}"/>
    <cellStyle name="Standaard 19 3 2 4 2 4 2 4 3" xfId="32848" xr:uid="{00000000-0005-0000-0000-000042620000}"/>
    <cellStyle name="Standaard 19 3 2 4 2 4 2 5" xfId="12561" xr:uid="{00000000-0005-0000-0000-000043620000}"/>
    <cellStyle name="Standaard 19 3 2 4 2 4 2 5 2" xfId="35074" xr:uid="{00000000-0005-0000-0000-000044620000}"/>
    <cellStyle name="Standaard 19 3 2 4 2 4 2 6" xfId="21621" xr:uid="{00000000-0005-0000-0000-000045620000}"/>
    <cellStyle name="Standaard 19 3 2 4 2 4 2 6 2" xfId="44002" xr:uid="{00000000-0005-0000-0000-000046620000}"/>
    <cellStyle name="Standaard 19 3 2 4 2 4 2 7" xfId="26152" xr:uid="{00000000-0005-0000-0000-000047620000}"/>
    <cellStyle name="Standaard 19 3 2 4 2 4 3" xfId="3702" xr:uid="{00000000-0005-0000-0000-000048620000}"/>
    <cellStyle name="Standaard 19 3 2 4 2 4 3 2" xfId="6399" xr:uid="{00000000-0005-0000-0000-000049620000}"/>
    <cellStyle name="Standaard 19 3 2 4 2 4 3 2 2" xfId="15537" xr:uid="{00000000-0005-0000-0000-00004A620000}"/>
    <cellStyle name="Standaard 19 3 2 4 2 4 3 2 2 2" xfId="38050" xr:uid="{00000000-0005-0000-0000-00004B620000}"/>
    <cellStyle name="Standaard 19 3 2 4 2 4 3 2 3" xfId="24597" xr:uid="{00000000-0005-0000-0000-00004C620000}"/>
    <cellStyle name="Standaard 19 3 2 4 2 4 3 2 3 2" xfId="46978" xr:uid="{00000000-0005-0000-0000-00004D620000}"/>
    <cellStyle name="Standaard 19 3 2 4 2 4 3 2 4" xfId="29128" xr:uid="{00000000-0005-0000-0000-00004E620000}"/>
    <cellStyle name="Standaard 19 3 2 4 2 4 3 3" xfId="8708" xr:uid="{00000000-0005-0000-0000-00004F620000}"/>
    <cellStyle name="Standaard 19 3 2 4 2 4 3 3 2" xfId="17835" xr:uid="{00000000-0005-0000-0000-000050620000}"/>
    <cellStyle name="Standaard 19 3 2 4 2 4 3 3 2 2" xfId="40282" xr:uid="{00000000-0005-0000-0000-000051620000}"/>
    <cellStyle name="Standaard 19 3 2 4 2 4 3 3 3" xfId="31360" xr:uid="{00000000-0005-0000-0000-000052620000}"/>
    <cellStyle name="Standaard 19 3 2 4 2 4 3 4" xfId="11072" xr:uid="{00000000-0005-0000-0000-000053620000}"/>
    <cellStyle name="Standaard 19 3 2 4 2 4 3 4 2" xfId="20133" xr:uid="{00000000-0005-0000-0000-000054620000}"/>
    <cellStyle name="Standaard 19 3 2 4 2 4 3 4 2 2" xfId="42514" xr:uid="{00000000-0005-0000-0000-000055620000}"/>
    <cellStyle name="Standaard 19 3 2 4 2 4 3 4 3" xfId="33592" xr:uid="{00000000-0005-0000-0000-000056620000}"/>
    <cellStyle name="Standaard 19 3 2 4 2 4 3 5" xfId="13305" xr:uid="{00000000-0005-0000-0000-000057620000}"/>
    <cellStyle name="Standaard 19 3 2 4 2 4 3 5 2" xfId="35818" xr:uid="{00000000-0005-0000-0000-000058620000}"/>
    <cellStyle name="Standaard 19 3 2 4 2 4 3 6" xfId="22365" xr:uid="{00000000-0005-0000-0000-000059620000}"/>
    <cellStyle name="Standaard 19 3 2 4 2 4 3 6 2" xfId="44746" xr:uid="{00000000-0005-0000-0000-00005A620000}"/>
    <cellStyle name="Standaard 19 3 2 4 2 4 3 7" xfId="26896" xr:uid="{00000000-0005-0000-0000-00005B620000}"/>
    <cellStyle name="Standaard 19 3 2 4 2 4 4" xfId="4578" xr:uid="{00000000-0005-0000-0000-00005C620000}"/>
    <cellStyle name="Standaard 19 3 2 4 2 4 4 2" xfId="14049" xr:uid="{00000000-0005-0000-0000-00005D620000}"/>
    <cellStyle name="Standaard 19 3 2 4 2 4 4 2 2" xfId="36562" xr:uid="{00000000-0005-0000-0000-00005E620000}"/>
    <cellStyle name="Standaard 19 3 2 4 2 4 4 3" xfId="23109" xr:uid="{00000000-0005-0000-0000-00005F620000}"/>
    <cellStyle name="Standaard 19 3 2 4 2 4 4 3 2" xfId="45490" xr:uid="{00000000-0005-0000-0000-000060620000}"/>
    <cellStyle name="Standaard 19 3 2 4 2 4 4 4" xfId="27640" xr:uid="{00000000-0005-0000-0000-000061620000}"/>
    <cellStyle name="Standaard 19 3 2 4 2 4 5" xfId="7154" xr:uid="{00000000-0005-0000-0000-000062620000}"/>
    <cellStyle name="Standaard 19 3 2 4 2 4 5 2" xfId="16281" xr:uid="{00000000-0005-0000-0000-000063620000}"/>
    <cellStyle name="Standaard 19 3 2 4 2 4 5 2 2" xfId="38794" xr:uid="{00000000-0005-0000-0000-000064620000}"/>
    <cellStyle name="Standaard 19 3 2 4 2 4 5 3" xfId="29872" xr:uid="{00000000-0005-0000-0000-000065620000}"/>
    <cellStyle name="Standaard 19 3 2 4 2 4 6" xfId="9518" xr:uid="{00000000-0005-0000-0000-000066620000}"/>
    <cellStyle name="Standaard 19 3 2 4 2 4 6 2" xfId="18579" xr:uid="{00000000-0005-0000-0000-000067620000}"/>
    <cellStyle name="Standaard 19 3 2 4 2 4 6 2 2" xfId="41026" xr:uid="{00000000-0005-0000-0000-000068620000}"/>
    <cellStyle name="Standaard 19 3 2 4 2 4 6 3" xfId="32104" xr:uid="{00000000-0005-0000-0000-000069620000}"/>
    <cellStyle name="Standaard 19 3 2 4 2 4 7" xfId="11867" xr:uid="{00000000-0005-0000-0000-00006A620000}"/>
    <cellStyle name="Standaard 19 3 2 4 2 4 7 2" xfId="34380" xr:uid="{00000000-0005-0000-0000-00006B620000}"/>
    <cellStyle name="Standaard 19 3 2 4 2 4 8" xfId="20877" xr:uid="{00000000-0005-0000-0000-00006C620000}"/>
    <cellStyle name="Standaard 19 3 2 4 2 4 8 2" xfId="43258" xr:uid="{00000000-0005-0000-0000-00006D620000}"/>
    <cellStyle name="Standaard 19 3 2 4 2 4 9" xfId="25408" xr:uid="{00000000-0005-0000-0000-00006E620000}"/>
    <cellStyle name="Standaard 19 3 2 4 2 5" xfId="2319" xr:uid="{00000000-0005-0000-0000-00006F620000}"/>
    <cellStyle name="Standaard 19 3 2 4 2 5 2" xfId="5112" xr:uid="{00000000-0005-0000-0000-000070620000}"/>
    <cellStyle name="Standaard 19 3 2 4 2 5 2 2" xfId="14465" xr:uid="{00000000-0005-0000-0000-000071620000}"/>
    <cellStyle name="Standaard 19 3 2 4 2 5 2 2 2" xfId="36978" xr:uid="{00000000-0005-0000-0000-000072620000}"/>
    <cellStyle name="Standaard 19 3 2 4 2 5 2 3" xfId="23525" xr:uid="{00000000-0005-0000-0000-000073620000}"/>
    <cellStyle name="Standaard 19 3 2 4 2 5 2 3 2" xfId="45906" xr:uid="{00000000-0005-0000-0000-000074620000}"/>
    <cellStyle name="Standaard 19 3 2 4 2 5 2 4" xfId="28056" xr:uid="{00000000-0005-0000-0000-000075620000}"/>
    <cellStyle name="Standaard 19 3 2 4 2 5 3" xfId="7570" xr:uid="{00000000-0005-0000-0000-000076620000}"/>
    <cellStyle name="Standaard 19 3 2 4 2 5 3 2" xfId="16697" xr:uid="{00000000-0005-0000-0000-000077620000}"/>
    <cellStyle name="Standaard 19 3 2 4 2 5 3 2 2" xfId="39210" xr:uid="{00000000-0005-0000-0000-000078620000}"/>
    <cellStyle name="Standaard 19 3 2 4 2 5 3 3" xfId="30288" xr:uid="{00000000-0005-0000-0000-000079620000}"/>
    <cellStyle name="Standaard 19 3 2 4 2 5 4" xfId="9934" xr:uid="{00000000-0005-0000-0000-00007A620000}"/>
    <cellStyle name="Standaard 19 3 2 4 2 5 4 2" xfId="18995" xr:uid="{00000000-0005-0000-0000-00007B620000}"/>
    <cellStyle name="Standaard 19 3 2 4 2 5 4 2 2" xfId="41442" xr:uid="{00000000-0005-0000-0000-00007C620000}"/>
    <cellStyle name="Standaard 19 3 2 4 2 5 4 3" xfId="32520" xr:uid="{00000000-0005-0000-0000-00007D620000}"/>
    <cellStyle name="Standaard 19 3 2 4 2 5 5" xfId="12239" xr:uid="{00000000-0005-0000-0000-00007E620000}"/>
    <cellStyle name="Standaard 19 3 2 4 2 5 5 2" xfId="34752" xr:uid="{00000000-0005-0000-0000-00007F620000}"/>
    <cellStyle name="Standaard 19 3 2 4 2 5 6" xfId="21293" xr:uid="{00000000-0005-0000-0000-000080620000}"/>
    <cellStyle name="Standaard 19 3 2 4 2 5 6 2" xfId="43674" xr:uid="{00000000-0005-0000-0000-000081620000}"/>
    <cellStyle name="Standaard 19 3 2 4 2 5 7" xfId="25824" xr:uid="{00000000-0005-0000-0000-000082620000}"/>
    <cellStyle name="Standaard 19 3 2 4 2 6" xfId="3371" xr:uid="{00000000-0005-0000-0000-000083620000}"/>
    <cellStyle name="Standaard 19 3 2 4 2 6 2" xfId="6069" xr:uid="{00000000-0005-0000-0000-000084620000}"/>
    <cellStyle name="Standaard 19 3 2 4 2 6 2 2" xfId="15209" xr:uid="{00000000-0005-0000-0000-000085620000}"/>
    <cellStyle name="Standaard 19 3 2 4 2 6 2 2 2" xfId="37722" xr:uid="{00000000-0005-0000-0000-000086620000}"/>
    <cellStyle name="Standaard 19 3 2 4 2 6 2 3" xfId="24269" xr:uid="{00000000-0005-0000-0000-000087620000}"/>
    <cellStyle name="Standaard 19 3 2 4 2 6 2 3 2" xfId="46650" xr:uid="{00000000-0005-0000-0000-000088620000}"/>
    <cellStyle name="Standaard 19 3 2 4 2 6 2 4" xfId="28800" xr:uid="{00000000-0005-0000-0000-000089620000}"/>
    <cellStyle name="Standaard 19 3 2 4 2 6 3" xfId="8380" xr:uid="{00000000-0005-0000-0000-00008A620000}"/>
    <cellStyle name="Standaard 19 3 2 4 2 6 3 2" xfId="17507" xr:uid="{00000000-0005-0000-0000-00008B620000}"/>
    <cellStyle name="Standaard 19 3 2 4 2 6 3 2 2" xfId="39954" xr:uid="{00000000-0005-0000-0000-00008C620000}"/>
    <cellStyle name="Standaard 19 3 2 4 2 6 3 3" xfId="31032" xr:uid="{00000000-0005-0000-0000-00008D620000}"/>
    <cellStyle name="Standaard 19 3 2 4 2 6 4" xfId="10744" xr:uid="{00000000-0005-0000-0000-00008E620000}"/>
    <cellStyle name="Standaard 19 3 2 4 2 6 4 2" xfId="19805" xr:uid="{00000000-0005-0000-0000-00008F620000}"/>
    <cellStyle name="Standaard 19 3 2 4 2 6 4 2 2" xfId="42186" xr:uid="{00000000-0005-0000-0000-000090620000}"/>
    <cellStyle name="Standaard 19 3 2 4 2 6 4 3" xfId="33264" xr:uid="{00000000-0005-0000-0000-000091620000}"/>
    <cellStyle name="Standaard 19 3 2 4 2 6 5" xfId="12977" xr:uid="{00000000-0005-0000-0000-000092620000}"/>
    <cellStyle name="Standaard 19 3 2 4 2 6 5 2" xfId="35490" xr:uid="{00000000-0005-0000-0000-000093620000}"/>
    <cellStyle name="Standaard 19 3 2 4 2 6 6" xfId="22037" xr:uid="{00000000-0005-0000-0000-000094620000}"/>
    <cellStyle name="Standaard 19 3 2 4 2 6 6 2" xfId="44418" xr:uid="{00000000-0005-0000-0000-000095620000}"/>
    <cellStyle name="Standaard 19 3 2 4 2 6 7" xfId="26568" xr:uid="{00000000-0005-0000-0000-000096620000}"/>
    <cellStyle name="Standaard 19 3 2 4 2 7" xfId="4250" xr:uid="{00000000-0005-0000-0000-000097620000}"/>
    <cellStyle name="Standaard 19 3 2 4 2 7 2" xfId="13721" xr:uid="{00000000-0005-0000-0000-000098620000}"/>
    <cellStyle name="Standaard 19 3 2 4 2 7 2 2" xfId="36234" xr:uid="{00000000-0005-0000-0000-000099620000}"/>
    <cellStyle name="Standaard 19 3 2 4 2 7 3" xfId="22781" xr:uid="{00000000-0005-0000-0000-00009A620000}"/>
    <cellStyle name="Standaard 19 3 2 4 2 7 3 2" xfId="45162" xr:uid="{00000000-0005-0000-0000-00009B620000}"/>
    <cellStyle name="Standaard 19 3 2 4 2 7 4" xfId="27312" xr:uid="{00000000-0005-0000-0000-00009C620000}"/>
    <cellStyle name="Standaard 19 3 2 4 2 8" xfId="6826" xr:uid="{00000000-0005-0000-0000-00009D620000}"/>
    <cellStyle name="Standaard 19 3 2 4 2 8 2" xfId="15953" xr:uid="{00000000-0005-0000-0000-00009E620000}"/>
    <cellStyle name="Standaard 19 3 2 4 2 8 2 2" xfId="38466" xr:uid="{00000000-0005-0000-0000-00009F620000}"/>
    <cellStyle name="Standaard 19 3 2 4 2 8 3" xfId="29544" xr:uid="{00000000-0005-0000-0000-0000A0620000}"/>
    <cellStyle name="Standaard 19 3 2 4 2 9" xfId="9190" xr:uid="{00000000-0005-0000-0000-0000A1620000}"/>
    <cellStyle name="Standaard 19 3 2 4 2 9 2" xfId="18251" xr:uid="{00000000-0005-0000-0000-0000A2620000}"/>
    <cellStyle name="Standaard 19 3 2 4 2 9 2 2" xfId="40698" xr:uid="{00000000-0005-0000-0000-0000A3620000}"/>
    <cellStyle name="Standaard 19 3 2 4 2 9 3" xfId="31776" xr:uid="{00000000-0005-0000-0000-0000A4620000}"/>
    <cellStyle name="Standaard 19 3 2 4 3" xfId="1418" xr:uid="{00000000-0005-0000-0000-0000A5620000}"/>
    <cellStyle name="Standaard 19 3 2 4 3 10" xfId="25136" xr:uid="{00000000-0005-0000-0000-0000A6620000}"/>
    <cellStyle name="Standaard 19 3 2 4 3 2" xfId="1752" xr:uid="{00000000-0005-0000-0000-0000A7620000}"/>
    <cellStyle name="Standaard 19 3 2 4 3 2 2" xfId="2700" xr:uid="{00000000-0005-0000-0000-0000A8620000}"/>
    <cellStyle name="Standaard 19 3 2 4 3 2 2 2" xfId="5493" xr:uid="{00000000-0005-0000-0000-0000A9620000}"/>
    <cellStyle name="Standaard 19 3 2 4 3 2 2 2 2" xfId="14837" xr:uid="{00000000-0005-0000-0000-0000AA620000}"/>
    <cellStyle name="Standaard 19 3 2 4 3 2 2 2 2 2" xfId="37350" xr:uid="{00000000-0005-0000-0000-0000AB620000}"/>
    <cellStyle name="Standaard 19 3 2 4 3 2 2 2 3" xfId="23897" xr:uid="{00000000-0005-0000-0000-0000AC620000}"/>
    <cellStyle name="Standaard 19 3 2 4 3 2 2 2 3 2" xfId="46278" xr:uid="{00000000-0005-0000-0000-0000AD620000}"/>
    <cellStyle name="Standaard 19 3 2 4 3 2 2 2 4" xfId="28428" xr:uid="{00000000-0005-0000-0000-0000AE620000}"/>
    <cellStyle name="Standaard 19 3 2 4 3 2 2 3" xfId="7942" xr:uid="{00000000-0005-0000-0000-0000AF620000}"/>
    <cellStyle name="Standaard 19 3 2 4 3 2 2 3 2" xfId="17069" xr:uid="{00000000-0005-0000-0000-0000B0620000}"/>
    <cellStyle name="Standaard 19 3 2 4 3 2 2 3 2 2" xfId="39582" xr:uid="{00000000-0005-0000-0000-0000B1620000}"/>
    <cellStyle name="Standaard 19 3 2 4 3 2 2 3 3" xfId="30660" xr:uid="{00000000-0005-0000-0000-0000B2620000}"/>
    <cellStyle name="Standaard 19 3 2 4 3 2 2 4" xfId="10306" xr:uid="{00000000-0005-0000-0000-0000B3620000}"/>
    <cellStyle name="Standaard 19 3 2 4 3 2 2 4 2" xfId="19367" xr:uid="{00000000-0005-0000-0000-0000B4620000}"/>
    <cellStyle name="Standaard 19 3 2 4 3 2 2 4 2 2" xfId="41814" xr:uid="{00000000-0005-0000-0000-0000B5620000}"/>
    <cellStyle name="Standaard 19 3 2 4 3 2 2 4 3" xfId="32892" xr:uid="{00000000-0005-0000-0000-0000B6620000}"/>
    <cellStyle name="Standaard 19 3 2 4 3 2 2 5" xfId="12605" xr:uid="{00000000-0005-0000-0000-0000B7620000}"/>
    <cellStyle name="Standaard 19 3 2 4 3 2 2 5 2" xfId="35118" xr:uid="{00000000-0005-0000-0000-0000B8620000}"/>
    <cellStyle name="Standaard 19 3 2 4 3 2 2 6" xfId="21665" xr:uid="{00000000-0005-0000-0000-0000B9620000}"/>
    <cellStyle name="Standaard 19 3 2 4 3 2 2 6 2" xfId="44046" xr:uid="{00000000-0005-0000-0000-0000BA620000}"/>
    <cellStyle name="Standaard 19 3 2 4 3 2 2 7" xfId="26196" xr:uid="{00000000-0005-0000-0000-0000BB620000}"/>
    <cellStyle name="Standaard 19 3 2 4 3 2 3" xfId="3746" xr:uid="{00000000-0005-0000-0000-0000BC620000}"/>
    <cellStyle name="Standaard 19 3 2 4 3 2 3 2" xfId="6443" xr:uid="{00000000-0005-0000-0000-0000BD620000}"/>
    <cellStyle name="Standaard 19 3 2 4 3 2 3 2 2" xfId="15581" xr:uid="{00000000-0005-0000-0000-0000BE620000}"/>
    <cellStyle name="Standaard 19 3 2 4 3 2 3 2 2 2" xfId="38094" xr:uid="{00000000-0005-0000-0000-0000BF620000}"/>
    <cellStyle name="Standaard 19 3 2 4 3 2 3 2 3" xfId="24641" xr:uid="{00000000-0005-0000-0000-0000C0620000}"/>
    <cellStyle name="Standaard 19 3 2 4 3 2 3 2 3 2" xfId="47022" xr:uid="{00000000-0005-0000-0000-0000C1620000}"/>
    <cellStyle name="Standaard 19 3 2 4 3 2 3 2 4" xfId="29172" xr:uid="{00000000-0005-0000-0000-0000C2620000}"/>
    <cellStyle name="Standaard 19 3 2 4 3 2 3 3" xfId="8752" xr:uid="{00000000-0005-0000-0000-0000C3620000}"/>
    <cellStyle name="Standaard 19 3 2 4 3 2 3 3 2" xfId="17879" xr:uid="{00000000-0005-0000-0000-0000C4620000}"/>
    <cellStyle name="Standaard 19 3 2 4 3 2 3 3 2 2" xfId="40326" xr:uid="{00000000-0005-0000-0000-0000C5620000}"/>
    <cellStyle name="Standaard 19 3 2 4 3 2 3 3 3" xfId="31404" xr:uid="{00000000-0005-0000-0000-0000C6620000}"/>
    <cellStyle name="Standaard 19 3 2 4 3 2 3 4" xfId="11116" xr:uid="{00000000-0005-0000-0000-0000C7620000}"/>
    <cellStyle name="Standaard 19 3 2 4 3 2 3 4 2" xfId="20177" xr:uid="{00000000-0005-0000-0000-0000C8620000}"/>
    <cellStyle name="Standaard 19 3 2 4 3 2 3 4 2 2" xfId="42558" xr:uid="{00000000-0005-0000-0000-0000C9620000}"/>
    <cellStyle name="Standaard 19 3 2 4 3 2 3 4 3" xfId="33636" xr:uid="{00000000-0005-0000-0000-0000CA620000}"/>
    <cellStyle name="Standaard 19 3 2 4 3 2 3 5" xfId="13349" xr:uid="{00000000-0005-0000-0000-0000CB620000}"/>
    <cellStyle name="Standaard 19 3 2 4 3 2 3 5 2" xfId="35862" xr:uid="{00000000-0005-0000-0000-0000CC620000}"/>
    <cellStyle name="Standaard 19 3 2 4 3 2 3 6" xfId="22409" xr:uid="{00000000-0005-0000-0000-0000CD620000}"/>
    <cellStyle name="Standaard 19 3 2 4 3 2 3 6 2" xfId="44790" xr:uid="{00000000-0005-0000-0000-0000CE620000}"/>
    <cellStyle name="Standaard 19 3 2 4 3 2 3 7" xfId="26940" xr:uid="{00000000-0005-0000-0000-0000CF620000}"/>
    <cellStyle name="Standaard 19 3 2 4 3 2 4" xfId="4622" xr:uid="{00000000-0005-0000-0000-0000D0620000}"/>
    <cellStyle name="Standaard 19 3 2 4 3 2 4 2" xfId="14093" xr:uid="{00000000-0005-0000-0000-0000D1620000}"/>
    <cellStyle name="Standaard 19 3 2 4 3 2 4 2 2" xfId="36606" xr:uid="{00000000-0005-0000-0000-0000D2620000}"/>
    <cellStyle name="Standaard 19 3 2 4 3 2 4 3" xfId="23153" xr:uid="{00000000-0005-0000-0000-0000D3620000}"/>
    <cellStyle name="Standaard 19 3 2 4 3 2 4 3 2" xfId="45534" xr:uid="{00000000-0005-0000-0000-0000D4620000}"/>
    <cellStyle name="Standaard 19 3 2 4 3 2 4 4" xfId="27684" xr:uid="{00000000-0005-0000-0000-0000D5620000}"/>
    <cellStyle name="Standaard 19 3 2 4 3 2 5" xfId="7198" xr:uid="{00000000-0005-0000-0000-0000D6620000}"/>
    <cellStyle name="Standaard 19 3 2 4 3 2 5 2" xfId="16325" xr:uid="{00000000-0005-0000-0000-0000D7620000}"/>
    <cellStyle name="Standaard 19 3 2 4 3 2 5 2 2" xfId="38838" xr:uid="{00000000-0005-0000-0000-0000D8620000}"/>
    <cellStyle name="Standaard 19 3 2 4 3 2 5 3" xfId="29916" xr:uid="{00000000-0005-0000-0000-0000D9620000}"/>
    <cellStyle name="Standaard 19 3 2 4 3 2 6" xfId="9562" xr:uid="{00000000-0005-0000-0000-0000DA620000}"/>
    <cellStyle name="Standaard 19 3 2 4 3 2 6 2" xfId="18623" xr:uid="{00000000-0005-0000-0000-0000DB620000}"/>
    <cellStyle name="Standaard 19 3 2 4 3 2 6 2 2" xfId="41070" xr:uid="{00000000-0005-0000-0000-0000DC620000}"/>
    <cellStyle name="Standaard 19 3 2 4 3 2 6 3" xfId="32148" xr:uid="{00000000-0005-0000-0000-0000DD620000}"/>
    <cellStyle name="Standaard 19 3 2 4 3 2 7" xfId="11911" xr:uid="{00000000-0005-0000-0000-0000DE620000}"/>
    <cellStyle name="Standaard 19 3 2 4 3 2 7 2" xfId="34424" xr:uid="{00000000-0005-0000-0000-0000DF620000}"/>
    <cellStyle name="Standaard 19 3 2 4 3 2 8" xfId="20921" xr:uid="{00000000-0005-0000-0000-0000E0620000}"/>
    <cellStyle name="Standaard 19 3 2 4 3 2 8 2" xfId="43302" xr:uid="{00000000-0005-0000-0000-0000E1620000}"/>
    <cellStyle name="Standaard 19 3 2 4 3 2 9" xfId="25452" xr:uid="{00000000-0005-0000-0000-0000E2620000}"/>
    <cellStyle name="Standaard 19 3 2 4 3 3" xfId="2363" xr:uid="{00000000-0005-0000-0000-0000E3620000}"/>
    <cellStyle name="Standaard 19 3 2 4 3 3 2" xfId="5156" xr:uid="{00000000-0005-0000-0000-0000E4620000}"/>
    <cellStyle name="Standaard 19 3 2 4 3 3 2 2" xfId="14509" xr:uid="{00000000-0005-0000-0000-0000E5620000}"/>
    <cellStyle name="Standaard 19 3 2 4 3 3 2 2 2" xfId="37022" xr:uid="{00000000-0005-0000-0000-0000E6620000}"/>
    <cellStyle name="Standaard 19 3 2 4 3 3 2 3" xfId="23569" xr:uid="{00000000-0005-0000-0000-0000E7620000}"/>
    <cellStyle name="Standaard 19 3 2 4 3 3 2 3 2" xfId="45950" xr:uid="{00000000-0005-0000-0000-0000E8620000}"/>
    <cellStyle name="Standaard 19 3 2 4 3 3 2 4" xfId="28100" xr:uid="{00000000-0005-0000-0000-0000E9620000}"/>
    <cellStyle name="Standaard 19 3 2 4 3 3 3" xfId="7614" xr:uid="{00000000-0005-0000-0000-0000EA620000}"/>
    <cellStyle name="Standaard 19 3 2 4 3 3 3 2" xfId="16741" xr:uid="{00000000-0005-0000-0000-0000EB620000}"/>
    <cellStyle name="Standaard 19 3 2 4 3 3 3 2 2" xfId="39254" xr:uid="{00000000-0005-0000-0000-0000EC620000}"/>
    <cellStyle name="Standaard 19 3 2 4 3 3 3 3" xfId="30332" xr:uid="{00000000-0005-0000-0000-0000ED620000}"/>
    <cellStyle name="Standaard 19 3 2 4 3 3 4" xfId="9978" xr:uid="{00000000-0005-0000-0000-0000EE620000}"/>
    <cellStyle name="Standaard 19 3 2 4 3 3 4 2" xfId="19039" xr:uid="{00000000-0005-0000-0000-0000EF620000}"/>
    <cellStyle name="Standaard 19 3 2 4 3 3 4 2 2" xfId="41486" xr:uid="{00000000-0005-0000-0000-0000F0620000}"/>
    <cellStyle name="Standaard 19 3 2 4 3 3 4 3" xfId="32564" xr:uid="{00000000-0005-0000-0000-0000F1620000}"/>
    <cellStyle name="Standaard 19 3 2 4 3 3 5" xfId="12283" xr:uid="{00000000-0005-0000-0000-0000F2620000}"/>
    <cellStyle name="Standaard 19 3 2 4 3 3 5 2" xfId="34796" xr:uid="{00000000-0005-0000-0000-0000F3620000}"/>
    <cellStyle name="Standaard 19 3 2 4 3 3 6" xfId="21337" xr:uid="{00000000-0005-0000-0000-0000F4620000}"/>
    <cellStyle name="Standaard 19 3 2 4 3 3 6 2" xfId="43718" xr:uid="{00000000-0005-0000-0000-0000F5620000}"/>
    <cellStyle name="Standaard 19 3 2 4 3 3 7" xfId="25868" xr:uid="{00000000-0005-0000-0000-0000F6620000}"/>
    <cellStyle name="Standaard 19 3 2 4 3 4" xfId="3415" xr:uid="{00000000-0005-0000-0000-0000F7620000}"/>
    <cellStyle name="Standaard 19 3 2 4 3 4 2" xfId="6113" xr:uid="{00000000-0005-0000-0000-0000F8620000}"/>
    <cellStyle name="Standaard 19 3 2 4 3 4 2 2" xfId="15253" xr:uid="{00000000-0005-0000-0000-0000F9620000}"/>
    <cellStyle name="Standaard 19 3 2 4 3 4 2 2 2" xfId="37766" xr:uid="{00000000-0005-0000-0000-0000FA620000}"/>
    <cellStyle name="Standaard 19 3 2 4 3 4 2 3" xfId="24313" xr:uid="{00000000-0005-0000-0000-0000FB620000}"/>
    <cellStyle name="Standaard 19 3 2 4 3 4 2 3 2" xfId="46694" xr:uid="{00000000-0005-0000-0000-0000FC620000}"/>
    <cellStyle name="Standaard 19 3 2 4 3 4 2 4" xfId="28844" xr:uid="{00000000-0005-0000-0000-0000FD620000}"/>
    <cellStyle name="Standaard 19 3 2 4 3 4 3" xfId="8424" xr:uid="{00000000-0005-0000-0000-0000FE620000}"/>
    <cellStyle name="Standaard 19 3 2 4 3 4 3 2" xfId="17551" xr:uid="{00000000-0005-0000-0000-0000FF620000}"/>
    <cellStyle name="Standaard 19 3 2 4 3 4 3 2 2" xfId="39998" xr:uid="{00000000-0005-0000-0000-000000630000}"/>
    <cellStyle name="Standaard 19 3 2 4 3 4 3 3" xfId="31076" xr:uid="{00000000-0005-0000-0000-000001630000}"/>
    <cellStyle name="Standaard 19 3 2 4 3 4 4" xfId="10788" xr:uid="{00000000-0005-0000-0000-000002630000}"/>
    <cellStyle name="Standaard 19 3 2 4 3 4 4 2" xfId="19849" xr:uid="{00000000-0005-0000-0000-000003630000}"/>
    <cellStyle name="Standaard 19 3 2 4 3 4 4 2 2" xfId="42230" xr:uid="{00000000-0005-0000-0000-000004630000}"/>
    <cellStyle name="Standaard 19 3 2 4 3 4 4 3" xfId="33308" xr:uid="{00000000-0005-0000-0000-000005630000}"/>
    <cellStyle name="Standaard 19 3 2 4 3 4 5" xfId="13021" xr:uid="{00000000-0005-0000-0000-000006630000}"/>
    <cellStyle name="Standaard 19 3 2 4 3 4 5 2" xfId="35534" xr:uid="{00000000-0005-0000-0000-000007630000}"/>
    <cellStyle name="Standaard 19 3 2 4 3 4 6" xfId="22081" xr:uid="{00000000-0005-0000-0000-000008630000}"/>
    <cellStyle name="Standaard 19 3 2 4 3 4 6 2" xfId="44462" xr:uid="{00000000-0005-0000-0000-000009630000}"/>
    <cellStyle name="Standaard 19 3 2 4 3 4 7" xfId="26612" xr:uid="{00000000-0005-0000-0000-00000A630000}"/>
    <cellStyle name="Standaard 19 3 2 4 3 5" xfId="4294" xr:uid="{00000000-0005-0000-0000-00000B630000}"/>
    <cellStyle name="Standaard 19 3 2 4 3 5 2" xfId="13765" xr:uid="{00000000-0005-0000-0000-00000C630000}"/>
    <cellStyle name="Standaard 19 3 2 4 3 5 2 2" xfId="36278" xr:uid="{00000000-0005-0000-0000-00000D630000}"/>
    <cellStyle name="Standaard 19 3 2 4 3 5 3" xfId="22825" xr:uid="{00000000-0005-0000-0000-00000E630000}"/>
    <cellStyle name="Standaard 19 3 2 4 3 5 3 2" xfId="45206" xr:uid="{00000000-0005-0000-0000-00000F630000}"/>
    <cellStyle name="Standaard 19 3 2 4 3 5 4" xfId="27356" xr:uid="{00000000-0005-0000-0000-000010630000}"/>
    <cellStyle name="Standaard 19 3 2 4 3 6" xfId="6870" xr:uid="{00000000-0005-0000-0000-000011630000}"/>
    <cellStyle name="Standaard 19 3 2 4 3 6 2" xfId="15997" xr:uid="{00000000-0005-0000-0000-000012630000}"/>
    <cellStyle name="Standaard 19 3 2 4 3 6 2 2" xfId="38510" xr:uid="{00000000-0005-0000-0000-000013630000}"/>
    <cellStyle name="Standaard 19 3 2 4 3 6 3" xfId="29588" xr:uid="{00000000-0005-0000-0000-000014630000}"/>
    <cellStyle name="Standaard 19 3 2 4 3 7" xfId="9234" xr:uid="{00000000-0005-0000-0000-000015630000}"/>
    <cellStyle name="Standaard 19 3 2 4 3 7 2" xfId="18295" xr:uid="{00000000-0005-0000-0000-000016630000}"/>
    <cellStyle name="Standaard 19 3 2 4 3 7 2 2" xfId="40742" xr:uid="{00000000-0005-0000-0000-000017630000}"/>
    <cellStyle name="Standaard 19 3 2 4 3 7 3" xfId="31820" xr:uid="{00000000-0005-0000-0000-000018630000}"/>
    <cellStyle name="Standaard 19 3 2 4 3 8" xfId="11589" xr:uid="{00000000-0005-0000-0000-000019630000}"/>
    <cellStyle name="Standaard 19 3 2 4 3 8 2" xfId="34108" xr:uid="{00000000-0005-0000-0000-00001A630000}"/>
    <cellStyle name="Standaard 19 3 2 4 3 9" xfId="20593" xr:uid="{00000000-0005-0000-0000-00001B630000}"/>
    <cellStyle name="Standaard 19 3 2 4 3 9 2" xfId="42974" xr:uid="{00000000-0005-0000-0000-00001C630000}"/>
    <cellStyle name="Standaard 19 3 2 4 4" xfId="1507" xr:uid="{00000000-0005-0000-0000-00001D630000}"/>
    <cellStyle name="Standaard 19 3 2 4 4 10" xfId="25224" xr:uid="{00000000-0005-0000-0000-00001E630000}"/>
    <cellStyle name="Standaard 19 3 2 4 4 2" xfId="1841" xr:uid="{00000000-0005-0000-0000-00001F630000}"/>
    <cellStyle name="Standaard 19 3 2 4 4 2 2" xfId="2788" xr:uid="{00000000-0005-0000-0000-000020630000}"/>
    <cellStyle name="Standaard 19 3 2 4 4 2 2 2" xfId="5581" xr:uid="{00000000-0005-0000-0000-000021630000}"/>
    <cellStyle name="Standaard 19 3 2 4 4 2 2 2 2" xfId="14925" xr:uid="{00000000-0005-0000-0000-000022630000}"/>
    <cellStyle name="Standaard 19 3 2 4 4 2 2 2 2 2" xfId="37438" xr:uid="{00000000-0005-0000-0000-000023630000}"/>
    <cellStyle name="Standaard 19 3 2 4 4 2 2 2 3" xfId="23985" xr:uid="{00000000-0005-0000-0000-000024630000}"/>
    <cellStyle name="Standaard 19 3 2 4 4 2 2 2 3 2" xfId="46366" xr:uid="{00000000-0005-0000-0000-000025630000}"/>
    <cellStyle name="Standaard 19 3 2 4 4 2 2 2 4" xfId="28516" xr:uid="{00000000-0005-0000-0000-000026630000}"/>
    <cellStyle name="Standaard 19 3 2 4 4 2 2 3" xfId="8030" xr:uid="{00000000-0005-0000-0000-000027630000}"/>
    <cellStyle name="Standaard 19 3 2 4 4 2 2 3 2" xfId="17157" xr:uid="{00000000-0005-0000-0000-000028630000}"/>
    <cellStyle name="Standaard 19 3 2 4 4 2 2 3 2 2" xfId="39670" xr:uid="{00000000-0005-0000-0000-000029630000}"/>
    <cellStyle name="Standaard 19 3 2 4 4 2 2 3 3" xfId="30748" xr:uid="{00000000-0005-0000-0000-00002A630000}"/>
    <cellStyle name="Standaard 19 3 2 4 4 2 2 4" xfId="10394" xr:uid="{00000000-0005-0000-0000-00002B630000}"/>
    <cellStyle name="Standaard 19 3 2 4 4 2 2 4 2" xfId="19455" xr:uid="{00000000-0005-0000-0000-00002C630000}"/>
    <cellStyle name="Standaard 19 3 2 4 4 2 2 4 2 2" xfId="41902" xr:uid="{00000000-0005-0000-0000-00002D630000}"/>
    <cellStyle name="Standaard 19 3 2 4 4 2 2 4 3" xfId="32980" xr:uid="{00000000-0005-0000-0000-00002E630000}"/>
    <cellStyle name="Standaard 19 3 2 4 4 2 2 5" xfId="12693" xr:uid="{00000000-0005-0000-0000-00002F630000}"/>
    <cellStyle name="Standaard 19 3 2 4 4 2 2 5 2" xfId="35206" xr:uid="{00000000-0005-0000-0000-000030630000}"/>
    <cellStyle name="Standaard 19 3 2 4 4 2 2 6" xfId="21753" xr:uid="{00000000-0005-0000-0000-000031630000}"/>
    <cellStyle name="Standaard 19 3 2 4 4 2 2 6 2" xfId="44134" xr:uid="{00000000-0005-0000-0000-000032630000}"/>
    <cellStyle name="Standaard 19 3 2 4 4 2 2 7" xfId="26284" xr:uid="{00000000-0005-0000-0000-000033630000}"/>
    <cellStyle name="Standaard 19 3 2 4 4 2 3" xfId="3834" xr:uid="{00000000-0005-0000-0000-000034630000}"/>
    <cellStyle name="Standaard 19 3 2 4 4 2 3 2" xfId="6531" xr:uid="{00000000-0005-0000-0000-000035630000}"/>
    <cellStyle name="Standaard 19 3 2 4 4 2 3 2 2" xfId="15669" xr:uid="{00000000-0005-0000-0000-000036630000}"/>
    <cellStyle name="Standaard 19 3 2 4 4 2 3 2 2 2" xfId="38182" xr:uid="{00000000-0005-0000-0000-000037630000}"/>
    <cellStyle name="Standaard 19 3 2 4 4 2 3 2 3" xfId="24729" xr:uid="{00000000-0005-0000-0000-000038630000}"/>
    <cellStyle name="Standaard 19 3 2 4 4 2 3 2 3 2" xfId="47110" xr:uid="{00000000-0005-0000-0000-000039630000}"/>
    <cellStyle name="Standaard 19 3 2 4 4 2 3 2 4" xfId="29260" xr:uid="{00000000-0005-0000-0000-00003A630000}"/>
    <cellStyle name="Standaard 19 3 2 4 4 2 3 3" xfId="8840" xr:uid="{00000000-0005-0000-0000-00003B630000}"/>
    <cellStyle name="Standaard 19 3 2 4 4 2 3 3 2" xfId="17967" xr:uid="{00000000-0005-0000-0000-00003C630000}"/>
    <cellStyle name="Standaard 19 3 2 4 4 2 3 3 2 2" xfId="40414" xr:uid="{00000000-0005-0000-0000-00003D630000}"/>
    <cellStyle name="Standaard 19 3 2 4 4 2 3 3 3" xfId="31492" xr:uid="{00000000-0005-0000-0000-00003E630000}"/>
    <cellStyle name="Standaard 19 3 2 4 4 2 3 4" xfId="11204" xr:uid="{00000000-0005-0000-0000-00003F630000}"/>
    <cellStyle name="Standaard 19 3 2 4 4 2 3 4 2" xfId="20265" xr:uid="{00000000-0005-0000-0000-000040630000}"/>
    <cellStyle name="Standaard 19 3 2 4 4 2 3 4 2 2" xfId="42646" xr:uid="{00000000-0005-0000-0000-000041630000}"/>
    <cellStyle name="Standaard 19 3 2 4 4 2 3 4 3" xfId="33724" xr:uid="{00000000-0005-0000-0000-000042630000}"/>
    <cellStyle name="Standaard 19 3 2 4 4 2 3 5" xfId="13437" xr:uid="{00000000-0005-0000-0000-000043630000}"/>
    <cellStyle name="Standaard 19 3 2 4 4 2 3 5 2" xfId="35950" xr:uid="{00000000-0005-0000-0000-000044630000}"/>
    <cellStyle name="Standaard 19 3 2 4 4 2 3 6" xfId="22497" xr:uid="{00000000-0005-0000-0000-000045630000}"/>
    <cellStyle name="Standaard 19 3 2 4 4 2 3 6 2" xfId="44878" xr:uid="{00000000-0005-0000-0000-000046630000}"/>
    <cellStyle name="Standaard 19 3 2 4 4 2 3 7" xfId="27028" xr:uid="{00000000-0005-0000-0000-000047630000}"/>
    <cellStyle name="Standaard 19 3 2 4 4 2 4" xfId="4710" xr:uid="{00000000-0005-0000-0000-000048630000}"/>
    <cellStyle name="Standaard 19 3 2 4 4 2 4 2" xfId="14181" xr:uid="{00000000-0005-0000-0000-000049630000}"/>
    <cellStyle name="Standaard 19 3 2 4 4 2 4 2 2" xfId="36694" xr:uid="{00000000-0005-0000-0000-00004A630000}"/>
    <cellStyle name="Standaard 19 3 2 4 4 2 4 3" xfId="23241" xr:uid="{00000000-0005-0000-0000-00004B630000}"/>
    <cellStyle name="Standaard 19 3 2 4 4 2 4 3 2" xfId="45622" xr:uid="{00000000-0005-0000-0000-00004C630000}"/>
    <cellStyle name="Standaard 19 3 2 4 4 2 4 4" xfId="27772" xr:uid="{00000000-0005-0000-0000-00004D630000}"/>
    <cellStyle name="Standaard 19 3 2 4 4 2 5" xfId="7286" xr:uid="{00000000-0005-0000-0000-00004E630000}"/>
    <cellStyle name="Standaard 19 3 2 4 4 2 5 2" xfId="16413" xr:uid="{00000000-0005-0000-0000-00004F630000}"/>
    <cellStyle name="Standaard 19 3 2 4 4 2 5 2 2" xfId="38926" xr:uid="{00000000-0005-0000-0000-000050630000}"/>
    <cellStyle name="Standaard 19 3 2 4 4 2 5 3" xfId="30004" xr:uid="{00000000-0005-0000-0000-000051630000}"/>
    <cellStyle name="Standaard 19 3 2 4 4 2 6" xfId="9650" xr:uid="{00000000-0005-0000-0000-000052630000}"/>
    <cellStyle name="Standaard 19 3 2 4 4 2 6 2" xfId="18711" xr:uid="{00000000-0005-0000-0000-000053630000}"/>
    <cellStyle name="Standaard 19 3 2 4 4 2 6 2 2" xfId="41158" xr:uid="{00000000-0005-0000-0000-000054630000}"/>
    <cellStyle name="Standaard 19 3 2 4 4 2 6 3" xfId="32236" xr:uid="{00000000-0005-0000-0000-000055630000}"/>
    <cellStyle name="Standaard 19 3 2 4 4 2 7" xfId="11999" xr:uid="{00000000-0005-0000-0000-000056630000}"/>
    <cellStyle name="Standaard 19 3 2 4 4 2 7 2" xfId="34512" xr:uid="{00000000-0005-0000-0000-000057630000}"/>
    <cellStyle name="Standaard 19 3 2 4 4 2 8" xfId="21009" xr:uid="{00000000-0005-0000-0000-000058630000}"/>
    <cellStyle name="Standaard 19 3 2 4 4 2 8 2" xfId="43390" xr:uid="{00000000-0005-0000-0000-000059630000}"/>
    <cellStyle name="Standaard 19 3 2 4 4 2 9" xfId="25540" xr:uid="{00000000-0005-0000-0000-00005A630000}"/>
    <cellStyle name="Standaard 19 3 2 4 4 3" xfId="2451" xr:uid="{00000000-0005-0000-0000-00005B630000}"/>
    <cellStyle name="Standaard 19 3 2 4 4 3 2" xfId="5244" xr:uid="{00000000-0005-0000-0000-00005C630000}"/>
    <cellStyle name="Standaard 19 3 2 4 4 3 2 2" xfId="14597" xr:uid="{00000000-0005-0000-0000-00005D630000}"/>
    <cellStyle name="Standaard 19 3 2 4 4 3 2 2 2" xfId="37110" xr:uid="{00000000-0005-0000-0000-00005E630000}"/>
    <cellStyle name="Standaard 19 3 2 4 4 3 2 3" xfId="23657" xr:uid="{00000000-0005-0000-0000-00005F630000}"/>
    <cellStyle name="Standaard 19 3 2 4 4 3 2 3 2" xfId="46038" xr:uid="{00000000-0005-0000-0000-000060630000}"/>
    <cellStyle name="Standaard 19 3 2 4 4 3 2 4" xfId="28188" xr:uid="{00000000-0005-0000-0000-000061630000}"/>
    <cellStyle name="Standaard 19 3 2 4 4 3 3" xfId="7702" xr:uid="{00000000-0005-0000-0000-000062630000}"/>
    <cellStyle name="Standaard 19 3 2 4 4 3 3 2" xfId="16829" xr:uid="{00000000-0005-0000-0000-000063630000}"/>
    <cellStyle name="Standaard 19 3 2 4 4 3 3 2 2" xfId="39342" xr:uid="{00000000-0005-0000-0000-000064630000}"/>
    <cellStyle name="Standaard 19 3 2 4 4 3 3 3" xfId="30420" xr:uid="{00000000-0005-0000-0000-000065630000}"/>
    <cellStyle name="Standaard 19 3 2 4 4 3 4" xfId="10066" xr:uid="{00000000-0005-0000-0000-000066630000}"/>
    <cellStyle name="Standaard 19 3 2 4 4 3 4 2" xfId="19127" xr:uid="{00000000-0005-0000-0000-000067630000}"/>
    <cellStyle name="Standaard 19 3 2 4 4 3 4 2 2" xfId="41574" xr:uid="{00000000-0005-0000-0000-000068630000}"/>
    <cellStyle name="Standaard 19 3 2 4 4 3 4 3" xfId="32652" xr:uid="{00000000-0005-0000-0000-000069630000}"/>
    <cellStyle name="Standaard 19 3 2 4 4 3 5" xfId="12371" xr:uid="{00000000-0005-0000-0000-00006A630000}"/>
    <cellStyle name="Standaard 19 3 2 4 4 3 5 2" xfId="34884" xr:uid="{00000000-0005-0000-0000-00006B630000}"/>
    <cellStyle name="Standaard 19 3 2 4 4 3 6" xfId="21425" xr:uid="{00000000-0005-0000-0000-00006C630000}"/>
    <cellStyle name="Standaard 19 3 2 4 4 3 6 2" xfId="43806" xr:uid="{00000000-0005-0000-0000-00006D630000}"/>
    <cellStyle name="Standaard 19 3 2 4 4 3 7" xfId="25956" xr:uid="{00000000-0005-0000-0000-00006E630000}"/>
    <cellStyle name="Standaard 19 3 2 4 4 4" xfId="3503" xr:uid="{00000000-0005-0000-0000-00006F630000}"/>
    <cellStyle name="Standaard 19 3 2 4 4 4 2" xfId="6201" xr:uid="{00000000-0005-0000-0000-000070630000}"/>
    <cellStyle name="Standaard 19 3 2 4 4 4 2 2" xfId="15341" xr:uid="{00000000-0005-0000-0000-000071630000}"/>
    <cellStyle name="Standaard 19 3 2 4 4 4 2 2 2" xfId="37854" xr:uid="{00000000-0005-0000-0000-000072630000}"/>
    <cellStyle name="Standaard 19 3 2 4 4 4 2 3" xfId="24401" xr:uid="{00000000-0005-0000-0000-000073630000}"/>
    <cellStyle name="Standaard 19 3 2 4 4 4 2 3 2" xfId="46782" xr:uid="{00000000-0005-0000-0000-000074630000}"/>
    <cellStyle name="Standaard 19 3 2 4 4 4 2 4" xfId="28932" xr:uid="{00000000-0005-0000-0000-000075630000}"/>
    <cellStyle name="Standaard 19 3 2 4 4 4 3" xfId="8512" xr:uid="{00000000-0005-0000-0000-000076630000}"/>
    <cellStyle name="Standaard 19 3 2 4 4 4 3 2" xfId="17639" xr:uid="{00000000-0005-0000-0000-000077630000}"/>
    <cellStyle name="Standaard 19 3 2 4 4 4 3 2 2" xfId="40086" xr:uid="{00000000-0005-0000-0000-000078630000}"/>
    <cellStyle name="Standaard 19 3 2 4 4 4 3 3" xfId="31164" xr:uid="{00000000-0005-0000-0000-000079630000}"/>
    <cellStyle name="Standaard 19 3 2 4 4 4 4" xfId="10876" xr:uid="{00000000-0005-0000-0000-00007A630000}"/>
    <cellStyle name="Standaard 19 3 2 4 4 4 4 2" xfId="19937" xr:uid="{00000000-0005-0000-0000-00007B630000}"/>
    <cellStyle name="Standaard 19 3 2 4 4 4 4 2 2" xfId="42318" xr:uid="{00000000-0005-0000-0000-00007C630000}"/>
    <cellStyle name="Standaard 19 3 2 4 4 4 4 3" xfId="33396" xr:uid="{00000000-0005-0000-0000-00007D630000}"/>
    <cellStyle name="Standaard 19 3 2 4 4 4 5" xfId="13109" xr:uid="{00000000-0005-0000-0000-00007E630000}"/>
    <cellStyle name="Standaard 19 3 2 4 4 4 5 2" xfId="35622" xr:uid="{00000000-0005-0000-0000-00007F630000}"/>
    <cellStyle name="Standaard 19 3 2 4 4 4 6" xfId="22169" xr:uid="{00000000-0005-0000-0000-000080630000}"/>
    <cellStyle name="Standaard 19 3 2 4 4 4 6 2" xfId="44550" xr:uid="{00000000-0005-0000-0000-000081630000}"/>
    <cellStyle name="Standaard 19 3 2 4 4 4 7" xfId="26700" xr:uid="{00000000-0005-0000-0000-000082630000}"/>
    <cellStyle name="Standaard 19 3 2 4 4 5" xfId="4382" xr:uid="{00000000-0005-0000-0000-000083630000}"/>
    <cellStyle name="Standaard 19 3 2 4 4 5 2" xfId="13853" xr:uid="{00000000-0005-0000-0000-000084630000}"/>
    <cellStyle name="Standaard 19 3 2 4 4 5 2 2" xfId="36366" xr:uid="{00000000-0005-0000-0000-000085630000}"/>
    <cellStyle name="Standaard 19 3 2 4 4 5 3" xfId="22913" xr:uid="{00000000-0005-0000-0000-000086630000}"/>
    <cellStyle name="Standaard 19 3 2 4 4 5 3 2" xfId="45294" xr:uid="{00000000-0005-0000-0000-000087630000}"/>
    <cellStyle name="Standaard 19 3 2 4 4 5 4" xfId="27444" xr:uid="{00000000-0005-0000-0000-000088630000}"/>
    <cellStyle name="Standaard 19 3 2 4 4 6" xfId="6958" xr:uid="{00000000-0005-0000-0000-000089630000}"/>
    <cellStyle name="Standaard 19 3 2 4 4 6 2" xfId="16085" xr:uid="{00000000-0005-0000-0000-00008A630000}"/>
    <cellStyle name="Standaard 19 3 2 4 4 6 2 2" xfId="38598" xr:uid="{00000000-0005-0000-0000-00008B630000}"/>
    <cellStyle name="Standaard 19 3 2 4 4 6 3" xfId="29676" xr:uid="{00000000-0005-0000-0000-00008C630000}"/>
    <cellStyle name="Standaard 19 3 2 4 4 7" xfId="9322" xr:uid="{00000000-0005-0000-0000-00008D630000}"/>
    <cellStyle name="Standaard 19 3 2 4 4 7 2" xfId="18383" xr:uid="{00000000-0005-0000-0000-00008E630000}"/>
    <cellStyle name="Standaard 19 3 2 4 4 7 2 2" xfId="40830" xr:uid="{00000000-0005-0000-0000-00008F630000}"/>
    <cellStyle name="Standaard 19 3 2 4 4 7 3" xfId="31908" xr:uid="{00000000-0005-0000-0000-000090630000}"/>
    <cellStyle name="Standaard 19 3 2 4 4 8" xfId="11678" xr:uid="{00000000-0005-0000-0000-000091630000}"/>
    <cellStyle name="Standaard 19 3 2 4 4 8 2" xfId="34196" xr:uid="{00000000-0005-0000-0000-000092630000}"/>
    <cellStyle name="Standaard 19 3 2 4 4 9" xfId="20681" xr:uid="{00000000-0005-0000-0000-000093630000}"/>
    <cellStyle name="Standaard 19 3 2 4 4 9 2" xfId="43062" xr:uid="{00000000-0005-0000-0000-000094630000}"/>
    <cellStyle name="Standaard 19 3 2 4 5" xfId="1579" xr:uid="{00000000-0005-0000-0000-000095630000}"/>
    <cellStyle name="Standaard 19 3 2 4 5 10" xfId="25294" xr:uid="{00000000-0005-0000-0000-000096630000}"/>
    <cellStyle name="Standaard 19 3 2 4 5 2" xfId="1912" xr:uid="{00000000-0005-0000-0000-000097630000}"/>
    <cellStyle name="Standaard 19 3 2 4 5 2 2" xfId="2858" xr:uid="{00000000-0005-0000-0000-000098630000}"/>
    <cellStyle name="Standaard 19 3 2 4 5 2 2 2" xfId="5651" xr:uid="{00000000-0005-0000-0000-000099630000}"/>
    <cellStyle name="Standaard 19 3 2 4 5 2 2 2 2" xfId="14995" xr:uid="{00000000-0005-0000-0000-00009A630000}"/>
    <cellStyle name="Standaard 19 3 2 4 5 2 2 2 2 2" xfId="37508" xr:uid="{00000000-0005-0000-0000-00009B630000}"/>
    <cellStyle name="Standaard 19 3 2 4 5 2 2 2 3" xfId="24055" xr:uid="{00000000-0005-0000-0000-00009C630000}"/>
    <cellStyle name="Standaard 19 3 2 4 5 2 2 2 3 2" xfId="46436" xr:uid="{00000000-0005-0000-0000-00009D630000}"/>
    <cellStyle name="Standaard 19 3 2 4 5 2 2 2 4" xfId="28586" xr:uid="{00000000-0005-0000-0000-00009E630000}"/>
    <cellStyle name="Standaard 19 3 2 4 5 2 2 3" xfId="8100" xr:uid="{00000000-0005-0000-0000-00009F630000}"/>
    <cellStyle name="Standaard 19 3 2 4 5 2 2 3 2" xfId="17227" xr:uid="{00000000-0005-0000-0000-0000A0630000}"/>
    <cellStyle name="Standaard 19 3 2 4 5 2 2 3 2 2" xfId="39740" xr:uid="{00000000-0005-0000-0000-0000A1630000}"/>
    <cellStyle name="Standaard 19 3 2 4 5 2 2 3 3" xfId="30818" xr:uid="{00000000-0005-0000-0000-0000A2630000}"/>
    <cellStyle name="Standaard 19 3 2 4 5 2 2 4" xfId="10464" xr:uid="{00000000-0005-0000-0000-0000A3630000}"/>
    <cellStyle name="Standaard 19 3 2 4 5 2 2 4 2" xfId="19525" xr:uid="{00000000-0005-0000-0000-0000A4630000}"/>
    <cellStyle name="Standaard 19 3 2 4 5 2 2 4 2 2" xfId="41972" xr:uid="{00000000-0005-0000-0000-0000A5630000}"/>
    <cellStyle name="Standaard 19 3 2 4 5 2 2 4 3" xfId="33050" xr:uid="{00000000-0005-0000-0000-0000A6630000}"/>
    <cellStyle name="Standaard 19 3 2 4 5 2 2 5" xfId="12763" xr:uid="{00000000-0005-0000-0000-0000A7630000}"/>
    <cellStyle name="Standaard 19 3 2 4 5 2 2 5 2" xfId="35276" xr:uid="{00000000-0005-0000-0000-0000A8630000}"/>
    <cellStyle name="Standaard 19 3 2 4 5 2 2 6" xfId="21823" xr:uid="{00000000-0005-0000-0000-0000A9630000}"/>
    <cellStyle name="Standaard 19 3 2 4 5 2 2 6 2" xfId="44204" xr:uid="{00000000-0005-0000-0000-0000AA630000}"/>
    <cellStyle name="Standaard 19 3 2 4 5 2 2 7" xfId="26354" xr:uid="{00000000-0005-0000-0000-0000AB630000}"/>
    <cellStyle name="Standaard 19 3 2 4 5 2 3" xfId="3904" xr:uid="{00000000-0005-0000-0000-0000AC630000}"/>
    <cellStyle name="Standaard 19 3 2 4 5 2 3 2" xfId="6601" xr:uid="{00000000-0005-0000-0000-0000AD630000}"/>
    <cellStyle name="Standaard 19 3 2 4 5 2 3 2 2" xfId="15739" xr:uid="{00000000-0005-0000-0000-0000AE630000}"/>
    <cellStyle name="Standaard 19 3 2 4 5 2 3 2 2 2" xfId="38252" xr:uid="{00000000-0005-0000-0000-0000AF630000}"/>
    <cellStyle name="Standaard 19 3 2 4 5 2 3 2 3" xfId="24799" xr:uid="{00000000-0005-0000-0000-0000B0630000}"/>
    <cellStyle name="Standaard 19 3 2 4 5 2 3 2 3 2" xfId="47180" xr:uid="{00000000-0005-0000-0000-0000B1630000}"/>
    <cellStyle name="Standaard 19 3 2 4 5 2 3 2 4" xfId="29330" xr:uid="{00000000-0005-0000-0000-0000B2630000}"/>
    <cellStyle name="Standaard 19 3 2 4 5 2 3 3" xfId="8910" xr:uid="{00000000-0005-0000-0000-0000B3630000}"/>
    <cellStyle name="Standaard 19 3 2 4 5 2 3 3 2" xfId="18037" xr:uid="{00000000-0005-0000-0000-0000B4630000}"/>
    <cellStyle name="Standaard 19 3 2 4 5 2 3 3 2 2" xfId="40484" xr:uid="{00000000-0005-0000-0000-0000B5630000}"/>
    <cellStyle name="Standaard 19 3 2 4 5 2 3 3 3" xfId="31562" xr:uid="{00000000-0005-0000-0000-0000B6630000}"/>
    <cellStyle name="Standaard 19 3 2 4 5 2 3 4" xfId="11274" xr:uid="{00000000-0005-0000-0000-0000B7630000}"/>
    <cellStyle name="Standaard 19 3 2 4 5 2 3 4 2" xfId="20335" xr:uid="{00000000-0005-0000-0000-0000B8630000}"/>
    <cellStyle name="Standaard 19 3 2 4 5 2 3 4 2 2" xfId="42716" xr:uid="{00000000-0005-0000-0000-0000B9630000}"/>
    <cellStyle name="Standaard 19 3 2 4 5 2 3 4 3" xfId="33794" xr:uid="{00000000-0005-0000-0000-0000BA630000}"/>
    <cellStyle name="Standaard 19 3 2 4 5 2 3 5" xfId="13507" xr:uid="{00000000-0005-0000-0000-0000BB630000}"/>
    <cellStyle name="Standaard 19 3 2 4 5 2 3 5 2" xfId="36020" xr:uid="{00000000-0005-0000-0000-0000BC630000}"/>
    <cellStyle name="Standaard 19 3 2 4 5 2 3 6" xfId="22567" xr:uid="{00000000-0005-0000-0000-0000BD630000}"/>
    <cellStyle name="Standaard 19 3 2 4 5 2 3 6 2" xfId="44948" xr:uid="{00000000-0005-0000-0000-0000BE630000}"/>
    <cellStyle name="Standaard 19 3 2 4 5 2 3 7" xfId="27098" xr:uid="{00000000-0005-0000-0000-0000BF630000}"/>
    <cellStyle name="Standaard 19 3 2 4 5 2 4" xfId="4780" xr:uid="{00000000-0005-0000-0000-0000C0630000}"/>
    <cellStyle name="Standaard 19 3 2 4 5 2 4 2" xfId="14251" xr:uid="{00000000-0005-0000-0000-0000C1630000}"/>
    <cellStyle name="Standaard 19 3 2 4 5 2 4 2 2" xfId="36764" xr:uid="{00000000-0005-0000-0000-0000C2630000}"/>
    <cellStyle name="Standaard 19 3 2 4 5 2 4 3" xfId="23311" xr:uid="{00000000-0005-0000-0000-0000C3630000}"/>
    <cellStyle name="Standaard 19 3 2 4 5 2 4 3 2" xfId="45692" xr:uid="{00000000-0005-0000-0000-0000C4630000}"/>
    <cellStyle name="Standaard 19 3 2 4 5 2 4 4" xfId="27842" xr:uid="{00000000-0005-0000-0000-0000C5630000}"/>
    <cellStyle name="Standaard 19 3 2 4 5 2 5" xfId="7356" xr:uid="{00000000-0005-0000-0000-0000C6630000}"/>
    <cellStyle name="Standaard 19 3 2 4 5 2 5 2" xfId="16483" xr:uid="{00000000-0005-0000-0000-0000C7630000}"/>
    <cellStyle name="Standaard 19 3 2 4 5 2 5 2 2" xfId="38996" xr:uid="{00000000-0005-0000-0000-0000C8630000}"/>
    <cellStyle name="Standaard 19 3 2 4 5 2 5 3" xfId="30074" xr:uid="{00000000-0005-0000-0000-0000C9630000}"/>
    <cellStyle name="Standaard 19 3 2 4 5 2 6" xfId="9720" xr:uid="{00000000-0005-0000-0000-0000CA630000}"/>
    <cellStyle name="Standaard 19 3 2 4 5 2 6 2" xfId="18781" xr:uid="{00000000-0005-0000-0000-0000CB630000}"/>
    <cellStyle name="Standaard 19 3 2 4 5 2 6 2 2" xfId="41228" xr:uid="{00000000-0005-0000-0000-0000CC630000}"/>
    <cellStyle name="Standaard 19 3 2 4 5 2 6 3" xfId="32306" xr:uid="{00000000-0005-0000-0000-0000CD630000}"/>
    <cellStyle name="Standaard 19 3 2 4 5 2 7" xfId="12069" xr:uid="{00000000-0005-0000-0000-0000CE630000}"/>
    <cellStyle name="Standaard 19 3 2 4 5 2 7 2" xfId="34582" xr:uid="{00000000-0005-0000-0000-0000CF630000}"/>
    <cellStyle name="Standaard 19 3 2 4 5 2 8" xfId="21079" xr:uid="{00000000-0005-0000-0000-0000D0630000}"/>
    <cellStyle name="Standaard 19 3 2 4 5 2 8 2" xfId="43460" xr:uid="{00000000-0005-0000-0000-0000D1630000}"/>
    <cellStyle name="Standaard 19 3 2 4 5 2 9" xfId="25610" xr:uid="{00000000-0005-0000-0000-0000D2630000}"/>
    <cellStyle name="Standaard 19 3 2 4 5 3" xfId="2523" xr:uid="{00000000-0005-0000-0000-0000D3630000}"/>
    <cellStyle name="Standaard 19 3 2 4 5 3 2" xfId="5316" xr:uid="{00000000-0005-0000-0000-0000D4630000}"/>
    <cellStyle name="Standaard 19 3 2 4 5 3 2 2" xfId="14667" xr:uid="{00000000-0005-0000-0000-0000D5630000}"/>
    <cellStyle name="Standaard 19 3 2 4 5 3 2 2 2" xfId="37180" xr:uid="{00000000-0005-0000-0000-0000D6630000}"/>
    <cellStyle name="Standaard 19 3 2 4 5 3 2 3" xfId="23727" xr:uid="{00000000-0005-0000-0000-0000D7630000}"/>
    <cellStyle name="Standaard 19 3 2 4 5 3 2 3 2" xfId="46108" xr:uid="{00000000-0005-0000-0000-0000D8630000}"/>
    <cellStyle name="Standaard 19 3 2 4 5 3 2 4" xfId="28258" xr:uid="{00000000-0005-0000-0000-0000D9630000}"/>
    <cellStyle name="Standaard 19 3 2 4 5 3 3" xfId="7772" xr:uid="{00000000-0005-0000-0000-0000DA630000}"/>
    <cellStyle name="Standaard 19 3 2 4 5 3 3 2" xfId="16899" xr:uid="{00000000-0005-0000-0000-0000DB630000}"/>
    <cellStyle name="Standaard 19 3 2 4 5 3 3 2 2" xfId="39412" xr:uid="{00000000-0005-0000-0000-0000DC630000}"/>
    <cellStyle name="Standaard 19 3 2 4 5 3 3 3" xfId="30490" xr:uid="{00000000-0005-0000-0000-0000DD630000}"/>
    <cellStyle name="Standaard 19 3 2 4 5 3 4" xfId="10136" xr:uid="{00000000-0005-0000-0000-0000DE630000}"/>
    <cellStyle name="Standaard 19 3 2 4 5 3 4 2" xfId="19197" xr:uid="{00000000-0005-0000-0000-0000DF630000}"/>
    <cellStyle name="Standaard 19 3 2 4 5 3 4 2 2" xfId="41644" xr:uid="{00000000-0005-0000-0000-0000E0630000}"/>
    <cellStyle name="Standaard 19 3 2 4 5 3 4 3" xfId="32722" xr:uid="{00000000-0005-0000-0000-0000E1630000}"/>
    <cellStyle name="Standaard 19 3 2 4 5 3 5" xfId="12441" xr:uid="{00000000-0005-0000-0000-0000E2630000}"/>
    <cellStyle name="Standaard 19 3 2 4 5 3 5 2" xfId="34954" xr:uid="{00000000-0005-0000-0000-0000E3630000}"/>
    <cellStyle name="Standaard 19 3 2 4 5 3 6" xfId="21495" xr:uid="{00000000-0005-0000-0000-0000E4630000}"/>
    <cellStyle name="Standaard 19 3 2 4 5 3 6 2" xfId="43876" xr:uid="{00000000-0005-0000-0000-0000E5630000}"/>
    <cellStyle name="Standaard 19 3 2 4 5 3 7" xfId="26026" xr:uid="{00000000-0005-0000-0000-0000E6630000}"/>
    <cellStyle name="Standaard 19 3 2 4 5 4" xfId="3573" xr:uid="{00000000-0005-0000-0000-0000E7630000}"/>
    <cellStyle name="Standaard 19 3 2 4 5 4 2" xfId="6271" xr:uid="{00000000-0005-0000-0000-0000E8630000}"/>
    <cellStyle name="Standaard 19 3 2 4 5 4 2 2" xfId="15411" xr:uid="{00000000-0005-0000-0000-0000E9630000}"/>
    <cellStyle name="Standaard 19 3 2 4 5 4 2 2 2" xfId="37924" xr:uid="{00000000-0005-0000-0000-0000EA630000}"/>
    <cellStyle name="Standaard 19 3 2 4 5 4 2 3" xfId="24471" xr:uid="{00000000-0005-0000-0000-0000EB630000}"/>
    <cellStyle name="Standaard 19 3 2 4 5 4 2 3 2" xfId="46852" xr:uid="{00000000-0005-0000-0000-0000EC630000}"/>
    <cellStyle name="Standaard 19 3 2 4 5 4 2 4" xfId="29002" xr:uid="{00000000-0005-0000-0000-0000ED630000}"/>
    <cellStyle name="Standaard 19 3 2 4 5 4 3" xfId="8582" xr:uid="{00000000-0005-0000-0000-0000EE630000}"/>
    <cellStyle name="Standaard 19 3 2 4 5 4 3 2" xfId="17709" xr:uid="{00000000-0005-0000-0000-0000EF630000}"/>
    <cellStyle name="Standaard 19 3 2 4 5 4 3 2 2" xfId="40156" xr:uid="{00000000-0005-0000-0000-0000F0630000}"/>
    <cellStyle name="Standaard 19 3 2 4 5 4 3 3" xfId="31234" xr:uid="{00000000-0005-0000-0000-0000F1630000}"/>
    <cellStyle name="Standaard 19 3 2 4 5 4 4" xfId="10946" xr:uid="{00000000-0005-0000-0000-0000F2630000}"/>
    <cellStyle name="Standaard 19 3 2 4 5 4 4 2" xfId="20007" xr:uid="{00000000-0005-0000-0000-0000F3630000}"/>
    <cellStyle name="Standaard 19 3 2 4 5 4 4 2 2" xfId="42388" xr:uid="{00000000-0005-0000-0000-0000F4630000}"/>
    <cellStyle name="Standaard 19 3 2 4 5 4 4 3" xfId="33466" xr:uid="{00000000-0005-0000-0000-0000F5630000}"/>
    <cellStyle name="Standaard 19 3 2 4 5 4 5" xfId="13179" xr:uid="{00000000-0005-0000-0000-0000F6630000}"/>
    <cellStyle name="Standaard 19 3 2 4 5 4 5 2" xfId="35692" xr:uid="{00000000-0005-0000-0000-0000F7630000}"/>
    <cellStyle name="Standaard 19 3 2 4 5 4 6" xfId="22239" xr:uid="{00000000-0005-0000-0000-0000F8630000}"/>
    <cellStyle name="Standaard 19 3 2 4 5 4 6 2" xfId="44620" xr:uid="{00000000-0005-0000-0000-0000F9630000}"/>
    <cellStyle name="Standaard 19 3 2 4 5 4 7" xfId="26770" xr:uid="{00000000-0005-0000-0000-0000FA630000}"/>
    <cellStyle name="Standaard 19 3 2 4 5 5" xfId="4452" xr:uid="{00000000-0005-0000-0000-0000FB630000}"/>
    <cellStyle name="Standaard 19 3 2 4 5 5 2" xfId="13923" xr:uid="{00000000-0005-0000-0000-0000FC630000}"/>
    <cellStyle name="Standaard 19 3 2 4 5 5 2 2" xfId="36436" xr:uid="{00000000-0005-0000-0000-0000FD630000}"/>
    <cellStyle name="Standaard 19 3 2 4 5 5 3" xfId="22983" xr:uid="{00000000-0005-0000-0000-0000FE630000}"/>
    <cellStyle name="Standaard 19 3 2 4 5 5 3 2" xfId="45364" xr:uid="{00000000-0005-0000-0000-0000FF630000}"/>
    <cellStyle name="Standaard 19 3 2 4 5 5 4" xfId="27514" xr:uid="{00000000-0005-0000-0000-000000640000}"/>
    <cellStyle name="Standaard 19 3 2 4 5 6" xfId="7028" xr:uid="{00000000-0005-0000-0000-000001640000}"/>
    <cellStyle name="Standaard 19 3 2 4 5 6 2" xfId="16155" xr:uid="{00000000-0005-0000-0000-000002640000}"/>
    <cellStyle name="Standaard 19 3 2 4 5 6 2 2" xfId="38668" xr:uid="{00000000-0005-0000-0000-000003640000}"/>
    <cellStyle name="Standaard 19 3 2 4 5 6 3" xfId="29746" xr:uid="{00000000-0005-0000-0000-000004640000}"/>
    <cellStyle name="Standaard 19 3 2 4 5 7" xfId="9392" xr:uid="{00000000-0005-0000-0000-000005640000}"/>
    <cellStyle name="Standaard 19 3 2 4 5 7 2" xfId="18453" xr:uid="{00000000-0005-0000-0000-000006640000}"/>
    <cellStyle name="Standaard 19 3 2 4 5 7 2 2" xfId="40900" xr:uid="{00000000-0005-0000-0000-000007640000}"/>
    <cellStyle name="Standaard 19 3 2 4 5 7 3" xfId="31978" xr:uid="{00000000-0005-0000-0000-000008640000}"/>
    <cellStyle name="Standaard 19 3 2 4 5 8" xfId="11749" xr:uid="{00000000-0005-0000-0000-000009640000}"/>
    <cellStyle name="Standaard 19 3 2 4 5 8 2" xfId="34266" xr:uid="{00000000-0005-0000-0000-00000A640000}"/>
    <cellStyle name="Standaard 19 3 2 4 5 9" xfId="20751" xr:uid="{00000000-0005-0000-0000-00000B640000}"/>
    <cellStyle name="Standaard 19 3 2 4 5 9 2" xfId="43132" xr:uid="{00000000-0005-0000-0000-00000C640000}"/>
    <cellStyle name="Standaard 19 3 2 4 6" xfId="1664" xr:uid="{00000000-0005-0000-0000-00000D640000}"/>
    <cellStyle name="Standaard 19 3 2 4 6 2" xfId="2612" xr:uid="{00000000-0005-0000-0000-00000E640000}"/>
    <cellStyle name="Standaard 19 3 2 4 6 2 2" xfId="5405" xr:uid="{00000000-0005-0000-0000-00000F640000}"/>
    <cellStyle name="Standaard 19 3 2 4 6 2 2 2" xfId="14749" xr:uid="{00000000-0005-0000-0000-000010640000}"/>
    <cellStyle name="Standaard 19 3 2 4 6 2 2 2 2" xfId="37262" xr:uid="{00000000-0005-0000-0000-000011640000}"/>
    <cellStyle name="Standaard 19 3 2 4 6 2 2 3" xfId="23809" xr:uid="{00000000-0005-0000-0000-000012640000}"/>
    <cellStyle name="Standaard 19 3 2 4 6 2 2 3 2" xfId="46190" xr:uid="{00000000-0005-0000-0000-000013640000}"/>
    <cellStyle name="Standaard 19 3 2 4 6 2 2 4" xfId="28340" xr:uid="{00000000-0005-0000-0000-000014640000}"/>
    <cellStyle name="Standaard 19 3 2 4 6 2 3" xfId="7854" xr:uid="{00000000-0005-0000-0000-000015640000}"/>
    <cellStyle name="Standaard 19 3 2 4 6 2 3 2" xfId="16981" xr:uid="{00000000-0005-0000-0000-000016640000}"/>
    <cellStyle name="Standaard 19 3 2 4 6 2 3 2 2" xfId="39494" xr:uid="{00000000-0005-0000-0000-000017640000}"/>
    <cellStyle name="Standaard 19 3 2 4 6 2 3 3" xfId="30572" xr:uid="{00000000-0005-0000-0000-000018640000}"/>
    <cellStyle name="Standaard 19 3 2 4 6 2 4" xfId="10218" xr:uid="{00000000-0005-0000-0000-000019640000}"/>
    <cellStyle name="Standaard 19 3 2 4 6 2 4 2" xfId="19279" xr:uid="{00000000-0005-0000-0000-00001A640000}"/>
    <cellStyle name="Standaard 19 3 2 4 6 2 4 2 2" xfId="41726" xr:uid="{00000000-0005-0000-0000-00001B640000}"/>
    <cellStyle name="Standaard 19 3 2 4 6 2 4 3" xfId="32804" xr:uid="{00000000-0005-0000-0000-00001C640000}"/>
    <cellStyle name="Standaard 19 3 2 4 6 2 5" xfId="12517" xr:uid="{00000000-0005-0000-0000-00001D640000}"/>
    <cellStyle name="Standaard 19 3 2 4 6 2 5 2" xfId="35030" xr:uid="{00000000-0005-0000-0000-00001E640000}"/>
    <cellStyle name="Standaard 19 3 2 4 6 2 6" xfId="21577" xr:uid="{00000000-0005-0000-0000-00001F640000}"/>
    <cellStyle name="Standaard 19 3 2 4 6 2 6 2" xfId="43958" xr:uid="{00000000-0005-0000-0000-000020640000}"/>
    <cellStyle name="Standaard 19 3 2 4 6 2 7" xfId="26108" xr:uid="{00000000-0005-0000-0000-000021640000}"/>
    <cellStyle name="Standaard 19 3 2 4 6 3" xfId="3658" xr:uid="{00000000-0005-0000-0000-000022640000}"/>
    <cellStyle name="Standaard 19 3 2 4 6 3 2" xfId="6355" xr:uid="{00000000-0005-0000-0000-000023640000}"/>
    <cellStyle name="Standaard 19 3 2 4 6 3 2 2" xfId="15493" xr:uid="{00000000-0005-0000-0000-000024640000}"/>
    <cellStyle name="Standaard 19 3 2 4 6 3 2 2 2" xfId="38006" xr:uid="{00000000-0005-0000-0000-000025640000}"/>
    <cellStyle name="Standaard 19 3 2 4 6 3 2 3" xfId="24553" xr:uid="{00000000-0005-0000-0000-000026640000}"/>
    <cellStyle name="Standaard 19 3 2 4 6 3 2 3 2" xfId="46934" xr:uid="{00000000-0005-0000-0000-000027640000}"/>
    <cellStyle name="Standaard 19 3 2 4 6 3 2 4" xfId="29084" xr:uid="{00000000-0005-0000-0000-000028640000}"/>
    <cellStyle name="Standaard 19 3 2 4 6 3 3" xfId="8664" xr:uid="{00000000-0005-0000-0000-000029640000}"/>
    <cellStyle name="Standaard 19 3 2 4 6 3 3 2" xfId="17791" xr:uid="{00000000-0005-0000-0000-00002A640000}"/>
    <cellStyle name="Standaard 19 3 2 4 6 3 3 2 2" xfId="40238" xr:uid="{00000000-0005-0000-0000-00002B640000}"/>
    <cellStyle name="Standaard 19 3 2 4 6 3 3 3" xfId="31316" xr:uid="{00000000-0005-0000-0000-00002C640000}"/>
    <cellStyle name="Standaard 19 3 2 4 6 3 4" xfId="11028" xr:uid="{00000000-0005-0000-0000-00002D640000}"/>
    <cellStyle name="Standaard 19 3 2 4 6 3 4 2" xfId="20089" xr:uid="{00000000-0005-0000-0000-00002E640000}"/>
    <cellStyle name="Standaard 19 3 2 4 6 3 4 2 2" xfId="42470" xr:uid="{00000000-0005-0000-0000-00002F640000}"/>
    <cellStyle name="Standaard 19 3 2 4 6 3 4 3" xfId="33548" xr:uid="{00000000-0005-0000-0000-000030640000}"/>
    <cellStyle name="Standaard 19 3 2 4 6 3 5" xfId="13261" xr:uid="{00000000-0005-0000-0000-000031640000}"/>
    <cellStyle name="Standaard 19 3 2 4 6 3 5 2" xfId="35774" xr:uid="{00000000-0005-0000-0000-000032640000}"/>
    <cellStyle name="Standaard 19 3 2 4 6 3 6" xfId="22321" xr:uid="{00000000-0005-0000-0000-000033640000}"/>
    <cellStyle name="Standaard 19 3 2 4 6 3 6 2" xfId="44702" xr:uid="{00000000-0005-0000-0000-000034640000}"/>
    <cellStyle name="Standaard 19 3 2 4 6 3 7" xfId="26852" xr:uid="{00000000-0005-0000-0000-000035640000}"/>
    <cellStyle name="Standaard 19 3 2 4 6 4" xfId="4534" xr:uid="{00000000-0005-0000-0000-000036640000}"/>
    <cellStyle name="Standaard 19 3 2 4 6 4 2" xfId="14005" xr:uid="{00000000-0005-0000-0000-000037640000}"/>
    <cellStyle name="Standaard 19 3 2 4 6 4 2 2" xfId="36518" xr:uid="{00000000-0005-0000-0000-000038640000}"/>
    <cellStyle name="Standaard 19 3 2 4 6 4 3" xfId="23065" xr:uid="{00000000-0005-0000-0000-000039640000}"/>
    <cellStyle name="Standaard 19 3 2 4 6 4 3 2" xfId="45446" xr:uid="{00000000-0005-0000-0000-00003A640000}"/>
    <cellStyle name="Standaard 19 3 2 4 6 4 4" xfId="27596" xr:uid="{00000000-0005-0000-0000-00003B640000}"/>
    <cellStyle name="Standaard 19 3 2 4 6 5" xfId="7110" xr:uid="{00000000-0005-0000-0000-00003C640000}"/>
    <cellStyle name="Standaard 19 3 2 4 6 5 2" xfId="16237" xr:uid="{00000000-0005-0000-0000-00003D640000}"/>
    <cellStyle name="Standaard 19 3 2 4 6 5 2 2" xfId="38750" xr:uid="{00000000-0005-0000-0000-00003E640000}"/>
    <cellStyle name="Standaard 19 3 2 4 6 5 3" xfId="29828" xr:uid="{00000000-0005-0000-0000-00003F640000}"/>
    <cellStyle name="Standaard 19 3 2 4 6 6" xfId="9474" xr:uid="{00000000-0005-0000-0000-000040640000}"/>
    <cellStyle name="Standaard 19 3 2 4 6 6 2" xfId="18535" xr:uid="{00000000-0005-0000-0000-000041640000}"/>
    <cellStyle name="Standaard 19 3 2 4 6 6 2 2" xfId="40982" xr:uid="{00000000-0005-0000-0000-000042640000}"/>
    <cellStyle name="Standaard 19 3 2 4 6 6 3" xfId="32060" xr:uid="{00000000-0005-0000-0000-000043640000}"/>
    <cellStyle name="Standaard 19 3 2 4 6 7" xfId="11823" xr:uid="{00000000-0005-0000-0000-000044640000}"/>
    <cellStyle name="Standaard 19 3 2 4 6 7 2" xfId="34336" xr:uid="{00000000-0005-0000-0000-000045640000}"/>
    <cellStyle name="Standaard 19 3 2 4 6 8" xfId="20833" xr:uid="{00000000-0005-0000-0000-000046640000}"/>
    <cellStyle name="Standaard 19 3 2 4 6 8 2" xfId="43214" xr:uid="{00000000-0005-0000-0000-000047640000}"/>
    <cellStyle name="Standaard 19 3 2 4 6 9" xfId="25364" xr:uid="{00000000-0005-0000-0000-000048640000}"/>
    <cellStyle name="Standaard 19 3 2 4 7" xfId="2000" xr:uid="{00000000-0005-0000-0000-000049640000}"/>
    <cellStyle name="Standaard 19 3 2 4 7 2" xfId="2944" xr:uid="{00000000-0005-0000-0000-00004A640000}"/>
    <cellStyle name="Standaard 19 3 2 4 7 2 2" xfId="5736" xr:uid="{00000000-0005-0000-0000-00004B640000}"/>
    <cellStyle name="Standaard 19 3 2 4 7 2 2 2" xfId="15077" xr:uid="{00000000-0005-0000-0000-00004C640000}"/>
    <cellStyle name="Standaard 19 3 2 4 7 2 2 2 2" xfId="37590" xr:uid="{00000000-0005-0000-0000-00004D640000}"/>
    <cellStyle name="Standaard 19 3 2 4 7 2 2 3" xfId="24137" xr:uid="{00000000-0005-0000-0000-00004E640000}"/>
    <cellStyle name="Standaard 19 3 2 4 7 2 2 3 2" xfId="46518" xr:uid="{00000000-0005-0000-0000-00004F640000}"/>
    <cellStyle name="Standaard 19 3 2 4 7 2 2 4" xfId="28668" xr:uid="{00000000-0005-0000-0000-000050640000}"/>
    <cellStyle name="Standaard 19 3 2 4 7 2 3" xfId="8183" xr:uid="{00000000-0005-0000-0000-000051640000}"/>
    <cellStyle name="Standaard 19 3 2 4 7 2 3 2" xfId="17310" xr:uid="{00000000-0005-0000-0000-000052640000}"/>
    <cellStyle name="Standaard 19 3 2 4 7 2 3 2 2" xfId="39822" xr:uid="{00000000-0005-0000-0000-000053640000}"/>
    <cellStyle name="Standaard 19 3 2 4 7 2 3 3" xfId="30900" xr:uid="{00000000-0005-0000-0000-000054640000}"/>
    <cellStyle name="Standaard 19 3 2 4 7 2 4" xfId="10547" xr:uid="{00000000-0005-0000-0000-000055640000}"/>
    <cellStyle name="Standaard 19 3 2 4 7 2 4 2" xfId="19608" xr:uid="{00000000-0005-0000-0000-000056640000}"/>
    <cellStyle name="Standaard 19 3 2 4 7 2 4 2 2" xfId="42054" xr:uid="{00000000-0005-0000-0000-000057640000}"/>
    <cellStyle name="Standaard 19 3 2 4 7 2 4 3" xfId="33132" xr:uid="{00000000-0005-0000-0000-000058640000}"/>
    <cellStyle name="Standaard 19 3 2 4 7 2 5" xfId="12845" xr:uid="{00000000-0005-0000-0000-000059640000}"/>
    <cellStyle name="Standaard 19 3 2 4 7 2 5 2" xfId="35358" xr:uid="{00000000-0005-0000-0000-00005A640000}"/>
    <cellStyle name="Standaard 19 3 2 4 7 2 6" xfId="21905" xr:uid="{00000000-0005-0000-0000-00005B640000}"/>
    <cellStyle name="Standaard 19 3 2 4 7 2 6 2" xfId="44286" xr:uid="{00000000-0005-0000-0000-00005C640000}"/>
    <cellStyle name="Standaard 19 3 2 4 7 2 7" xfId="26436" xr:uid="{00000000-0005-0000-0000-00005D640000}"/>
    <cellStyle name="Standaard 19 3 2 4 7 3" xfId="3988" xr:uid="{00000000-0005-0000-0000-00005E640000}"/>
    <cellStyle name="Standaard 19 3 2 4 7 3 2" xfId="6683" xr:uid="{00000000-0005-0000-0000-00005F640000}"/>
    <cellStyle name="Standaard 19 3 2 4 7 3 2 2" xfId="15821" xr:uid="{00000000-0005-0000-0000-000060640000}"/>
    <cellStyle name="Standaard 19 3 2 4 7 3 2 2 2" xfId="38334" xr:uid="{00000000-0005-0000-0000-000061640000}"/>
    <cellStyle name="Standaard 19 3 2 4 7 3 2 3" xfId="24881" xr:uid="{00000000-0005-0000-0000-000062640000}"/>
    <cellStyle name="Standaard 19 3 2 4 7 3 2 3 2" xfId="47262" xr:uid="{00000000-0005-0000-0000-000063640000}"/>
    <cellStyle name="Standaard 19 3 2 4 7 3 2 4" xfId="29412" xr:uid="{00000000-0005-0000-0000-000064640000}"/>
    <cellStyle name="Standaard 19 3 2 4 7 3 3" xfId="8992" xr:uid="{00000000-0005-0000-0000-000065640000}"/>
    <cellStyle name="Standaard 19 3 2 4 7 3 3 2" xfId="18119" xr:uid="{00000000-0005-0000-0000-000066640000}"/>
    <cellStyle name="Standaard 19 3 2 4 7 3 3 2 2" xfId="40566" xr:uid="{00000000-0005-0000-0000-000067640000}"/>
    <cellStyle name="Standaard 19 3 2 4 7 3 3 3" xfId="31644" xr:uid="{00000000-0005-0000-0000-000068640000}"/>
    <cellStyle name="Standaard 19 3 2 4 7 3 4" xfId="11356" xr:uid="{00000000-0005-0000-0000-000069640000}"/>
    <cellStyle name="Standaard 19 3 2 4 7 3 4 2" xfId="20417" xr:uid="{00000000-0005-0000-0000-00006A640000}"/>
    <cellStyle name="Standaard 19 3 2 4 7 3 4 2 2" xfId="42798" xr:uid="{00000000-0005-0000-0000-00006B640000}"/>
    <cellStyle name="Standaard 19 3 2 4 7 3 4 3" xfId="33876" xr:uid="{00000000-0005-0000-0000-00006C640000}"/>
    <cellStyle name="Standaard 19 3 2 4 7 3 5" xfId="13589" xr:uid="{00000000-0005-0000-0000-00006D640000}"/>
    <cellStyle name="Standaard 19 3 2 4 7 3 5 2" xfId="36102" xr:uid="{00000000-0005-0000-0000-00006E640000}"/>
    <cellStyle name="Standaard 19 3 2 4 7 3 6" xfId="22649" xr:uid="{00000000-0005-0000-0000-00006F640000}"/>
    <cellStyle name="Standaard 19 3 2 4 7 3 6 2" xfId="45030" xr:uid="{00000000-0005-0000-0000-000070640000}"/>
    <cellStyle name="Standaard 19 3 2 4 7 3 7" xfId="27180" xr:uid="{00000000-0005-0000-0000-000071640000}"/>
    <cellStyle name="Standaard 19 3 2 4 7 4" xfId="4862" xr:uid="{00000000-0005-0000-0000-000072640000}"/>
    <cellStyle name="Standaard 19 3 2 4 7 4 2" xfId="14333" xr:uid="{00000000-0005-0000-0000-000073640000}"/>
    <cellStyle name="Standaard 19 3 2 4 7 4 2 2" xfId="36846" xr:uid="{00000000-0005-0000-0000-000074640000}"/>
    <cellStyle name="Standaard 19 3 2 4 7 4 3" xfId="23393" xr:uid="{00000000-0005-0000-0000-000075640000}"/>
    <cellStyle name="Standaard 19 3 2 4 7 4 3 2" xfId="45774" xr:uid="{00000000-0005-0000-0000-000076640000}"/>
    <cellStyle name="Standaard 19 3 2 4 7 4 4" xfId="27924" xr:uid="{00000000-0005-0000-0000-000077640000}"/>
    <cellStyle name="Standaard 19 3 2 4 7 5" xfId="7438" xr:uid="{00000000-0005-0000-0000-000078640000}"/>
    <cellStyle name="Standaard 19 3 2 4 7 5 2" xfId="16565" xr:uid="{00000000-0005-0000-0000-000079640000}"/>
    <cellStyle name="Standaard 19 3 2 4 7 5 2 2" xfId="39078" xr:uid="{00000000-0005-0000-0000-00007A640000}"/>
    <cellStyle name="Standaard 19 3 2 4 7 5 3" xfId="30156" xr:uid="{00000000-0005-0000-0000-00007B640000}"/>
    <cellStyle name="Standaard 19 3 2 4 7 6" xfId="9802" xr:uid="{00000000-0005-0000-0000-00007C640000}"/>
    <cellStyle name="Standaard 19 3 2 4 7 6 2" xfId="18863" xr:uid="{00000000-0005-0000-0000-00007D640000}"/>
    <cellStyle name="Standaard 19 3 2 4 7 6 2 2" xfId="41310" xr:uid="{00000000-0005-0000-0000-00007E640000}"/>
    <cellStyle name="Standaard 19 3 2 4 7 6 3" xfId="32388" xr:uid="{00000000-0005-0000-0000-00007F640000}"/>
    <cellStyle name="Standaard 19 3 2 4 7 7" xfId="12151" xr:uid="{00000000-0005-0000-0000-000080640000}"/>
    <cellStyle name="Standaard 19 3 2 4 7 7 2" xfId="34664" xr:uid="{00000000-0005-0000-0000-000081640000}"/>
    <cellStyle name="Standaard 19 3 2 4 7 8" xfId="21161" xr:uid="{00000000-0005-0000-0000-000082640000}"/>
    <cellStyle name="Standaard 19 3 2 4 7 8 2" xfId="43542" xr:uid="{00000000-0005-0000-0000-000083640000}"/>
    <cellStyle name="Standaard 19 3 2 4 7 9" xfId="25692" xr:uid="{00000000-0005-0000-0000-000084640000}"/>
    <cellStyle name="Standaard 19 3 2 4 8" xfId="2113" xr:uid="{00000000-0005-0000-0000-000085640000}"/>
    <cellStyle name="Standaard 19 3 2 4 8 2" xfId="3057" xr:uid="{00000000-0005-0000-0000-000086640000}"/>
    <cellStyle name="Standaard 19 3 2 4 8 2 2" xfId="5784" xr:uid="{00000000-0005-0000-0000-000087640000}"/>
    <cellStyle name="Standaard 19 3 2 4 8 2 2 2" xfId="15121" xr:uid="{00000000-0005-0000-0000-000088640000}"/>
    <cellStyle name="Standaard 19 3 2 4 8 2 2 2 2" xfId="37634" xr:uid="{00000000-0005-0000-0000-000089640000}"/>
    <cellStyle name="Standaard 19 3 2 4 8 2 2 3" xfId="24181" xr:uid="{00000000-0005-0000-0000-00008A640000}"/>
    <cellStyle name="Standaard 19 3 2 4 8 2 2 3 2" xfId="46562" xr:uid="{00000000-0005-0000-0000-00008B640000}"/>
    <cellStyle name="Standaard 19 3 2 4 8 2 2 4" xfId="28712" xr:uid="{00000000-0005-0000-0000-00008C640000}"/>
    <cellStyle name="Standaard 19 3 2 4 8 2 3" xfId="8292" xr:uid="{00000000-0005-0000-0000-00008D640000}"/>
    <cellStyle name="Standaard 19 3 2 4 8 2 3 2" xfId="17419" xr:uid="{00000000-0005-0000-0000-00008E640000}"/>
    <cellStyle name="Standaard 19 3 2 4 8 2 3 2 2" xfId="39866" xr:uid="{00000000-0005-0000-0000-00008F640000}"/>
    <cellStyle name="Standaard 19 3 2 4 8 2 3 3" xfId="30944" xr:uid="{00000000-0005-0000-0000-000090640000}"/>
    <cellStyle name="Standaard 19 3 2 4 8 2 4" xfId="10656" xr:uid="{00000000-0005-0000-0000-000091640000}"/>
    <cellStyle name="Standaard 19 3 2 4 8 2 4 2" xfId="19717" xr:uid="{00000000-0005-0000-0000-000092640000}"/>
    <cellStyle name="Standaard 19 3 2 4 8 2 4 2 2" xfId="42098" xr:uid="{00000000-0005-0000-0000-000093640000}"/>
    <cellStyle name="Standaard 19 3 2 4 8 2 4 3" xfId="33176" xr:uid="{00000000-0005-0000-0000-000094640000}"/>
    <cellStyle name="Standaard 19 3 2 4 8 2 5" xfId="12889" xr:uid="{00000000-0005-0000-0000-000095640000}"/>
    <cellStyle name="Standaard 19 3 2 4 8 2 5 2" xfId="35402" xr:uid="{00000000-0005-0000-0000-000096640000}"/>
    <cellStyle name="Standaard 19 3 2 4 8 2 6" xfId="21949" xr:uid="{00000000-0005-0000-0000-000097640000}"/>
    <cellStyle name="Standaard 19 3 2 4 8 2 6 2" xfId="44330" xr:uid="{00000000-0005-0000-0000-000098640000}"/>
    <cellStyle name="Standaard 19 3 2 4 8 2 7" xfId="26480" xr:uid="{00000000-0005-0000-0000-000099640000}"/>
    <cellStyle name="Standaard 19 3 2 4 8 3" xfId="4048" xr:uid="{00000000-0005-0000-0000-00009A640000}"/>
    <cellStyle name="Standaard 19 3 2 4 8 3 2" xfId="6738" xr:uid="{00000000-0005-0000-0000-00009B640000}"/>
    <cellStyle name="Standaard 19 3 2 4 8 3 2 2" xfId="15865" xr:uid="{00000000-0005-0000-0000-00009C640000}"/>
    <cellStyle name="Standaard 19 3 2 4 8 3 2 2 2" xfId="38378" xr:uid="{00000000-0005-0000-0000-00009D640000}"/>
    <cellStyle name="Standaard 19 3 2 4 8 3 2 3" xfId="24925" xr:uid="{00000000-0005-0000-0000-00009E640000}"/>
    <cellStyle name="Standaard 19 3 2 4 8 3 2 3 2" xfId="47306" xr:uid="{00000000-0005-0000-0000-00009F640000}"/>
    <cellStyle name="Standaard 19 3 2 4 8 3 2 4" xfId="29456" xr:uid="{00000000-0005-0000-0000-0000A0640000}"/>
    <cellStyle name="Standaard 19 3 2 4 8 3 3" xfId="9036" xr:uid="{00000000-0005-0000-0000-0000A1640000}"/>
    <cellStyle name="Standaard 19 3 2 4 8 3 3 2" xfId="18163" xr:uid="{00000000-0005-0000-0000-0000A2640000}"/>
    <cellStyle name="Standaard 19 3 2 4 8 3 3 2 2" xfId="40610" xr:uid="{00000000-0005-0000-0000-0000A3640000}"/>
    <cellStyle name="Standaard 19 3 2 4 8 3 3 3" xfId="31688" xr:uid="{00000000-0005-0000-0000-0000A4640000}"/>
    <cellStyle name="Standaard 19 3 2 4 8 3 4" xfId="11400" xr:uid="{00000000-0005-0000-0000-0000A5640000}"/>
    <cellStyle name="Standaard 19 3 2 4 8 3 4 2" xfId="20461" xr:uid="{00000000-0005-0000-0000-0000A6640000}"/>
    <cellStyle name="Standaard 19 3 2 4 8 3 4 2 2" xfId="42842" xr:uid="{00000000-0005-0000-0000-0000A7640000}"/>
    <cellStyle name="Standaard 19 3 2 4 8 3 4 3" xfId="33920" xr:uid="{00000000-0005-0000-0000-0000A8640000}"/>
    <cellStyle name="Standaard 19 3 2 4 8 3 5" xfId="13633" xr:uid="{00000000-0005-0000-0000-0000A9640000}"/>
    <cellStyle name="Standaard 19 3 2 4 8 3 5 2" xfId="36146" xr:uid="{00000000-0005-0000-0000-0000AA640000}"/>
    <cellStyle name="Standaard 19 3 2 4 8 3 6" xfId="22693" xr:uid="{00000000-0005-0000-0000-0000AB640000}"/>
    <cellStyle name="Standaard 19 3 2 4 8 3 6 2" xfId="45074" xr:uid="{00000000-0005-0000-0000-0000AC640000}"/>
    <cellStyle name="Standaard 19 3 2 4 8 3 7" xfId="27224" xr:uid="{00000000-0005-0000-0000-0000AD640000}"/>
    <cellStyle name="Standaard 19 3 2 4 8 4" xfId="4906" xr:uid="{00000000-0005-0000-0000-0000AE640000}"/>
    <cellStyle name="Standaard 19 3 2 4 8 4 2" xfId="14377" xr:uid="{00000000-0005-0000-0000-0000AF640000}"/>
    <cellStyle name="Standaard 19 3 2 4 8 4 2 2" xfId="36890" xr:uid="{00000000-0005-0000-0000-0000B0640000}"/>
    <cellStyle name="Standaard 19 3 2 4 8 4 3" xfId="23437" xr:uid="{00000000-0005-0000-0000-0000B1640000}"/>
    <cellStyle name="Standaard 19 3 2 4 8 4 3 2" xfId="45818" xr:uid="{00000000-0005-0000-0000-0000B2640000}"/>
    <cellStyle name="Standaard 19 3 2 4 8 4 4" xfId="27968" xr:uid="{00000000-0005-0000-0000-0000B3640000}"/>
    <cellStyle name="Standaard 19 3 2 4 8 5" xfId="7482" xr:uid="{00000000-0005-0000-0000-0000B4640000}"/>
    <cellStyle name="Standaard 19 3 2 4 8 5 2" xfId="16609" xr:uid="{00000000-0005-0000-0000-0000B5640000}"/>
    <cellStyle name="Standaard 19 3 2 4 8 5 2 2" xfId="39122" xr:uid="{00000000-0005-0000-0000-0000B6640000}"/>
    <cellStyle name="Standaard 19 3 2 4 8 5 3" xfId="30200" xr:uid="{00000000-0005-0000-0000-0000B7640000}"/>
    <cellStyle name="Standaard 19 3 2 4 8 6" xfId="9846" xr:uid="{00000000-0005-0000-0000-0000B8640000}"/>
    <cellStyle name="Standaard 19 3 2 4 8 6 2" xfId="18907" xr:uid="{00000000-0005-0000-0000-0000B9640000}"/>
    <cellStyle name="Standaard 19 3 2 4 8 6 2 2" xfId="41354" xr:uid="{00000000-0005-0000-0000-0000BA640000}"/>
    <cellStyle name="Standaard 19 3 2 4 8 6 3" xfId="32432" xr:uid="{00000000-0005-0000-0000-0000BB640000}"/>
    <cellStyle name="Standaard 19 3 2 4 8 7" xfId="12195" xr:uid="{00000000-0005-0000-0000-0000BC640000}"/>
    <cellStyle name="Standaard 19 3 2 4 8 7 2" xfId="34708" xr:uid="{00000000-0005-0000-0000-0000BD640000}"/>
    <cellStyle name="Standaard 19 3 2 4 8 8" xfId="21205" xr:uid="{00000000-0005-0000-0000-0000BE640000}"/>
    <cellStyle name="Standaard 19 3 2 4 8 8 2" xfId="43586" xr:uid="{00000000-0005-0000-0000-0000BF640000}"/>
    <cellStyle name="Standaard 19 3 2 4 8 9" xfId="25736" xr:uid="{00000000-0005-0000-0000-0000C0640000}"/>
    <cellStyle name="Standaard 19 3 2 4 9" xfId="2275" xr:uid="{00000000-0005-0000-0000-0000C1640000}"/>
    <cellStyle name="Standaard 19 3 2 4 9 2" xfId="5068" xr:uid="{00000000-0005-0000-0000-0000C2640000}"/>
    <cellStyle name="Standaard 19 3 2 4 9 2 2" xfId="14421" xr:uid="{00000000-0005-0000-0000-0000C3640000}"/>
    <cellStyle name="Standaard 19 3 2 4 9 2 2 2" xfId="36934" xr:uid="{00000000-0005-0000-0000-0000C4640000}"/>
    <cellStyle name="Standaard 19 3 2 4 9 2 3" xfId="23481" xr:uid="{00000000-0005-0000-0000-0000C5640000}"/>
    <cellStyle name="Standaard 19 3 2 4 9 2 3 2" xfId="45862" xr:uid="{00000000-0005-0000-0000-0000C6640000}"/>
    <cellStyle name="Standaard 19 3 2 4 9 2 4" xfId="28012" xr:uid="{00000000-0005-0000-0000-0000C7640000}"/>
    <cellStyle name="Standaard 19 3 2 4 9 3" xfId="7526" xr:uid="{00000000-0005-0000-0000-0000C8640000}"/>
    <cellStyle name="Standaard 19 3 2 4 9 3 2" xfId="16653" xr:uid="{00000000-0005-0000-0000-0000C9640000}"/>
    <cellStyle name="Standaard 19 3 2 4 9 3 2 2" xfId="39166" xr:uid="{00000000-0005-0000-0000-0000CA640000}"/>
    <cellStyle name="Standaard 19 3 2 4 9 3 3" xfId="30244" xr:uid="{00000000-0005-0000-0000-0000CB640000}"/>
    <cellStyle name="Standaard 19 3 2 4 9 4" xfId="9890" xr:uid="{00000000-0005-0000-0000-0000CC640000}"/>
    <cellStyle name="Standaard 19 3 2 4 9 4 2" xfId="18951" xr:uid="{00000000-0005-0000-0000-0000CD640000}"/>
    <cellStyle name="Standaard 19 3 2 4 9 4 2 2" xfId="41398" xr:uid="{00000000-0005-0000-0000-0000CE640000}"/>
    <cellStyle name="Standaard 19 3 2 4 9 4 3" xfId="32476" xr:uid="{00000000-0005-0000-0000-0000CF640000}"/>
    <cellStyle name="Standaard 19 3 2 4 9 5" xfId="11501" xr:uid="{00000000-0005-0000-0000-0000D0640000}"/>
    <cellStyle name="Standaard 19 3 2 4 9 5 2" xfId="34020" xr:uid="{00000000-0005-0000-0000-0000D1640000}"/>
    <cellStyle name="Standaard 19 3 2 4 9 6" xfId="21249" xr:uid="{00000000-0005-0000-0000-0000D2640000}"/>
    <cellStyle name="Standaard 19 3 2 4 9 6 2" xfId="43630" xr:uid="{00000000-0005-0000-0000-0000D3640000}"/>
    <cellStyle name="Standaard 19 3 2 4 9 7" xfId="25780" xr:uid="{00000000-0005-0000-0000-0000D4640000}"/>
    <cellStyle name="Standaard 19 3 2 5" xfId="1340" xr:uid="{00000000-0005-0000-0000-0000D5640000}"/>
    <cellStyle name="Standaard 19 3 2 5 10" xfId="11511" xr:uid="{00000000-0005-0000-0000-0000D6640000}"/>
    <cellStyle name="Standaard 19 3 2 5 10 2" xfId="34030" xr:uid="{00000000-0005-0000-0000-0000D7640000}"/>
    <cellStyle name="Standaard 19 3 2 5 11" xfId="20515" xr:uid="{00000000-0005-0000-0000-0000D8640000}"/>
    <cellStyle name="Standaard 19 3 2 5 11 2" xfId="42896" xr:uid="{00000000-0005-0000-0000-0000D9640000}"/>
    <cellStyle name="Standaard 19 3 2 5 12" xfId="25058" xr:uid="{00000000-0005-0000-0000-0000DA640000}"/>
    <cellStyle name="Standaard 19 3 2 5 2" xfId="1428" xr:uid="{00000000-0005-0000-0000-0000DB640000}"/>
    <cellStyle name="Standaard 19 3 2 5 2 10" xfId="25146" xr:uid="{00000000-0005-0000-0000-0000DC640000}"/>
    <cellStyle name="Standaard 19 3 2 5 2 2" xfId="1762" xr:uid="{00000000-0005-0000-0000-0000DD640000}"/>
    <cellStyle name="Standaard 19 3 2 5 2 2 2" xfId="2710" xr:uid="{00000000-0005-0000-0000-0000DE640000}"/>
    <cellStyle name="Standaard 19 3 2 5 2 2 2 2" xfId="5503" xr:uid="{00000000-0005-0000-0000-0000DF640000}"/>
    <cellStyle name="Standaard 19 3 2 5 2 2 2 2 2" xfId="14847" xr:uid="{00000000-0005-0000-0000-0000E0640000}"/>
    <cellStyle name="Standaard 19 3 2 5 2 2 2 2 2 2" xfId="37360" xr:uid="{00000000-0005-0000-0000-0000E1640000}"/>
    <cellStyle name="Standaard 19 3 2 5 2 2 2 2 3" xfId="23907" xr:uid="{00000000-0005-0000-0000-0000E2640000}"/>
    <cellStyle name="Standaard 19 3 2 5 2 2 2 2 3 2" xfId="46288" xr:uid="{00000000-0005-0000-0000-0000E3640000}"/>
    <cellStyle name="Standaard 19 3 2 5 2 2 2 2 4" xfId="28438" xr:uid="{00000000-0005-0000-0000-0000E4640000}"/>
    <cellStyle name="Standaard 19 3 2 5 2 2 2 3" xfId="7952" xr:uid="{00000000-0005-0000-0000-0000E5640000}"/>
    <cellStyle name="Standaard 19 3 2 5 2 2 2 3 2" xfId="17079" xr:uid="{00000000-0005-0000-0000-0000E6640000}"/>
    <cellStyle name="Standaard 19 3 2 5 2 2 2 3 2 2" xfId="39592" xr:uid="{00000000-0005-0000-0000-0000E7640000}"/>
    <cellStyle name="Standaard 19 3 2 5 2 2 2 3 3" xfId="30670" xr:uid="{00000000-0005-0000-0000-0000E8640000}"/>
    <cellStyle name="Standaard 19 3 2 5 2 2 2 4" xfId="10316" xr:uid="{00000000-0005-0000-0000-0000E9640000}"/>
    <cellStyle name="Standaard 19 3 2 5 2 2 2 4 2" xfId="19377" xr:uid="{00000000-0005-0000-0000-0000EA640000}"/>
    <cellStyle name="Standaard 19 3 2 5 2 2 2 4 2 2" xfId="41824" xr:uid="{00000000-0005-0000-0000-0000EB640000}"/>
    <cellStyle name="Standaard 19 3 2 5 2 2 2 4 3" xfId="32902" xr:uid="{00000000-0005-0000-0000-0000EC640000}"/>
    <cellStyle name="Standaard 19 3 2 5 2 2 2 5" xfId="12615" xr:uid="{00000000-0005-0000-0000-0000ED640000}"/>
    <cellStyle name="Standaard 19 3 2 5 2 2 2 5 2" xfId="35128" xr:uid="{00000000-0005-0000-0000-0000EE640000}"/>
    <cellStyle name="Standaard 19 3 2 5 2 2 2 6" xfId="21675" xr:uid="{00000000-0005-0000-0000-0000EF640000}"/>
    <cellStyle name="Standaard 19 3 2 5 2 2 2 6 2" xfId="44056" xr:uid="{00000000-0005-0000-0000-0000F0640000}"/>
    <cellStyle name="Standaard 19 3 2 5 2 2 2 7" xfId="26206" xr:uid="{00000000-0005-0000-0000-0000F1640000}"/>
    <cellStyle name="Standaard 19 3 2 5 2 2 3" xfId="3756" xr:uid="{00000000-0005-0000-0000-0000F2640000}"/>
    <cellStyle name="Standaard 19 3 2 5 2 2 3 2" xfId="6453" xr:uid="{00000000-0005-0000-0000-0000F3640000}"/>
    <cellStyle name="Standaard 19 3 2 5 2 2 3 2 2" xfId="15591" xr:uid="{00000000-0005-0000-0000-0000F4640000}"/>
    <cellStyle name="Standaard 19 3 2 5 2 2 3 2 2 2" xfId="38104" xr:uid="{00000000-0005-0000-0000-0000F5640000}"/>
    <cellStyle name="Standaard 19 3 2 5 2 2 3 2 3" xfId="24651" xr:uid="{00000000-0005-0000-0000-0000F6640000}"/>
    <cellStyle name="Standaard 19 3 2 5 2 2 3 2 3 2" xfId="47032" xr:uid="{00000000-0005-0000-0000-0000F7640000}"/>
    <cellStyle name="Standaard 19 3 2 5 2 2 3 2 4" xfId="29182" xr:uid="{00000000-0005-0000-0000-0000F8640000}"/>
    <cellStyle name="Standaard 19 3 2 5 2 2 3 3" xfId="8762" xr:uid="{00000000-0005-0000-0000-0000F9640000}"/>
    <cellStyle name="Standaard 19 3 2 5 2 2 3 3 2" xfId="17889" xr:uid="{00000000-0005-0000-0000-0000FA640000}"/>
    <cellStyle name="Standaard 19 3 2 5 2 2 3 3 2 2" xfId="40336" xr:uid="{00000000-0005-0000-0000-0000FB640000}"/>
    <cellStyle name="Standaard 19 3 2 5 2 2 3 3 3" xfId="31414" xr:uid="{00000000-0005-0000-0000-0000FC640000}"/>
    <cellStyle name="Standaard 19 3 2 5 2 2 3 4" xfId="11126" xr:uid="{00000000-0005-0000-0000-0000FD640000}"/>
    <cellStyle name="Standaard 19 3 2 5 2 2 3 4 2" xfId="20187" xr:uid="{00000000-0005-0000-0000-0000FE640000}"/>
    <cellStyle name="Standaard 19 3 2 5 2 2 3 4 2 2" xfId="42568" xr:uid="{00000000-0005-0000-0000-0000FF640000}"/>
    <cellStyle name="Standaard 19 3 2 5 2 2 3 4 3" xfId="33646" xr:uid="{00000000-0005-0000-0000-000000650000}"/>
    <cellStyle name="Standaard 19 3 2 5 2 2 3 5" xfId="13359" xr:uid="{00000000-0005-0000-0000-000001650000}"/>
    <cellStyle name="Standaard 19 3 2 5 2 2 3 5 2" xfId="35872" xr:uid="{00000000-0005-0000-0000-000002650000}"/>
    <cellStyle name="Standaard 19 3 2 5 2 2 3 6" xfId="22419" xr:uid="{00000000-0005-0000-0000-000003650000}"/>
    <cellStyle name="Standaard 19 3 2 5 2 2 3 6 2" xfId="44800" xr:uid="{00000000-0005-0000-0000-000004650000}"/>
    <cellStyle name="Standaard 19 3 2 5 2 2 3 7" xfId="26950" xr:uid="{00000000-0005-0000-0000-000005650000}"/>
    <cellStyle name="Standaard 19 3 2 5 2 2 4" xfId="4632" xr:uid="{00000000-0005-0000-0000-000006650000}"/>
    <cellStyle name="Standaard 19 3 2 5 2 2 4 2" xfId="14103" xr:uid="{00000000-0005-0000-0000-000007650000}"/>
    <cellStyle name="Standaard 19 3 2 5 2 2 4 2 2" xfId="36616" xr:uid="{00000000-0005-0000-0000-000008650000}"/>
    <cellStyle name="Standaard 19 3 2 5 2 2 4 3" xfId="23163" xr:uid="{00000000-0005-0000-0000-000009650000}"/>
    <cellStyle name="Standaard 19 3 2 5 2 2 4 3 2" xfId="45544" xr:uid="{00000000-0005-0000-0000-00000A650000}"/>
    <cellStyle name="Standaard 19 3 2 5 2 2 4 4" xfId="27694" xr:uid="{00000000-0005-0000-0000-00000B650000}"/>
    <cellStyle name="Standaard 19 3 2 5 2 2 5" xfId="7208" xr:uid="{00000000-0005-0000-0000-00000C650000}"/>
    <cellStyle name="Standaard 19 3 2 5 2 2 5 2" xfId="16335" xr:uid="{00000000-0005-0000-0000-00000D650000}"/>
    <cellStyle name="Standaard 19 3 2 5 2 2 5 2 2" xfId="38848" xr:uid="{00000000-0005-0000-0000-00000E650000}"/>
    <cellStyle name="Standaard 19 3 2 5 2 2 5 3" xfId="29926" xr:uid="{00000000-0005-0000-0000-00000F650000}"/>
    <cellStyle name="Standaard 19 3 2 5 2 2 6" xfId="9572" xr:uid="{00000000-0005-0000-0000-000010650000}"/>
    <cellStyle name="Standaard 19 3 2 5 2 2 6 2" xfId="18633" xr:uid="{00000000-0005-0000-0000-000011650000}"/>
    <cellStyle name="Standaard 19 3 2 5 2 2 6 2 2" xfId="41080" xr:uid="{00000000-0005-0000-0000-000012650000}"/>
    <cellStyle name="Standaard 19 3 2 5 2 2 6 3" xfId="32158" xr:uid="{00000000-0005-0000-0000-000013650000}"/>
    <cellStyle name="Standaard 19 3 2 5 2 2 7" xfId="11921" xr:uid="{00000000-0005-0000-0000-000014650000}"/>
    <cellStyle name="Standaard 19 3 2 5 2 2 7 2" xfId="34434" xr:uid="{00000000-0005-0000-0000-000015650000}"/>
    <cellStyle name="Standaard 19 3 2 5 2 2 8" xfId="20931" xr:uid="{00000000-0005-0000-0000-000016650000}"/>
    <cellStyle name="Standaard 19 3 2 5 2 2 8 2" xfId="43312" xr:uid="{00000000-0005-0000-0000-000017650000}"/>
    <cellStyle name="Standaard 19 3 2 5 2 2 9" xfId="25462" xr:uid="{00000000-0005-0000-0000-000018650000}"/>
    <cellStyle name="Standaard 19 3 2 5 2 3" xfId="2373" xr:uid="{00000000-0005-0000-0000-000019650000}"/>
    <cellStyle name="Standaard 19 3 2 5 2 3 2" xfId="5166" xr:uid="{00000000-0005-0000-0000-00001A650000}"/>
    <cellStyle name="Standaard 19 3 2 5 2 3 2 2" xfId="14519" xr:uid="{00000000-0005-0000-0000-00001B650000}"/>
    <cellStyle name="Standaard 19 3 2 5 2 3 2 2 2" xfId="37032" xr:uid="{00000000-0005-0000-0000-00001C650000}"/>
    <cellStyle name="Standaard 19 3 2 5 2 3 2 3" xfId="23579" xr:uid="{00000000-0005-0000-0000-00001D650000}"/>
    <cellStyle name="Standaard 19 3 2 5 2 3 2 3 2" xfId="45960" xr:uid="{00000000-0005-0000-0000-00001E650000}"/>
    <cellStyle name="Standaard 19 3 2 5 2 3 2 4" xfId="28110" xr:uid="{00000000-0005-0000-0000-00001F650000}"/>
    <cellStyle name="Standaard 19 3 2 5 2 3 3" xfId="7624" xr:uid="{00000000-0005-0000-0000-000020650000}"/>
    <cellStyle name="Standaard 19 3 2 5 2 3 3 2" xfId="16751" xr:uid="{00000000-0005-0000-0000-000021650000}"/>
    <cellStyle name="Standaard 19 3 2 5 2 3 3 2 2" xfId="39264" xr:uid="{00000000-0005-0000-0000-000022650000}"/>
    <cellStyle name="Standaard 19 3 2 5 2 3 3 3" xfId="30342" xr:uid="{00000000-0005-0000-0000-000023650000}"/>
    <cellStyle name="Standaard 19 3 2 5 2 3 4" xfId="9988" xr:uid="{00000000-0005-0000-0000-000024650000}"/>
    <cellStyle name="Standaard 19 3 2 5 2 3 4 2" xfId="19049" xr:uid="{00000000-0005-0000-0000-000025650000}"/>
    <cellStyle name="Standaard 19 3 2 5 2 3 4 2 2" xfId="41496" xr:uid="{00000000-0005-0000-0000-000026650000}"/>
    <cellStyle name="Standaard 19 3 2 5 2 3 4 3" xfId="32574" xr:uid="{00000000-0005-0000-0000-000027650000}"/>
    <cellStyle name="Standaard 19 3 2 5 2 3 5" xfId="12293" xr:uid="{00000000-0005-0000-0000-000028650000}"/>
    <cellStyle name="Standaard 19 3 2 5 2 3 5 2" xfId="34806" xr:uid="{00000000-0005-0000-0000-000029650000}"/>
    <cellStyle name="Standaard 19 3 2 5 2 3 6" xfId="21347" xr:uid="{00000000-0005-0000-0000-00002A650000}"/>
    <cellStyle name="Standaard 19 3 2 5 2 3 6 2" xfId="43728" xr:uid="{00000000-0005-0000-0000-00002B650000}"/>
    <cellStyle name="Standaard 19 3 2 5 2 3 7" xfId="25878" xr:uid="{00000000-0005-0000-0000-00002C650000}"/>
    <cellStyle name="Standaard 19 3 2 5 2 4" xfId="3425" xr:uid="{00000000-0005-0000-0000-00002D650000}"/>
    <cellStyle name="Standaard 19 3 2 5 2 4 2" xfId="6123" xr:uid="{00000000-0005-0000-0000-00002E650000}"/>
    <cellStyle name="Standaard 19 3 2 5 2 4 2 2" xfId="15263" xr:uid="{00000000-0005-0000-0000-00002F650000}"/>
    <cellStyle name="Standaard 19 3 2 5 2 4 2 2 2" xfId="37776" xr:uid="{00000000-0005-0000-0000-000030650000}"/>
    <cellStyle name="Standaard 19 3 2 5 2 4 2 3" xfId="24323" xr:uid="{00000000-0005-0000-0000-000031650000}"/>
    <cellStyle name="Standaard 19 3 2 5 2 4 2 3 2" xfId="46704" xr:uid="{00000000-0005-0000-0000-000032650000}"/>
    <cellStyle name="Standaard 19 3 2 5 2 4 2 4" xfId="28854" xr:uid="{00000000-0005-0000-0000-000033650000}"/>
    <cellStyle name="Standaard 19 3 2 5 2 4 3" xfId="8434" xr:uid="{00000000-0005-0000-0000-000034650000}"/>
    <cellStyle name="Standaard 19 3 2 5 2 4 3 2" xfId="17561" xr:uid="{00000000-0005-0000-0000-000035650000}"/>
    <cellStyle name="Standaard 19 3 2 5 2 4 3 2 2" xfId="40008" xr:uid="{00000000-0005-0000-0000-000036650000}"/>
    <cellStyle name="Standaard 19 3 2 5 2 4 3 3" xfId="31086" xr:uid="{00000000-0005-0000-0000-000037650000}"/>
    <cellStyle name="Standaard 19 3 2 5 2 4 4" xfId="10798" xr:uid="{00000000-0005-0000-0000-000038650000}"/>
    <cellStyle name="Standaard 19 3 2 5 2 4 4 2" xfId="19859" xr:uid="{00000000-0005-0000-0000-000039650000}"/>
    <cellStyle name="Standaard 19 3 2 5 2 4 4 2 2" xfId="42240" xr:uid="{00000000-0005-0000-0000-00003A650000}"/>
    <cellStyle name="Standaard 19 3 2 5 2 4 4 3" xfId="33318" xr:uid="{00000000-0005-0000-0000-00003B650000}"/>
    <cellStyle name="Standaard 19 3 2 5 2 4 5" xfId="13031" xr:uid="{00000000-0005-0000-0000-00003C650000}"/>
    <cellStyle name="Standaard 19 3 2 5 2 4 5 2" xfId="35544" xr:uid="{00000000-0005-0000-0000-00003D650000}"/>
    <cellStyle name="Standaard 19 3 2 5 2 4 6" xfId="22091" xr:uid="{00000000-0005-0000-0000-00003E650000}"/>
    <cellStyle name="Standaard 19 3 2 5 2 4 6 2" xfId="44472" xr:uid="{00000000-0005-0000-0000-00003F650000}"/>
    <cellStyle name="Standaard 19 3 2 5 2 4 7" xfId="26622" xr:uid="{00000000-0005-0000-0000-000040650000}"/>
    <cellStyle name="Standaard 19 3 2 5 2 5" xfId="4304" xr:uid="{00000000-0005-0000-0000-000041650000}"/>
    <cellStyle name="Standaard 19 3 2 5 2 5 2" xfId="13775" xr:uid="{00000000-0005-0000-0000-000042650000}"/>
    <cellStyle name="Standaard 19 3 2 5 2 5 2 2" xfId="36288" xr:uid="{00000000-0005-0000-0000-000043650000}"/>
    <cellStyle name="Standaard 19 3 2 5 2 5 3" xfId="22835" xr:uid="{00000000-0005-0000-0000-000044650000}"/>
    <cellStyle name="Standaard 19 3 2 5 2 5 3 2" xfId="45216" xr:uid="{00000000-0005-0000-0000-000045650000}"/>
    <cellStyle name="Standaard 19 3 2 5 2 5 4" xfId="27366" xr:uid="{00000000-0005-0000-0000-000046650000}"/>
    <cellStyle name="Standaard 19 3 2 5 2 6" xfId="6880" xr:uid="{00000000-0005-0000-0000-000047650000}"/>
    <cellStyle name="Standaard 19 3 2 5 2 6 2" xfId="16007" xr:uid="{00000000-0005-0000-0000-000048650000}"/>
    <cellStyle name="Standaard 19 3 2 5 2 6 2 2" xfId="38520" xr:uid="{00000000-0005-0000-0000-000049650000}"/>
    <cellStyle name="Standaard 19 3 2 5 2 6 3" xfId="29598" xr:uid="{00000000-0005-0000-0000-00004A650000}"/>
    <cellStyle name="Standaard 19 3 2 5 2 7" xfId="9244" xr:uid="{00000000-0005-0000-0000-00004B650000}"/>
    <cellStyle name="Standaard 19 3 2 5 2 7 2" xfId="18305" xr:uid="{00000000-0005-0000-0000-00004C650000}"/>
    <cellStyle name="Standaard 19 3 2 5 2 7 2 2" xfId="40752" xr:uid="{00000000-0005-0000-0000-00004D650000}"/>
    <cellStyle name="Standaard 19 3 2 5 2 7 3" xfId="31830" xr:uid="{00000000-0005-0000-0000-00004E650000}"/>
    <cellStyle name="Standaard 19 3 2 5 2 8" xfId="11599" xr:uid="{00000000-0005-0000-0000-00004F650000}"/>
    <cellStyle name="Standaard 19 3 2 5 2 8 2" xfId="34118" xr:uid="{00000000-0005-0000-0000-000050650000}"/>
    <cellStyle name="Standaard 19 3 2 5 2 9" xfId="20603" xr:uid="{00000000-0005-0000-0000-000051650000}"/>
    <cellStyle name="Standaard 19 3 2 5 2 9 2" xfId="42984" xr:uid="{00000000-0005-0000-0000-000052650000}"/>
    <cellStyle name="Standaard 19 3 2 5 3" xfId="1518" xr:uid="{00000000-0005-0000-0000-000053650000}"/>
    <cellStyle name="Standaard 19 3 2 5 3 10" xfId="25234" xr:uid="{00000000-0005-0000-0000-000054650000}"/>
    <cellStyle name="Standaard 19 3 2 5 3 2" xfId="1852" xr:uid="{00000000-0005-0000-0000-000055650000}"/>
    <cellStyle name="Standaard 19 3 2 5 3 2 2" xfId="2798" xr:uid="{00000000-0005-0000-0000-000056650000}"/>
    <cellStyle name="Standaard 19 3 2 5 3 2 2 2" xfId="5591" xr:uid="{00000000-0005-0000-0000-000057650000}"/>
    <cellStyle name="Standaard 19 3 2 5 3 2 2 2 2" xfId="14935" xr:uid="{00000000-0005-0000-0000-000058650000}"/>
    <cellStyle name="Standaard 19 3 2 5 3 2 2 2 2 2" xfId="37448" xr:uid="{00000000-0005-0000-0000-000059650000}"/>
    <cellStyle name="Standaard 19 3 2 5 3 2 2 2 3" xfId="23995" xr:uid="{00000000-0005-0000-0000-00005A650000}"/>
    <cellStyle name="Standaard 19 3 2 5 3 2 2 2 3 2" xfId="46376" xr:uid="{00000000-0005-0000-0000-00005B650000}"/>
    <cellStyle name="Standaard 19 3 2 5 3 2 2 2 4" xfId="28526" xr:uid="{00000000-0005-0000-0000-00005C650000}"/>
    <cellStyle name="Standaard 19 3 2 5 3 2 2 3" xfId="8040" xr:uid="{00000000-0005-0000-0000-00005D650000}"/>
    <cellStyle name="Standaard 19 3 2 5 3 2 2 3 2" xfId="17167" xr:uid="{00000000-0005-0000-0000-00005E650000}"/>
    <cellStyle name="Standaard 19 3 2 5 3 2 2 3 2 2" xfId="39680" xr:uid="{00000000-0005-0000-0000-00005F650000}"/>
    <cellStyle name="Standaard 19 3 2 5 3 2 2 3 3" xfId="30758" xr:uid="{00000000-0005-0000-0000-000060650000}"/>
    <cellStyle name="Standaard 19 3 2 5 3 2 2 4" xfId="10404" xr:uid="{00000000-0005-0000-0000-000061650000}"/>
    <cellStyle name="Standaard 19 3 2 5 3 2 2 4 2" xfId="19465" xr:uid="{00000000-0005-0000-0000-000062650000}"/>
    <cellStyle name="Standaard 19 3 2 5 3 2 2 4 2 2" xfId="41912" xr:uid="{00000000-0005-0000-0000-000063650000}"/>
    <cellStyle name="Standaard 19 3 2 5 3 2 2 4 3" xfId="32990" xr:uid="{00000000-0005-0000-0000-000064650000}"/>
    <cellStyle name="Standaard 19 3 2 5 3 2 2 5" xfId="12703" xr:uid="{00000000-0005-0000-0000-000065650000}"/>
    <cellStyle name="Standaard 19 3 2 5 3 2 2 5 2" xfId="35216" xr:uid="{00000000-0005-0000-0000-000066650000}"/>
    <cellStyle name="Standaard 19 3 2 5 3 2 2 6" xfId="21763" xr:uid="{00000000-0005-0000-0000-000067650000}"/>
    <cellStyle name="Standaard 19 3 2 5 3 2 2 6 2" xfId="44144" xr:uid="{00000000-0005-0000-0000-000068650000}"/>
    <cellStyle name="Standaard 19 3 2 5 3 2 2 7" xfId="26294" xr:uid="{00000000-0005-0000-0000-000069650000}"/>
    <cellStyle name="Standaard 19 3 2 5 3 2 3" xfId="3844" xr:uid="{00000000-0005-0000-0000-00006A650000}"/>
    <cellStyle name="Standaard 19 3 2 5 3 2 3 2" xfId="6541" xr:uid="{00000000-0005-0000-0000-00006B650000}"/>
    <cellStyle name="Standaard 19 3 2 5 3 2 3 2 2" xfId="15679" xr:uid="{00000000-0005-0000-0000-00006C650000}"/>
    <cellStyle name="Standaard 19 3 2 5 3 2 3 2 2 2" xfId="38192" xr:uid="{00000000-0005-0000-0000-00006D650000}"/>
    <cellStyle name="Standaard 19 3 2 5 3 2 3 2 3" xfId="24739" xr:uid="{00000000-0005-0000-0000-00006E650000}"/>
    <cellStyle name="Standaard 19 3 2 5 3 2 3 2 3 2" xfId="47120" xr:uid="{00000000-0005-0000-0000-00006F650000}"/>
    <cellStyle name="Standaard 19 3 2 5 3 2 3 2 4" xfId="29270" xr:uid="{00000000-0005-0000-0000-000070650000}"/>
    <cellStyle name="Standaard 19 3 2 5 3 2 3 3" xfId="8850" xr:uid="{00000000-0005-0000-0000-000071650000}"/>
    <cellStyle name="Standaard 19 3 2 5 3 2 3 3 2" xfId="17977" xr:uid="{00000000-0005-0000-0000-000072650000}"/>
    <cellStyle name="Standaard 19 3 2 5 3 2 3 3 2 2" xfId="40424" xr:uid="{00000000-0005-0000-0000-000073650000}"/>
    <cellStyle name="Standaard 19 3 2 5 3 2 3 3 3" xfId="31502" xr:uid="{00000000-0005-0000-0000-000074650000}"/>
    <cellStyle name="Standaard 19 3 2 5 3 2 3 4" xfId="11214" xr:uid="{00000000-0005-0000-0000-000075650000}"/>
    <cellStyle name="Standaard 19 3 2 5 3 2 3 4 2" xfId="20275" xr:uid="{00000000-0005-0000-0000-000076650000}"/>
    <cellStyle name="Standaard 19 3 2 5 3 2 3 4 2 2" xfId="42656" xr:uid="{00000000-0005-0000-0000-000077650000}"/>
    <cellStyle name="Standaard 19 3 2 5 3 2 3 4 3" xfId="33734" xr:uid="{00000000-0005-0000-0000-000078650000}"/>
    <cellStyle name="Standaard 19 3 2 5 3 2 3 5" xfId="13447" xr:uid="{00000000-0005-0000-0000-000079650000}"/>
    <cellStyle name="Standaard 19 3 2 5 3 2 3 5 2" xfId="35960" xr:uid="{00000000-0005-0000-0000-00007A650000}"/>
    <cellStyle name="Standaard 19 3 2 5 3 2 3 6" xfId="22507" xr:uid="{00000000-0005-0000-0000-00007B650000}"/>
    <cellStyle name="Standaard 19 3 2 5 3 2 3 6 2" xfId="44888" xr:uid="{00000000-0005-0000-0000-00007C650000}"/>
    <cellStyle name="Standaard 19 3 2 5 3 2 3 7" xfId="27038" xr:uid="{00000000-0005-0000-0000-00007D650000}"/>
    <cellStyle name="Standaard 19 3 2 5 3 2 4" xfId="4720" xr:uid="{00000000-0005-0000-0000-00007E650000}"/>
    <cellStyle name="Standaard 19 3 2 5 3 2 4 2" xfId="14191" xr:uid="{00000000-0005-0000-0000-00007F650000}"/>
    <cellStyle name="Standaard 19 3 2 5 3 2 4 2 2" xfId="36704" xr:uid="{00000000-0005-0000-0000-000080650000}"/>
    <cellStyle name="Standaard 19 3 2 5 3 2 4 3" xfId="23251" xr:uid="{00000000-0005-0000-0000-000081650000}"/>
    <cellStyle name="Standaard 19 3 2 5 3 2 4 3 2" xfId="45632" xr:uid="{00000000-0005-0000-0000-000082650000}"/>
    <cellStyle name="Standaard 19 3 2 5 3 2 4 4" xfId="27782" xr:uid="{00000000-0005-0000-0000-000083650000}"/>
    <cellStyle name="Standaard 19 3 2 5 3 2 5" xfId="7296" xr:uid="{00000000-0005-0000-0000-000084650000}"/>
    <cellStyle name="Standaard 19 3 2 5 3 2 5 2" xfId="16423" xr:uid="{00000000-0005-0000-0000-000085650000}"/>
    <cellStyle name="Standaard 19 3 2 5 3 2 5 2 2" xfId="38936" xr:uid="{00000000-0005-0000-0000-000086650000}"/>
    <cellStyle name="Standaard 19 3 2 5 3 2 5 3" xfId="30014" xr:uid="{00000000-0005-0000-0000-000087650000}"/>
    <cellStyle name="Standaard 19 3 2 5 3 2 6" xfId="9660" xr:uid="{00000000-0005-0000-0000-000088650000}"/>
    <cellStyle name="Standaard 19 3 2 5 3 2 6 2" xfId="18721" xr:uid="{00000000-0005-0000-0000-000089650000}"/>
    <cellStyle name="Standaard 19 3 2 5 3 2 6 2 2" xfId="41168" xr:uid="{00000000-0005-0000-0000-00008A650000}"/>
    <cellStyle name="Standaard 19 3 2 5 3 2 6 3" xfId="32246" xr:uid="{00000000-0005-0000-0000-00008B650000}"/>
    <cellStyle name="Standaard 19 3 2 5 3 2 7" xfId="12009" xr:uid="{00000000-0005-0000-0000-00008C650000}"/>
    <cellStyle name="Standaard 19 3 2 5 3 2 7 2" xfId="34522" xr:uid="{00000000-0005-0000-0000-00008D650000}"/>
    <cellStyle name="Standaard 19 3 2 5 3 2 8" xfId="21019" xr:uid="{00000000-0005-0000-0000-00008E650000}"/>
    <cellStyle name="Standaard 19 3 2 5 3 2 8 2" xfId="43400" xr:uid="{00000000-0005-0000-0000-00008F650000}"/>
    <cellStyle name="Standaard 19 3 2 5 3 2 9" xfId="25550" xr:uid="{00000000-0005-0000-0000-000090650000}"/>
    <cellStyle name="Standaard 19 3 2 5 3 3" xfId="2462" xr:uid="{00000000-0005-0000-0000-000091650000}"/>
    <cellStyle name="Standaard 19 3 2 5 3 3 2" xfId="5255" xr:uid="{00000000-0005-0000-0000-000092650000}"/>
    <cellStyle name="Standaard 19 3 2 5 3 3 2 2" xfId="14607" xr:uid="{00000000-0005-0000-0000-000093650000}"/>
    <cellStyle name="Standaard 19 3 2 5 3 3 2 2 2" xfId="37120" xr:uid="{00000000-0005-0000-0000-000094650000}"/>
    <cellStyle name="Standaard 19 3 2 5 3 3 2 3" xfId="23667" xr:uid="{00000000-0005-0000-0000-000095650000}"/>
    <cellStyle name="Standaard 19 3 2 5 3 3 2 3 2" xfId="46048" xr:uid="{00000000-0005-0000-0000-000096650000}"/>
    <cellStyle name="Standaard 19 3 2 5 3 3 2 4" xfId="28198" xr:uid="{00000000-0005-0000-0000-000097650000}"/>
    <cellStyle name="Standaard 19 3 2 5 3 3 3" xfId="7712" xr:uid="{00000000-0005-0000-0000-000098650000}"/>
    <cellStyle name="Standaard 19 3 2 5 3 3 3 2" xfId="16839" xr:uid="{00000000-0005-0000-0000-000099650000}"/>
    <cellStyle name="Standaard 19 3 2 5 3 3 3 2 2" xfId="39352" xr:uid="{00000000-0005-0000-0000-00009A650000}"/>
    <cellStyle name="Standaard 19 3 2 5 3 3 3 3" xfId="30430" xr:uid="{00000000-0005-0000-0000-00009B650000}"/>
    <cellStyle name="Standaard 19 3 2 5 3 3 4" xfId="10076" xr:uid="{00000000-0005-0000-0000-00009C650000}"/>
    <cellStyle name="Standaard 19 3 2 5 3 3 4 2" xfId="19137" xr:uid="{00000000-0005-0000-0000-00009D650000}"/>
    <cellStyle name="Standaard 19 3 2 5 3 3 4 2 2" xfId="41584" xr:uid="{00000000-0005-0000-0000-00009E650000}"/>
    <cellStyle name="Standaard 19 3 2 5 3 3 4 3" xfId="32662" xr:uid="{00000000-0005-0000-0000-00009F650000}"/>
    <cellStyle name="Standaard 19 3 2 5 3 3 5" xfId="12381" xr:uid="{00000000-0005-0000-0000-0000A0650000}"/>
    <cellStyle name="Standaard 19 3 2 5 3 3 5 2" xfId="34894" xr:uid="{00000000-0005-0000-0000-0000A1650000}"/>
    <cellStyle name="Standaard 19 3 2 5 3 3 6" xfId="21435" xr:uid="{00000000-0005-0000-0000-0000A2650000}"/>
    <cellStyle name="Standaard 19 3 2 5 3 3 6 2" xfId="43816" xr:uid="{00000000-0005-0000-0000-0000A3650000}"/>
    <cellStyle name="Standaard 19 3 2 5 3 3 7" xfId="25966" xr:uid="{00000000-0005-0000-0000-0000A4650000}"/>
    <cellStyle name="Standaard 19 3 2 5 3 4" xfId="3513" xr:uid="{00000000-0005-0000-0000-0000A5650000}"/>
    <cellStyle name="Standaard 19 3 2 5 3 4 2" xfId="6211" xr:uid="{00000000-0005-0000-0000-0000A6650000}"/>
    <cellStyle name="Standaard 19 3 2 5 3 4 2 2" xfId="15351" xr:uid="{00000000-0005-0000-0000-0000A7650000}"/>
    <cellStyle name="Standaard 19 3 2 5 3 4 2 2 2" xfId="37864" xr:uid="{00000000-0005-0000-0000-0000A8650000}"/>
    <cellStyle name="Standaard 19 3 2 5 3 4 2 3" xfId="24411" xr:uid="{00000000-0005-0000-0000-0000A9650000}"/>
    <cellStyle name="Standaard 19 3 2 5 3 4 2 3 2" xfId="46792" xr:uid="{00000000-0005-0000-0000-0000AA650000}"/>
    <cellStyle name="Standaard 19 3 2 5 3 4 2 4" xfId="28942" xr:uid="{00000000-0005-0000-0000-0000AB650000}"/>
    <cellStyle name="Standaard 19 3 2 5 3 4 3" xfId="8522" xr:uid="{00000000-0005-0000-0000-0000AC650000}"/>
    <cellStyle name="Standaard 19 3 2 5 3 4 3 2" xfId="17649" xr:uid="{00000000-0005-0000-0000-0000AD650000}"/>
    <cellStyle name="Standaard 19 3 2 5 3 4 3 2 2" xfId="40096" xr:uid="{00000000-0005-0000-0000-0000AE650000}"/>
    <cellStyle name="Standaard 19 3 2 5 3 4 3 3" xfId="31174" xr:uid="{00000000-0005-0000-0000-0000AF650000}"/>
    <cellStyle name="Standaard 19 3 2 5 3 4 4" xfId="10886" xr:uid="{00000000-0005-0000-0000-0000B0650000}"/>
    <cellStyle name="Standaard 19 3 2 5 3 4 4 2" xfId="19947" xr:uid="{00000000-0005-0000-0000-0000B1650000}"/>
    <cellStyle name="Standaard 19 3 2 5 3 4 4 2 2" xfId="42328" xr:uid="{00000000-0005-0000-0000-0000B2650000}"/>
    <cellStyle name="Standaard 19 3 2 5 3 4 4 3" xfId="33406" xr:uid="{00000000-0005-0000-0000-0000B3650000}"/>
    <cellStyle name="Standaard 19 3 2 5 3 4 5" xfId="13119" xr:uid="{00000000-0005-0000-0000-0000B4650000}"/>
    <cellStyle name="Standaard 19 3 2 5 3 4 5 2" xfId="35632" xr:uid="{00000000-0005-0000-0000-0000B5650000}"/>
    <cellStyle name="Standaard 19 3 2 5 3 4 6" xfId="22179" xr:uid="{00000000-0005-0000-0000-0000B6650000}"/>
    <cellStyle name="Standaard 19 3 2 5 3 4 6 2" xfId="44560" xr:uid="{00000000-0005-0000-0000-0000B7650000}"/>
    <cellStyle name="Standaard 19 3 2 5 3 4 7" xfId="26710" xr:uid="{00000000-0005-0000-0000-0000B8650000}"/>
    <cellStyle name="Standaard 19 3 2 5 3 5" xfId="4392" xr:uid="{00000000-0005-0000-0000-0000B9650000}"/>
    <cellStyle name="Standaard 19 3 2 5 3 5 2" xfId="13863" xr:uid="{00000000-0005-0000-0000-0000BA650000}"/>
    <cellStyle name="Standaard 19 3 2 5 3 5 2 2" xfId="36376" xr:uid="{00000000-0005-0000-0000-0000BB650000}"/>
    <cellStyle name="Standaard 19 3 2 5 3 5 3" xfId="22923" xr:uid="{00000000-0005-0000-0000-0000BC650000}"/>
    <cellStyle name="Standaard 19 3 2 5 3 5 3 2" xfId="45304" xr:uid="{00000000-0005-0000-0000-0000BD650000}"/>
    <cellStyle name="Standaard 19 3 2 5 3 5 4" xfId="27454" xr:uid="{00000000-0005-0000-0000-0000BE650000}"/>
    <cellStyle name="Standaard 19 3 2 5 3 6" xfId="6968" xr:uid="{00000000-0005-0000-0000-0000BF650000}"/>
    <cellStyle name="Standaard 19 3 2 5 3 6 2" xfId="16095" xr:uid="{00000000-0005-0000-0000-0000C0650000}"/>
    <cellStyle name="Standaard 19 3 2 5 3 6 2 2" xfId="38608" xr:uid="{00000000-0005-0000-0000-0000C1650000}"/>
    <cellStyle name="Standaard 19 3 2 5 3 6 3" xfId="29686" xr:uid="{00000000-0005-0000-0000-0000C2650000}"/>
    <cellStyle name="Standaard 19 3 2 5 3 7" xfId="9332" xr:uid="{00000000-0005-0000-0000-0000C3650000}"/>
    <cellStyle name="Standaard 19 3 2 5 3 7 2" xfId="18393" xr:uid="{00000000-0005-0000-0000-0000C4650000}"/>
    <cellStyle name="Standaard 19 3 2 5 3 7 2 2" xfId="40840" xr:uid="{00000000-0005-0000-0000-0000C5650000}"/>
    <cellStyle name="Standaard 19 3 2 5 3 7 3" xfId="31918" xr:uid="{00000000-0005-0000-0000-0000C6650000}"/>
    <cellStyle name="Standaard 19 3 2 5 3 8" xfId="11688" xr:uid="{00000000-0005-0000-0000-0000C7650000}"/>
    <cellStyle name="Standaard 19 3 2 5 3 8 2" xfId="34206" xr:uid="{00000000-0005-0000-0000-0000C8650000}"/>
    <cellStyle name="Standaard 19 3 2 5 3 9" xfId="20691" xr:uid="{00000000-0005-0000-0000-0000C9650000}"/>
    <cellStyle name="Standaard 19 3 2 5 3 9 2" xfId="43072" xr:uid="{00000000-0005-0000-0000-0000CA650000}"/>
    <cellStyle name="Standaard 19 3 2 5 4" xfId="1674" xr:uid="{00000000-0005-0000-0000-0000CB650000}"/>
    <cellStyle name="Standaard 19 3 2 5 4 2" xfId="2622" xr:uid="{00000000-0005-0000-0000-0000CC650000}"/>
    <cellStyle name="Standaard 19 3 2 5 4 2 2" xfId="5415" xr:uid="{00000000-0005-0000-0000-0000CD650000}"/>
    <cellStyle name="Standaard 19 3 2 5 4 2 2 2" xfId="14759" xr:uid="{00000000-0005-0000-0000-0000CE650000}"/>
    <cellStyle name="Standaard 19 3 2 5 4 2 2 2 2" xfId="37272" xr:uid="{00000000-0005-0000-0000-0000CF650000}"/>
    <cellStyle name="Standaard 19 3 2 5 4 2 2 3" xfId="23819" xr:uid="{00000000-0005-0000-0000-0000D0650000}"/>
    <cellStyle name="Standaard 19 3 2 5 4 2 2 3 2" xfId="46200" xr:uid="{00000000-0005-0000-0000-0000D1650000}"/>
    <cellStyle name="Standaard 19 3 2 5 4 2 2 4" xfId="28350" xr:uid="{00000000-0005-0000-0000-0000D2650000}"/>
    <cellStyle name="Standaard 19 3 2 5 4 2 3" xfId="7864" xr:uid="{00000000-0005-0000-0000-0000D3650000}"/>
    <cellStyle name="Standaard 19 3 2 5 4 2 3 2" xfId="16991" xr:uid="{00000000-0005-0000-0000-0000D4650000}"/>
    <cellStyle name="Standaard 19 3 2 5 4 2 3 2 2" xfId="39504" xr:uid="{00000000-0005-0000-0000-0000D5650000}"/>
    <cellStyle name="Standaard 19 3 2 5 4 2 3 3" xfId="30582" xr:uid="{00000000-0005-0000-0000-0000D6650000}"/>
    <cellStyle name="Standaard 19 3 2 5 4 2 4" xfId="10228" xr:uid="{00000000-0005-0000-0000-0000D7650000}"/>
    <cellStyle name="Standaard 19 3 2 5 4 2 4 2" xfId="19289" xr:uid="{00000000-0005-0000-0000-0000D8650000}"/>
    <cellStyle name="Standaard 19 3 2 5 4 2 4 2 2" xfId="41736" xr:uid="{00000000-0005-0000-0000-0000D9650000}"/>
    <cellStyle name="Standaard 19 3 2 5 4 2 4 3" xfId="32814" xr:uid="{00000000-0005-0000-0000-0000DA650000}"/>
    <cellStyle name="Standaard 19 3 2 5 4 2 5" xfId="12527" xr:uid="{00000000-0005-0000-0000-0000DB650000}"/>
    <cellStyle name="Standaard 19 3 2 5 4 2 5 2" xfId="35040" xr:uid="{00000000-0005-0000-0000-0000DC650000}"/>
    <cellStyle name="Standaard 19 3 2 5 4 2 6" xfId="21587" xr:uid="{00000000-0005-0000-0000-0000DD650000}"/>
    <cellStyle name="Standaard 19 3 2 5 4 2 6 2" xfId="43968" xr:uid="{00000000-0005-0000-0000-0000DE650000}"/>
    <cellStyle name="Standaard 19 3 2 5 4 2 7" xfId="26118" xr:uid="{00000000-0005-0000-0000-0000DF650000}"/>
    <cellStyle name="Standaard 19 3 2 5 4 3" xfId="3668" xr:uid="{00000000-0005-0000-0000-0000E0650000}"/>
    <cellStyle name="Standaard 19 3 2 5 4 3 2" xfId="6365" xr:uid="{00000000-0005-0000-0000-0000E1650000}"/>
    <cellStyle name="Standaard 19 3 2 5 4 3 2 2" xfId="15503" xr:uid="{00000000-0005-0000-0000-0000E2650000}"/>
    <cellStyle name="Standaard 19 3 2 5 4 3 2 2 2" xfId="38016" xr:uid="{00000000-0005-0000-0000-0000E3650000}"/>
    <cellStyle name="Standaard 19 3 2 5 4 3 2 3" xfId="24563" xr:uid="{00000000-0005-0000-0000-0000E4650000}"/>
    <cellStyle name="Standaard 19 3 2 5 4 3 2 3 2" xfId="46944" xr:uid="{00000000-0005-0000-0000-0000E5650000}"/>
    <cellStyle name="Standaard 19 3 2 5 4 3 2 4" xfId="29094" xr:uid="{00000000-0005-0000-0000-0000E6650000}"/>
    <cellStyle name="Standaard 19 3 2 5 4 3 3" xfId="8674" xr:uid="{00000000-0005-0000-0000-0000E7650000}"/>
    <cellStyle name="Standaard 19 3 2 5 4 3 3 2" xfId="17801" xr:uid="{00000000-0005-0000-0000-0000E8650000}"/>
    <cellStyle name="Standaard 19 3 2 5 4 3 3 2 2" xfId="40248" xr:uid="{00000000-0005-0000-0000-0000E9650000}"/>
    <cellStyle name="Standaard 19 3 2 5 4 3 3 3" xfId="31326" xr:uid="{00000000-0005-0000-0000-0000EA650000}"/>
    <cellStyle name="Standaard 19 3 2 5 4 3 4" xfId="11038" xr:uid="{00000000-0005-0000-0000-0000EB650000}"/>
    <cellStyle name="Standaard 19 3 2 5 4 3 4 2" xfId="20099" xr:uid="{00000000-0005-0000-0000-0000EC650000}"/>
    <cellStyle name="Standaard 19 3 2 5 4 3 4 2 2" xfId="42480" xr:uid="{00000000-0005-0000-0000-0000ED650000}"/>
    <cellStyle name="Standaard 19 3 2 5 4 3 4 3" xfId="33558" xr:uid="{00000000-0005-0000-0000-0000EE650000}"/>
    <cellStyle name="Standaard 19 3 2 5 4 3 5" xfId="13271" xr:uid="{00000000-0005-0000-0000-0000EF650000}"/>
    <cellStyle name="Standaard 19 3 2 5 4 3 5 2" xfId="35784" xr:uid="{00000000-0005-0000-0000-0000F0650000}"/>
    <cellStyle name="Standaard 19 3 2 5 4 3 6" xfId="22331" xr:uid="{00000000-0005-0000-0000-0000F1650000}"/>
    <cellStyle name="Standaard 19 3 2 5 4 3 6 2" xfId="44712" xr:uid="{00000000-0005-0000-0000-0000F2650000}"/>
    <cellStyle name="Standaard 19 3 2 5 4 3 7" xfId="26862" xr:uid="{00000000-0005-0000-0000-0000F3650000}"/>
    <cellStyle name="Standaard 19 3 2 5 4 4" xfId="4544" xr:uid="{00000000-0005-0000-0000-0000F4650000}"/>
    <cellStyle name="Standaard 19 3 2 5 4 4 2" xfId="14015" xr:uid="{00000000-0005-0000-0000-0000F5650000}"/>
    <cellStyle name="Standaard 19 3 2 5 4 4 2 2" xfId="36528" xr:uid="{00000000-0005-0000-0000-0000F6650000}"/>
    <cellStyle name="Standaard 19 3 2 5 4 4 3" xfId="23075" xr:uid="{00000000-0005-0000-0000-0000F7650000}"/>
    <cellStyle name="Standaard 19 3 2 5 4 4 3 2" xfId="45456" xr:uid="{00000000-0005-0000-0000-0000F8650000}"/>
    <cellStyle name="Standaard 19 3 2 5 4 4 4" xfId="27606" xr:uid="{00000000-0005-0000-0000-0000F9650000}"/>
    <cellStyle name="Standaard 19 3 2 5 4 5" xfId="7120" xr:uid="{00000000-0005-0000-0000-0000FA650000}"/>
    <cellStyle name="Standaard 19 3 2 5 4 5 2" xfId="16247" xr:uid="{00000000-0005-0000-0000-0000FB650000}"/>
    <cellStyle name="Standaard 19 3 2 5 4 5 2 2" xfId="38760" xr:uid="{00000000-0005-0000-0000-0000FC650000}"/>
    <cellStyle name="Standaard 19 3 2 5 4 5 3" xfId="29838" xr:uid="{00000000-0005-0000-0000-0000FD650000}"/>
    <cellStyle name="Standaard 19 3 2 5 4 6" xfId="9484" xr:uid="{00000000-0005-0000-0000-0000FE650000}"/>
    <cellStyle name="Standaard 19 3 2 5 4 6 2" xfId="18545" xr:uid="{00000000-0005-0000-0000-0000FF650000}"/>
    <cellStyle name="Standaard 19 3 2 5 4 6 2 2" xfId="40992" xr:uid="{00000000-0005-0000-0000-000000660000}"/>
    <cellStyle name="Standaard 19 3 2 5 4 6 3" xfId="32070" xr:uid="{00000000-0005-0000-0000-000001660000}"/>
    <cellStyle name="Standaard 19 3 2 5 4 7" xfId="11833" xr:uid="{00000000-0005-0000-0000-000002660000}"/>
    <cellStyle name="Standaard 19 3 2 5 4 7 2" xfId="34346" xr:uid="{00000000-0005-0000-0000-000003660000}"/>
    <cellStyle name="Standaard 19 3 2 5 4 8" xfId="20843" xr:uid="{00000000-0005-0000-0000-000004660000}"/>
    <cellStyle name="Standaard 19 3 2 5 4 8 2" xfId="43224" xr:uid="{00000000-0005-0000-0000-000005660000}"/>
    <cellStyle name="Standaard 19 3 2 5 4 9" xfId="25374" xr:uid="{00000000-0005-0000-0000-000006660000}"/>
    <cellStyle name="Standaard 19 3 2 5 5" xfId="2285" xr:uid="{00000000-0005-0000-0000-000007660000}"/>
    <cellStyle name="Standaard 19 3 2 5 5 2" xfId="5078" xr:uid="{00000000-0005-0000-0000-000008660000}"/>
    <cellStyle name="Standaard 19 3 2 5 5 2 2" xfId="14431" xr:uid="{00000000-0005-0000-0000-000009660000}"/>
    <cellStyle name="Standaard 19 3 2 5 5 2 2 2" xfId="36944" xr:uid="{00000000-0005-0000-0000-00000A660000}"/>
    <cellStyle name="Standaard 19 3 2 5 5 2 3" xfId="23491" xr:uid="{00000000-0005-0000-0000-00000B660000}"/>
    <cellStyle name="Standaard 19 3 2 5 5 2 3 2" xfId="45872" xr:uid="{00000000-0005-0000-0000-00000C660000}"/>
    <cellStyle name="Standaard 19 3 2 5 5 2 4" xfId="28022" xr:uid="{00000000-0005-0000-0000-00000D660000}"/>
    <cellStyle name="Standaard 19 3 2 5 5 3" xfId="7536" xr:uid="{00000000-0005-0000-0000-00000E660000}"/>
    <cellStyle name="Standaard 19 3 2 5 5 3 2" xfId="16663" xr:uid="{00000000-0005-0000-0000-00000F660000}"/>
    <cellStyle name="Standaard 19 3 2 5 5 3 2 2" xfId="39176" xr:uid="{00000000-0005-0000-0000-000010660000}"/>
    <cellStyle name="Standaard 19 3 2 5 5 3 3" xfId="30254" xr:uid="{00000000-0005-0000-0000-000011660000}"/>
    <cellStyle name="Standaard 19 3 2 5 5 4" xfId="9900" xr:uid="{00000000-0005-0000-0000-000012660000}"/>
    <cellStyle name="Standaard 19 3 2 5 5 4 2" xfId="18961" xr:uid="{00000000-0005-0000-0000-000013660000}"/>
    <cellStyle name="Standaard 19 3 2 5 5 4 2 2" xfId="41408" xr:uid="{00000000-0005-0000-0000-000014660000}"/>
    <cellStyle name="Standaard 19 3 2 5 5 4 3" xfId="32486" xr:uid="{00000000-0005-0000-0000-000015660000}"/>
    <cellStyle name="Standaard 19 3 2 5 5 5" xfId="12205" xr:uid="{00000000-0005-0000-0000-000016660000}"/>
    <cellStyle name="Standaard 19 3 2 5 5 5 2" xfId="34718" xr:uid="{00000000-0005-0000-0000-000017660000}"/>
    <cellStyle name="Standaard 19 3 2 5 5 6" xfId="21259" xr:uid="{00000000-0005-0000-0000-000018660000}"/>
    <cellStyle name="Standaard 19 3 2 5 5 6 2" xfId="43640" xr:uid="{00000000-0005-0000-0000-000019660000}"/>
    <cellStyle name="Standaard 19 3 2 5 5 7" xfId="25790" xr:uid="{00000000-0005-0000-0000-00001A660000}"/>
    <cellStyle name="Standaard 19 3 2 5 6" xfId="3337" xr:uid="{00000000-0005-0000-0000-00001B660000}"/>
    <cellStyle name="Standaard 19 3 2 5 6 2" xfId="6035" xr:uid="{00000000-0005-0000-0000-00001C660000}"/>
    <cellStyle name="Standaard 19 3 2 5 6 2 2" xfId="15175" xr:uid="{00000000-0005-0000-0000-00001D660000}"/>
    <cellStyle name="Standaard 19 3 2 5 6 2 2 2" xfId="37688" xr:uid="{00000000-0005-0000-0000-00001E660000}"/>
    <cellStyle name="Standaard 19 3 2 5 6 2 3" xfId="24235" xr:uid="{00000000-0005-0000-0000-00001F660000}"/>
    <cellStyle name="Standaard 19 3 2 5 6 2 3 2" xfId="46616" xr:uid="{00000000-0005-0000-0000-000020660000}"/>
    <cellStyle name="Standaard 19 3 2 5 6 2 4" xfId="28766" xr:uid="{00000000-0005-0000-0000-000021660000}"/>
    <cellStyle name="Standaard 19 3 2 5 6 3" xfId="8346" xr:uid="{00000000-0005-0000-0000-000022660000}"/>
    <cellStyle name="Standaard 19 3 2 5 6 3 2" xfId="17473" xr:uid="{00000000-0005-0000-0000-000023660000}"/>
    <cellStyle name="Standaard 19 3 2 5 6 3 2 2" xfId="39920" xr:uid="{00000000-0005-0000-0000-000024660000}"/>
    <cellStyle name="Standaard 19 3 2 5 6 3 3" xfId="30998" xr:uid="{00000000-0005-0000-0000-000025660000}"/>
    <cellStyle name="Standaard 19 3 2 5 6 4" xfId="10710" xr:uid="{00000000-0005-0000-0000-000026660000}"/>
    <cellStyle name="Standaard 19 3 2 5 6 4 2" xfId="19771" xr:uid="{00000000-0005-0000-0000-000027660000}"/>
    <cellStyle name="Standaard 19 3 2 5 6 4 2 2" xfId="42152" xr:uid="{00000000-0005-0000-0000-000028660000}"/>
    <cellStyle name="Standaard 19 3 2 5 6 4 3" xfId="33230" xr:uid="{00000000-0005-0000-0000-000029660000}"/>
    <cellStyle name="Standaard 19 3 2 5 6 5" xfId="12943" xr:uid="{00000000-0005-0000-0000-00002A660000}"/>
    <cellStyle name="Standaard 19 3 2 5 6 5 2" xfId="35456" xr:uid="{00000000-0005-0000-0000-00002B660000}"/>
    <cellStyle name="Standaard 19 3 2 5 6 6" xfId="22003" xr:uid="{00000000-0005-0000-0000-00002C660000}"/>
    <cellStyle name="Standaard 19 3 2 5 6 6 2" xfId="44384" xr:uid="{00000000-0005-0000-0000-00002D660000}"/>
    <cellStyle name="Standaard 19 3 2 5 6 7" xfId="26534" xr:uid="{00000000-0005-0000-0000-00002E660000}"/>
    <cellStyle name="Standaard 19 3 2 5 7" xfId="4216" xr:uid="{00000000-0005-0000-0000-00002F660000}"/>
    <cellStyle name="Standaard 19 3 2 5 7 2" xfId="13687" xr:uid="{00000000-0005-0000-0000-000030660000}"/>
    <cellStyle name="Standaard 19 3 2 5 7 2 2" xfId="36200" xr:uid="{00000000-0005-0000-0000-000031660000}"/>
    <cellStyle name="Standaard 19 3 2 5 7 3" xfId="22747" xr:uid="{00000000-0005-0000-0000-000032660000}"/>
    <cellStyle name="Standaard 19 3 2 5 7 3 2" xfId="45128" xr:uid="{00000000-0005-0000-0000-000033660000}"/>
    <cellStyle name="Standaard 19 3 2 5 7 4" xfId="27278" xr:uid="{00000000-0005-0000-0000-000034660000}"/>
    <cellStyle name="Standaard 19 3 2 5 8" xfId="6792" xr:uid="{00000000-0005-0000-0000-000035660000}"/>
    <cellStyle name="Standaard 19 3 2 5 8 2" xfId="15919" xr:uid="{00000000-0005-0000-0000-000036660000}"/>
    <cellStyle name="Standaard 19 3 2 5 8 2 2" xfId="38432" xr:uid="{00000000-0005-0000-0000-000037660000}"/>
    <cellStyle name="Standaard 19 3 2 5 8 3" xfId="29510" xr:uid="{00000000-0005-0000-0000-000038660000}"/>
    <cellStyle name="Standaard 19 3 2 5 9" xfId="9156" xr:uid="{00000000-0005-0000-0000-000039660000}"/>
    <cellStyle name="Standaard 19 3 2 5 9 2" xfId="18217" xr:uid="{00000000-0005-0000-0000-00003A660000}"/>
    <cellStyle name="Standaard 19 3 2 5 9 2 2" xfId="40664" xr:uid="{00000000-0005-0000-0000-00003B660000}"/>
    <cellStyle name="Standaard 19 3 2 5 9 3" xfId="31742" xr:uid="{00000000-0005-0000-0000-00003C660000}"/>
    <cellStyle name="Standaard 19 3 2 6" xfId="1384" xr:uid="{00000000-0005-0000-0000-00003D660000}"/>
    <cellStyle name="Standaard 19 3 2 6 10" xfId="25102" xr:uid="{00000000-0005-0000-0000-00003E660000}"/>
    <cellStyle name="Standaard 19 3 2 6 2" xfId="1718" xr:uid="{00000000-0005-0000-0000-00003F660000}"/>
    <cellStyle name="Standaard 19 3 2 6 2 2" xfId="2666" xr:uid="{00000000-0005-0000-0000-000040660000}"/>
    <cellStyle name="Standaard 19 3 2 6 2 2 2" xfId="5459" xr:uid="{00000000-0005-0000-0000-000041660000}"/>
    <cellStyle name="Standaard 19 3 2 6 2 2 2 2" xfId="14803" xr:uid="{00000000-0005-0000-0000-000042660000}"/>
    <cellStyle name="Standaard 19 3 2 6 2 2 2 2 2" xfId="37316" xr:uid="{00000000-0005-0000-0000-000043660000}"/>
    <cellStyle name="Standaard 19 3 2 6 2 2 2 3" xfId="23863" xr:uid="{00000000-0005-0000-0000-000044660000}"/>
    <cellStyle name="Standaard 19 3 2 6 2 2 2 3 2" xfId="46244" xr:uid="{00000000-0005-0000-0000-000045660000}"/>
    <cellStyle name="Standaard 19 3 2 6 2 2 2 4" xfId="28394" xr:uid="{00000000-0005-0000-0000-000046660000}"/>
    <cellStyle name="Standaard 19 3 2 6 2 2 3" xfId="7908" xr:uid="{00000000-0005-0000-0000-000047660000}"/>
    <cellStyle name="Standaard 19 3 2 6 2 2 3 2" xfId="17035" xr:uid="{00000000-0005-0000-0000-000048660000}"/>
    <cellStyle name="Standaard 19 3 2 6 2 2 3 2 2" xfId="39548" xr:uid="{00000000-0005-0000-0000-000049660000}"/>
    <cellStyle name="Standaard 19 3 2 6 2 2 3 3" xfId="30626" xr:uid="{00000000-0005-0000-0000-00004A660000}"/>
    <cellStyle name="Standaard 19 3 2 6 2 2 4" xfId="10272" xr:uid="{00000000-0005-0000-0000-00004B660000}"/>
    <cellStyle name="Standaard 19 3 2 6 2 2 4 2" xfId="19333" xr:uid="{00000000-0005-0000-0000-00004C660000}"/>
    <cellStyle name="Standaard 19 3 2 6 2 2 4 2 2" xfId="41780" xr:uid="{00000000-0005-0000-0000-00004D660000}"/>
    <cellStyle name="Standaard 19 3 2 6 2 2 4 3" xfId="32858" xr:uid="{00000000-0005-0000-0000-00004E660000}"/>
    <cellStyle name="Standaard 19 3 2 6 2 2 5" xfId="12571" xr:uid="{00000000-0005-0000-0000-00004F660000}"/>
    <cellStyle name="Standaard 19 3 2 6 2 2 5 2" xfId="35084" xr:uid="{00000000-0005-0000-0000-000050660000}"/>
    <cellStyle name="Standaard 19 3 2 6 2 2 6" xfId="21631" xr:uid="{00000000-0005-0000-0000-000051660000}"/>
    <cellStyle name="Standaard 19 3 2 6 2 2 6 2" xfId="44012" xr:uid="{00000000-0005-0000-0000-000052660000}"/>
    <cellStyle name="Standaard 19 3 2 6 2 2 7" xfId="26162" xr:uid="{00000000-0005-0000-0000-000053660000}"/>
    <cellStyle name="Standaard 19 3 2 6 2 3" xfId="3712" xr:uid="{00000000-0005-0000-0000-000054660000}"/>
    <cellStyle name="Standaard 19 3 2 6 2 3 2" xfId="6409" xr:uid="{00000000-0005-0000-0000-000055660000}"/>
    <cellStyle name="Standaard 19 3 2 6 2 3 2 2" xfId="15547" xr:uid="{00000000-0005-0000-0000-000056660000}"/>
    <cellStyle name="Standaard 19 3 2 6 2 3 2 2 2" xfId="38060" xr:uid="{00000000-0005-0000-0000-000057660000}"/>
    <cellStyle name="Standaard 19 3 2 6 2 3 2 3" xfId="24607" xr:uid="{00000000-0005-0000-0000-000058660000}"/>
    <cellStyle name="Standaard 19 3 2 6 2 3 2 3 2" xfId="46988" xr:uid="{00000000-0005-0000-0000-000059660000}"/>
    <cellStyle name="Standaard 19 3 2 6 2 3 2 4" xfId="29138" xr:uid="{00000000-0005-0000-0000-00005A660000}"/>
    <cellStyle name="Standaard 19 3 2 6 2 3 3" xfId="8718" xr:uid="{00000000-0005-0000-0000-00005B660000}"/>
    <cellStyle name="Standaard 19 3 2 6 2 3 3 2" xfId="17845" xr:uid="{00000000-0005-0000-0000-00005C660000}"/>
    <cellStyle name="Standaard 19 3 2 6 2 3 3 2 2" xfId="40292" xr:uid="{00000000-0005-0000-0000-00005D660000}"/>
    <cellStyle name="Standaard 19 3 2 6 2 3 3 3" xfId="31370" xr:uid="{00000000-0005-0000-0000-00005E660000}"/>
    <cellStyle name="Standaard 19 3 2 6 2 3 4" xfId="11082" xr:uid="{00000000-0005-0000-0000-00005F660000}"/>
    <cellStyle name="Standaard 19 3 2 6 2 3 4 2" xfId="20143" xr:uid="{00000000-0005-0000-0000-000060660000}"/>
    <cellStyle name="Standaard 19 3 2 6 2 3 4 2 2" xfId="42524" xr:uid="{00000000-0005-0000-0000-000061660000}"/>
    <cellStyle name="Standaard 19 3 2 6 2 3 4 3" xfId="33602" xr:uid="{00000000-0005-0000-0000-000062660000}"/>
    <cellStyle name="Standaard 19 3 2 6 2 3 5" xfId="13315" xr:uid="{00000000-0005-0000-0000-000063660000}"/>
    <cellStyle name="Standaard 19 3 2 6 2 3 5 2" xfId="35828" xr:uid="{00000000-0005-0000-0000-000064660000}"/>
    <cellStyle name="Standaard 19 3 2 6 2 3 6" xfId="22375" xr:uid="{00000000-0005-0000-0000-000065660000}"/>
    <cellStyle name="Standaard 19 3 2 6 2 3 6 2" xfId="44756" xr:uid="{00000000-0005-0000-0000-000066660000}"/>
    <cellStyle name="Standaard 19 3 2 6 2 3 7" xfId="26906" xr:uid="{00000000-0005-0000-0000-000067660000}"/>
    <cellStyle name="Standaard 19 3 2 6 2 4" xfId="4588" xr:uid="{00000000-0005-0000-0000-000068660000}"/>
    <cellStyle name="Standaard 19 3 2 6 2 4 2" xfId="14059" xr:uid="{00000000-0005-0000-0000-000069660000}"/>
    <cellStyle name="Standaard 19 3 2 6 2 4 2 2" xfId="36572" xr:uid="{00000000-0005-0000-0000-00006A660000}"/>
    <cellStyle name="Standaard 19 3 2 6 2 4 3" xfId="23119" xr:uid="{00000000-0005-0000-0000-00006B660000}"/>
    <cellStyle name="Standaard 19 3 2 6 2 4 3 2" xfId="45500" xr:uid="{00000000-0005-0000-0000-00006C660000}"/>
    <cellStyle name="Standaard 19 3 2 6 2 4 4" xfId="27650" xr:uid="{00000000-0005-0000-0000-00006D660000}"/>
    <cellStyle name="Standaard 19 3 2 6 2 5" xfId="7164" xr:uid="{00000000-0005-0000-0000-00006E660000}"/>
    <cellStyle name="Standaard 19 3 2 6 2 5 2" xfId="16291" xr:uid="{00000000-0005-0000-0000-00006F660000}"/>
    <cellStyle name="Standaard 19 3 2 6 2 5 2 2" xfId="38804" xr:uid="{00000000-0005-0000-0000-000070660000}"/>
    <cellStyle name="Standaard 19 3 2 6 2 5 3" xfId="29882" xr:uid="{00000000-0005-0000-0000-000071660000}"/>
    <cellStyle name="Standaard 19 3 2 6 2 6" xfId="9528" xr:uid="{00000000-0005-0000-0000-000072660000}"/>
    <cellStyle name="Standaard 19 3 2 6 2 6 2" xfId="18589" xr:uid="{00000000-0005-0000-0000-000073660000}"/>
    <cellStyle name="Standaard 19 3 2 6 2 6 2 2" xfId="41036" xr:uid="{00000000-0005-0000-0000-000074660000}"/>
    <cellStyle name="Standaard 19 3 2 6 2 6 3" xfId="32114" xr:uid="{00000000-0005-0000-0000-000075660000}"/>
    <cellStyle name="Standaard 19 3 2 6 2 7" xfId="11877" xr:uid="{00000000-0005-0000-0000-000076660000}"/>
    <cellStyle name="Standaard 19 3 2 6 2 7 2" xfId="34390" xr:uid="{00000000-0005-0000-0000-000077660000}"/>
    <cellStyle name="Standaard 19 3 2 6 2 8" xfId="20887" xr:uid="{00000000-0005-0000-0000-000078660000}"/>
    <cellStyle name="Standaard 19 3 2 6 2 8 2" xfId="43268" xr:uid="{00000000-0005-0000-0000-000079660000}"/>
    <cellStyle name="Standaard 19 3 2 6 2 9" xfId="25418" xr:uid="{00000000-0005-0000-0000-00007A660000}"/>
    <cellStyle name="Standaard 19 3 2 6 3" xfId="2329" xr:uid="{00000000-0005-0000-0000-00007B660000}"/>
    <cellStyle name="Standaard 19 3 2 6 3 2" xfId="5122" xr:uid="{00000000-0005-0000-0000-00007C660000}"/>
    <cellStyle name="Standaard 19 3 2 6 3 2 2" xfId="14475" xr:uid="{00000000-0005-0000-0000-00007D660000}"/>
    <cellStyle name="Standaard 19 3 2 6 3 2 2 2" xfId="36988" xr:uid="{00000000-0005-0000-0000-00007E660000}"/>
    <cellStyle name="Standaard 19 3 2 6 3 2 3" xfId="23535" xr:uid="{00000000-0005-0000-0000-00007F660000}"/>
    <cellStyle name="Standaard 19 3 2 6 3 2 3 2" xfId="45916" xr:uid="{00000000-0005-0000-0000-000080660000}"/>
    <cellStyle name="Standaard 19 3 2 6 3 2 4" xfId="28066" xr:uid="{00000000-0005-0000-0000-000081660000}"/>
    <cellStyle name="Standaard 19 3 2 6 3 3" xfId="7580" xr:uid="{00000000-0005-0000-0000-000082660000}"/>
    <cellStyle name="Standaard 19 3 2 6 3 3 2" xfId="16707" xr:uid="{00000000-0005-0000-0000-000083660000}"/>
    <cellStyle name="Standaard 19 3 2 6 3 3 2 2" xfId="39220" xr:uid="{00000000-0005-0000-0000-000084660000}"/>
    <cellStyle name="Standaard 19 3 2 6 3 3 3" xfId="30298" xr:uid="{00000000-0005-0000-0000-000085660000}"/>
    <cellStyle name="Standaard 19 3 2 6 3 4" xfId="9944" xr:uid="{00000000-0005-0000-0000-000086660000}"/>
    <cellStyle name="Standaard 19 3 2 6 3 4 2" xfId="19005" xr:uid="{00000000-0005-0000-0000-000087660000}"/>
    <cellStyle name="Standaard 19 3 2 6 3 4 2 2" xfId="41452" xr:uid="{00000000-0005-0000-0000-000088660000}"/>
    <cellStyle name="Standaard 19 3 2 6 3 4 3" xfId="32530" xr:uid="{00000000-0005-0000-0000-000089660000}"/>
    <cellStyle name="Standaard 19 3 2 6 3 5" xfId="12249" xr:uid="{00000000-0005-0000-0000-00008A660000}"/>
    <cellStyle name="Standaard 19 3 2 6 3 5 2" xfId="34762" xr:uid="{00000000-0005-0000-0000-00008B660000}"/>
    <cellStyle name="Standaard 19 3 2 6 3 6" xfId="21303" xr:uid="{00000000-0005-0000-0000-00008C660000}"/>
    <cellStyle name="Standaard 19 3 2 6 3 6 2" xfId="43684" xr:uid="{00000000-0005-0000-0000-00008D660000}"/>
    <cellStyle name="Standaard 19 3 2 6 3 7" xfId="25834" xr:uid="{00000000-0005-0000-0000-00008E660000}"/>
    <cellStyle name="Standaard 19 3 2 6 4" xfId="3381" xr:uid="{00000000-0005-0000-0000-00008F660000}"/>
    <cellStyle name="Standaard 19 3 2 6 4 2" xfId="6079" xr:uid="{00000000-0005-0000-0000-000090660000}"/>
    <cellStyle name="Standaard 19 3 2 6 4 2 2" xfId="15219" xr:uid="{00000000-0005-0000-0000-000091660000}"/>
    <cellStyle name="Standaard 19 3 2 6 4 2 2 2" xfId="37732" xr:uid="{00000000-0005-0000-0000-000092660000}"/>
    <cellStyle name="Standaard 19 3 2 6 4 2 3" xfId="24279" xr:uid="{00000000-0005-0000-0000-000093660000}"/>
    <cellStyle name="Standaard 19 3 2 6 4 2 3 2" xfId="46660" xr:uid="{00000000-0005-0000-0000-000094660000}"/>
    <cellStyle name="Standaard 19 3 2 6 4 2 4" xfId="28810" xr:uid="{00000000-0005-0000-0000-000095660000}"/>
    <cellStyle name="Standaard 19 3 2 6 4 3" xfId="8390" xr:uid="{00000000-0005-0000-0000-000096660000}"/>
    <cellStyle name="Standaard 19 3 2 6 4 3 2" xfId="17517" xr:uid="{00000000-0005-0000-0000-000097660000}"/>
    <cellStyle name="Standaard 19 3 2 6 4 3 2 2" xfId="39964" xr:uid="{00000000-0005-0000-0000-000098660000}"/>
    <cellStyle name="Standaard 19 3 2 6 4 3 3" xfId="31042" xr:uid="{00000000-0005-0000-0000-000099660000}"/>
    <cellStyle name="Standaard 19 3 2 6 4 4" xfId="10754" xr:uid="{00000000-0005-0000-0000-00009A660000}"/>
    <cellStyle name="Standaard 19 3 2 6 4 4 2" xfId="19815" xr:uid="{00000000-0005-0000-0000-00009B660000}"/>
    <cellStyle name="Standaard 19 3 2 6 4 4 2 2" xfId="42196" xr:uid="{00000000-0005-0000-0000-00009C660000}"/>
    <cellStyle name="Standaard 19 3 2 6 4 4 3" xfId="33274" xr:uid="{00000000-0005-0000-0000-00009D660000}"/>
    <cellStyle name="Standaard 19 3 2 6 4 5" xfId="12987" xr:uid="{00000000-0005-0000-0000-00009E660000}"/>
    <cellStyle name="Standaard 19 3 2 6 4 5 2" xfId="35500" xr:uid="{00000000-0005-0000-0000-00009F660000}"/>
    <cellStyle name="Standaard 19 3 2 6 4 6" xfId="22047" xr:uid="{00000000-0005-0000-0000-0000A0660000}"/>
    <cellStyle name="Standaard 19 3 2 6 4 6 2" xfId="44428" xr:uid="{00000000-0005-0000-0000-0000A1660000}"/>
    <cellStyle name="Standaard 19 3 2 6 4 7" xfId="26578" xr:uid="{00000000-0005-0000-0000-0000A2660000}"/>
    <cellStyle name="Standaard 19 3 2 6 5" xfId="4260" xr:uid="{00000000-0005-0000-0000-0000A3660000}"/>
    <cellStyle name="Standaard 19 3 2 6 5 2" xfId="13731" xr:uid="{00000000-0005-0000-0000-0000A4660000}"/>
    <cellStyle name="Standaard 19 3 2 6 5 2 2" xfId="36244" xr:uid="{00000000-0005-0000-0000-0000A5660000}"/>
    <cellStyle name="Standaard 19 3 2 6 5 3" xfId="22791" xr:uid="{00000000-0005-0000-0000-0000A6660000}"/>
    <cellStyle name="Standaard 19 3 2 6 5 3 2" xfId="45172" xr:uid="{00000000-0005-0000-0000-0000A7660000}"/>
    <cellStyle name="Standaard 19 3 2 6 5 4" xfId="27322" xr:uid="{00000000-0005-0000-0000-0000A8660000}"/>
    <cellStyle name="Standaard 19 3 2 6 6" xfId="6836" xr:uid="{00000000-0005-0000-0000-0000A9660000}"/>
    <cellStyle name="Standaard 19 3 2 6 6 2" xfId="15963" xr:uid="{00000000-0005-0000-0000-0000AA660000}"/>
    <cellStyle name="Standaard 19 3 2 6 6 2 2" xfId="38476" xr:uid="{00000000-0005-0000-0000-0000AB660000}"/>
    <cellStyle name="Standaard 19 3 2 6 6 3" xfId="29554" xr:uid="{00000000-0005-0000-0000-0000AC660000}"/>
    <cellStyle name="Standaard 19 3 2 6 7" xfId="9200" xr:uid="{00000000-0005-0000-0000-0000AD660000}"/>
    <cellStyle name="Standaard 19 3 2 6 7 2" xfId="18261" xr:uid="{00000000-0005-0000-0000-0000AE660000}"/>
    <cellStyle name="Standaard 19 3 2 6 7 2 2" xfId="40708" xr:uid="{00000000-0005-0000-0000-0000AF660000}"/>
    <cellStyle name="Standaard 19 3 2 6 7 3" xfId="31786" xr:uid="{00000000-0005-0000-0000-0000B0660000}"/>
    <cellStyle name="Standaard 19 3 2 6 8" xfId="11555" xr:uid="{00000000-0005-0000-0000-0000B1660000}"/>
    <cellStyle name="Standaard 19 3 2 6 8 2" xfId="34074" xr:uid="{00000000-0005-0000-0000-0000B2660000}"/>
    <cellStyle name="Standaard 19 3 2 6 9" xfId="20559" xr:uid="{00000000-0005-0000-0000-0000B3660000}"/>
    <cellStyle name="Standaard 19 3 2 6 9 2" xfId="42940" xr:uid="{00000000-0005-0000-0000-0000B4660000}"/>
    <cellStyle name="Standaard 19 3 2 7" xfId="1472" xr:uid="{00000000-0005-0000-0000-0000B5660000}"/>
    <cellStyle name="Standaard 19 3 2 7 10" xfId="25190" xr:uid="{00000000-0005-0000-0000-0000B6660000}"/>
    <cellStyle name="Standaard 19 3 2 7 2" xfId="1806" xr:uid="{00000000-0005-0000-0000-0000B7660000}"/>
    <cellStyle name="Standaard 19 3 2 7 2 2" xfId="2754" xr:uid="{00000000-0005-0000-0000-0000B8660000}"/>
    <cellStyle name="Standaard 19 3 2 7 2 2 2" xfId="5547" xr:uid="{00000000-0005-0000-0000-0000B9660000}"/>
    <cellStyle name="Standaard 19 3 2 7 2 2 2 2" xfId="14891" xr:uid="{00000000-0005-0000-0000-0000BA660000}"/>
    <cellStyle name="Standaard 19 3 2 7 2 2 2 2 2" xfId="37404" xr:uid="{00000000-0005-0000-0000-0000BB660000}"/>
    <cellStyle name="Standaard 19 3 2 7 2 2 2 3" xfId="23951" xr:uid="{00000000-0005-0000-0000-0000BC660000}"/>
    <cellStyle name="Standaard 19 3 2 7 2 2 2 3 2" xfId="46332" xr:uid="{00000000-0005-0000-0000-0000BD660000}"/>
    <cellStyle name="Standaard 19 3 2 7 2 2 2 4" xfId="28482" xr:uid="{00000000-0005-0000-0000-0000BE660000}"/>
    <cellStyle name="Standaard 19 3 2 7 2 2 3" xfId="7996" xr:uid="{00000000-0005-0000-0000-0000BF660000}"/>
    <cellStyle name="Standaard 19 3 2 7 2 2 3 2" xfId="17123" xr:uid="{00000000-0005-0000-0000-0000C0660000}"/>
    <cellStyle name="Standaard 19 3 2 7 2 2 3 2 2" xfId="39636" xr:uid="{00000000-0005-0000-0000-0000C1660000}"/>
    <cellStyle name="Standaard 19 3 2 7 2 2 3 3" xfId="30714" xr:uid="{00000000-0005-0000-0000-0000C2660000}"/>
    <cellStyle name="Standaard 19 3 2 7 2 2 4" xfId="10360" xr:uid="{00000000-0005-0000-0000-0000C3660000}"/>
    <cellStyle name="Standaard 19 3 2 7 2 2 4 2" xfId="19421" xr:uid="{00000000-0005-0000-0000-0000C4660000}"/>
    <cellStyle name="Standaard 19 3 2 7 2 2 4 2 2" xfId="41868" xr:uid="{00000000-0005-0000-0000-0000C5660000}"/>
    <cellStyle name="Standaard 19 3 2 7 2 2 4 3" xfId="32946" xr:uid="{00000000-0005-0000-0000-0000C6660000}"/>
    <cellStyle name="Standaard 19 3 2 7 2 2 5" xfId="12659" xr:uid="{00000000-0005-0000-0000-0000C7660000}"/>
    <cellStyle name="Standaard 19 3 2 7 2 2 5 2" xfId="35172" xr:uid="{00000000-0005-0000-0000-0000C8660000}"/>
    <cellStyle name="Standaard 19 3 2 7 2 2 6" xfId="21719" xr:uid="{00000000-0005-0000-0000-0000C9660000}"/>
    <cellStyle name="Standaard 19 3 2 7 2 2 6 2" xfId="44100" xr:uid="{00000000-0005-0000-0000-0000CA660000}"/>
    <cellStyle name="Standaard 19 3 2 7 2 2 7" xfId="26250" xr:uid="{00000000-0005-0000-0000-0000CB660000}"/>
    <cellStyle name="Standaard 19 3 2 7 2 3" xfId="3800" xr:uid="{00000000-0005-0000-0000-0000CC660000}"/>
    <cellStyle name="Standaard 19 3 2 7 2 3 2" xfId="6497" xr:uid="{00000000-0005-0000-0000-0000CD660000}"/>
    <cellStyle name="Standaard 19 3 2 7 2 3 2 2" xfId="15635" xr:uid="{00000000-0005-0000-0000-0000CE660000}"/>
    <cellStyle name="Standaard 19 3 2 7 2 3 2 2 2" xfId="38148" xr:uid="{00000000-0005-0000-0000-0000CF660000}"/>
    <cellStyle name="Standaard 19 3 2 7 2 3 2 3" xfId="24695" xr:uid="{00000000-0005-0000-0000-0000D0660000}"/>
    <cellStyle name="Standaard 19 3 2 7 2 3 2 3 2" xfId="47076" xr:uid="{00000000-0005-0000-0000-0000D1660000}"/>
    <cellStyle name="Standaard 19 3 2 7 2 3 2 4" xfId="29226" xr:uid="{00000000-0005-0000-0000-0000D2660000}"/>
    <cellStyle name="Standaard 19 3 2 7 2 3 3" xfId="8806" xr:uid="{00000000-0005-0000-0000-0000D3660000}"/>
    <cellStyle name="Standaard 19 3 2 7 2 3 3 2" xfId="17933" xr:uid="{00000000-0005-0000-0000-0000D4660000}"/>
    <cellStyle name="Standaard 19 3 2 7 2 3 3 2 2" xfId="40380" xr:uid="{00000000-0005-0000-0000-0000D5660000}"/>
    <cellStyle name="Standaard 19 3 2 7 2 3 3 3" xfId="31458" xr:uid="{00000000-0005-0000-0000-0000D6660000}"/>
    <cellStyle name="Standaard 19 3 2 7 2 3 4" xfId="11170" xr:uid="{00000000-0005-0000-0000-0000D7660000}"/>
    <cellStyle name="Standaard 19 3 2 7 2 3 4 2" xfId="20231" xr:uid="{00000000-0005-0000-0000-0000D8660000}"/>
    <cellStyle name="Standaard 19 3 2 7 2 3 4 2 2" xfId="42612" xr:uid="{00000000-0005-0000-0000-0000D9660000}"/>
    <cellStyle name="Standaard 19 3 2 7 2 3 4 3" xfId="33690" xr:uid="{00000000-0005-0000-0000-0000DA660000}"/>
    <cellStyle name="Standaard 19 3 2 7 2 3 5" xfId="13403" xr:uid="{00000000-0005-0000-0000-0000DB660000}"/>
    <cellStyle name="Standaard 19 3 2 7 2 3 5 2" xfId="35916" xr:uid="{00000000-0005-0000-0000-0000DC660000}"/>
    <cellStyle name="Standaard 19 3 2 7 2 3 6" xfId="22463" xr:uid="{00000000-0005-0000-0000-0000DD660000}"/>
    <cellStyle name="Standaard 19 3 2 7 2 3 6 2" xfId="44844" xr:uid="{00000000-0005-0000-0000-0000DE660000}"/>
    <cellStyle name="Standaard 19 3 2 7 2 3 7" xfId="26994" xr:uid="{00000000-0005-0000-0000-0000DF660000}"/>
    <cellStyle name="Standaard 19 3 2 7 2 4" xfId="4676" xr:uid="{00000000-0005-0000-0000-0000E0660000}"/>
    <cellStyle name="Standaard 19 3 2 7 2 4 2" xfId="14147" xr:uid="{00000000-0005-0000-0000-0000E1660000}"/>
    <cellStyle name="Standaard 19 3 2 7 2 4 2 2" xfId="36660" xr:uid="{00000000-0005-0000-0000-0000E2660000}"/>
    <cellStyle name="Standaard 19 3 2 7 2 4 3" xfId="23207" xr:uid="{00000000-0005-0000-0000-0000E3660000}"/>
    <cellStyle name="Standaard 19 3 2 7 2 4 3 2" xfId="45588" xr:uid="{00000000-0005-0000-0000-0000E4660000}"/>
    <cellStyle name="Standaard 19 3 2 7 2 4 4" xfId="27738" xr:uid="{00000000-0005-0000-0000-0000E5660000}"/>
    <cellStyle name="Standaard 19 3 2 7 2 5" xfId="7252" xr:uid="{00000000-0005-0000-0000-0000E6660000}"/>
    <cellStyle name="Standaard 19 3 2 7 2 5 2" xfId="16379" xr:uid="{00000000-0005-0000-0000-0000E7660000}"/>
    <cellStyle name="Standaard 19 3 2 7 2 5 2 2" xfId="38892" xr:uid="{00000000-0005-0000-0000-0000E8660000}"/>
    <cellStyle name="Standaard 19 3 2 7 2 5 3" xfId="29970" xr:uid="{00000000-0005-0000-0000-0000E9660000}"/>
    <cellStyle name="Standaard 19 3 2 7 2 6" xfId="9616" xr:uid="{00000000-0005-0000-0000-0000EA660000}"/>
    <cellStyle name="Standaard 19 3 2 7 2 6 2" xfId="18677" xr:uid="{00000000-0005-0000-0000-0000EB660000}"/>
    <cellStyle name="Standaard 19 3 2 7 2 6 2 2" xfId="41124" xr:uid="{00000000-0005-0000-0000-0000EC660000}"/>
    <cellStyle name="Standaard 19 3 2 7 2 6 3" xfId="32202" xr:uid="{00000000-0005-0000-0000-0000ED660000}"/>
    <cellStyle name="Standaard 19 3 2 7 2 7" xfId="11965" xr:uid="{00000000-0005-0000-0000-0000EE660000}"/>
    <cellStyle name="Standaard 19 3 2 7 2 7 2" xfId="34478" xr:uid="{00000000-0005-0000-0000-0000EF660000}"/>
    <cellStyle name="Standaard 19 3 2 7 2 8" xfId="20975" xr:uid="{00000000-0005-0000-0000-0000F0660000}"/>
    <cellStyle name="Standaard 19 3 2 7 2 8 2" xfId="43356" xr:uid="{00000000-0005-0000-0000-0000F1660000}"/>
    <cellStyle name="Standaard 19 3 2 7 2 9" xfId="25506" xr:uid="{00000000-0005-0000-0000-0000F2660000}"/>
    <cellStyle name="Standaard 19 3 2 7 3" xfId="2417" xr:uid="{00000000-0005-0000-0000-0000F3660000}"/>
    <cellStyle name="Standaard 19 3 2 7 3 2" xfId="5210" xr:uid="{00000000-0005-0000-0000-0000F4660000}"/>
    <cellStyle name="Standaard 19 3 2 7 3 2 2" xfId="14563" xr:uid="{00000000-0005-0000-0000-0000F5660000}"/>
    <cellStyle name="Standaard 19 3 2 7 3 2 2 2" xfId="37076" xr:uid="{00000000-0005-0000-0000-0000F6660000}"/>
    <cellStyle name="Standaard 19 3 2 7 3 2 3" xfId="23623" xr:uid="{00000000-0005-0000-0000-0000F7660000}"/>
    <cellStyle name="Standaard 19 3 2 7 3 2 3 2" xfId="46004" xr:uid="{00000000-0005-0000-0000-0000F8660000}"/>
    <cellStyle name="Standaard 19 3 2 7 3 2 4" xfId="28154" xr:uid="{00000000-0005-0000-0000-0000F9660000}"/>
    <cellStyle name="Standaard 19 3 2 7 3 3" xfId="7668" xr:uid="{00000000-0005-0000-0000-0000FA660000}"/>
    <cellStyle name="Standaard 19 3 2 7 3 3 2" xfId="16795" xr:uid="{00000000-0005-0000-0000-0000FB660000}"/>
    <cellStyle name="Standaard 19 3 2 7 3 3 2 2" xfId="39308" xr:uid="{00000000-0005-0000-0000-0000FC660000}"/>
    <cellStyle name="Standaard 19 3 2 7 3 3 3" xfId="30386" xr:uid="{00000000-0005-0000-0000-0000FD660000}"/>
    <cellStyle name="Standaard 19 3 2 7 3 4" xfId="10032" xr:uid="{00000000-0005-0000-0000-0000FE660000}"/>
    <cellStyle name="Standaard 19 3 2 7 3 4 2" xfId="19093" xr:uid="{00000000-0005-0000-0000-0000FF660000}"/>
    <cellStyle name="Standaard 19 3 2 7 3 4 2 2" xfId="41540" xr:uid="{00000000-0005-0000-0000-000000670000}"/>
    <cellStyle name="Standaard 19 3 2 7 3 4 3" xfId="32618" xr:uid="{00000000-0005-0000-0000-000001670000}"/>
    <cellStyle name="Standaard 19 3 2 7 3 5" xfId="12337" xr:uid="{00000000-0005-0000-0000-000002670000}"/>
    <cellStyle name="Standaard 19 3 2 7 3 5 2" xfId="34850" xr:uid="{00000000-0005-0000-0000-000003670000}"/>
    <cellStyle name="Standaard 19 3 2 7 3 6" xfId="21391" xr:uid="{00000000-0005-0000-0000-000004670000}"/>
    <cellStyle name="Standaard 19 3 2 7 3 6 2" xfId="43772" xr:uid="{00000000-0005-0000-0000-000005670000}"/>
    <cellStyle name="Standaard 19 3 2 7 3 7" xfId="25922" xr:uid="{00000000-0005-0000-0000-000006670000}"/>
    <cellStyle name="Standaard 19 3 2 7 4" xfId="3469" xr:uid="{00000000-0005-0000-0000-000007670000}"/>
    <cellStyle name="Standaard 19 3 2 7 4 2" xfId="6167" xr:uid="{00000000-0005-0000-0000-000008670000}"/>
    <cellStyle name="Standaard 19 3 2 7 4 2 2" xfId="15307" xr:uid="{00000000-0005-0000-0000-000009670000}"/>
    <cellStyle name="Standaard 19 3 2 7 4 2 2 2" xfId="37820" xr:uid="{00000000-0005-0000-0000-00000A670000}"/>
    <cellStyle name="Standaard 19 3 2 7 4 2 3" xfId="24367" xr:uid="{00000000-0005-0000-0000-00000B670000}"/>
    <cellStyle name="Standaard 19 3 2 7 4 2 3 2" xfId="46748" xr:uid="{00000000-0005-0000-0000-00000C670000}"/>
    <cellStyle name="Standaard 19 3 2 7 4 2 4" xfId="28898" xr:uid="{00000000-0005-0000-0000-00000D670000}"/>
    <cellStyle name="Standaard 19 3 2 7 4 3" xfId="8478" xr:uid="{00000000-0005-0000-0000-00000E670000}"/>
    <cellStyle name="Standaard 19 3 2 7 4 3 2" xfId="17605" xr:uid="{00000000-0005-0000-0000-00000F670000}"/>
    <cellStyle name="Standaard 19 3 2 7 4 3 2 2" xfId="40052" xr:uid="{00000000-0005-0000-0000-000010670000}"/>
    <cellStyle name="Standaard 19 3 2 7 4 3 3" xfId="31130" xr:uid="{00000000-0005-0000-0000-000011670000}"/>
    <cellStyle name="Standaard 19 3 2 7 4 4" xfId="10842" xr:uid="{00000000-0005-0000-0000-000012670000}"/>
    <cellStyle name="Standaard 19 3 2 7 4 4 2" xfId="19903" xr:uid="{00000000-0005-0000-0000-000013670000}"/>
    <cellStyle name="Standaard 19 3 2 7 4 4 2 2" xfId="42284" xr:uid="{00000000-0005-0000-0000-000014670000}"/>
    <cellStyle name="Standaard 19 3 2 7 4 4 3" xfId="33362" xr:uid="{00000000-0005-0000-0000-000015670000}"/>
    <cellStyle name="Standaard 19 3 2 7 4 5" xfId="13075" xr:uid="{00000000-0005-0000-0000-000016670000}"/>
    <cellStyle name="Standaard 19 3 2 7 4 5 2" xfId="35588" xr:uid="{00000000-0005-0000-0000-000017670000}"/>
    <cellStyle name="Standaard 19 3 2 7 4 6" xfId="22135" xr:uid="{00000000-0005-0000-0000-000018670000}"/>
    <cellStyle name="Standaard 19 3 2 7 4 6 2" xfId="44516" xr:uid="{00000000-0005-0000-0000-000019670000}"/>
    <cellStyle name="Standaard 19 3 2 7 4 7" xfId="26666" xr:uid="{00000000-0005-0000-0000-00001A670000}"/>
    <cellStyle name="Standaard 19 3 2 7 5" xfId="4348" xr:uid="{00000000-0005-0000-0000-00001B670000}"/>
    <cellStyle name="Standaard 19 3 2 7 5 2" xfId="13819" xr:uid="{00000000-0005-0000-0000-00001C670000}"/>
    <cellStyle name="Standaard 19 3 2 7 5 2 2" xfId="36332" xr:uid="{00000000-0005-0000-0000-00001D670000}"/>
    <cellStyle name="Standaard 19 3 2 7 5 3" xfId="22879" xr:uid="{00000000-0005-0000-0000-00001E670000}"/>
    <cellStyle name="Standaard 19 3 2 7 5 3 2" xfId="45260" xr:uid="{00000000-0005-0000-0000-00001F670000}"/>
    <cellStyle name="Standaard 19 3 2 7 5 4" xfId="27410" xr:uid="{00000000-0005-0000-0000-000020670000}"/>
    <cellStyle name="Standaard 19 3 2 7 6" xfId="6924" xr:uid="{00000000-0005-0000-0000-000021670000}"/>
    <cellStyle name="Standaard 19 3 2 7 6 2" xfId="16051" xr:uid="{00000000-0005-0000-0000-000022670000}"/>
    <cellStyle name="Standaard 19 3 2 7 6 2 2" xfId="38564" xr:uid="{00000000-0005-0000-0000-000023670000}"/>
    <cellStyle name="Standaard 19 3 2 7 6 3" xfId="29642" xr:uid="{00000000-0005-0000-0000-000024670000}"/>
    <cellStyle name="Standaard 19 3 2 7 7" xfId="9288" xr:uid="{00000000-0005-0000-0000-000025670000}"/>
    <cellStyle name="Standaard 19 3 2 7 7 2" xfId="18349" xr:uid="{00000000-0005-0000-0000-000026670000}"/>
    <cellStyle name="Standaard 19 3 2 7 7 2 2" xfId="40796" xr:uid="{00000000-0005-0000-0000-000027670000}"/>
    <cellStyle name="Standaard 19 3 2 7 7 3" xfId="31874" xr:uid="{00000000-0005-0000-0000-000028670000}"/>
    <cellStyle name="Standaard 19 3 2 7 8" xfId="11643" xr:uid="{00000000-0005-0000-0000-000029670000}"/>
    <cellStyle name="Standaard 19 3 2 7 8 2" xfId="34162" xr:uid="{00000000-0005-0000-0000-00002A670000}"/>
    <cellStyle name="Standaard 19 3 2 7 9" xfId="20647" xr:uid="{00000000-0005-0000-0000-00002B670000}"/>
    <cellStyle name="Standaard 19 3 2 7 9 2" xfId="43028" xr:uid="{00000000-0005-0000-0000-00002C670000}"/>
    <cellStyle name="Standaard 19 3 2 8" xfId="1576" xr:uid="{00000000-0005-0000-0000-00002D670000}"/>
    <cellStyle name="Standaard 19 3 2 8 10" xfId="25291" xr:uid="{00000000-0005-0000-0000-00002E670000}"/>
    <cellStyle name="Standaard 19 3 2 8 2" xfId="1909" xr:uid="{00000000-0005-0000-0000-00002F670000}"/>
    <cellStyle name="Standaard 19 3 2 8 2 2" xfId="2855" xr:uid="{00000000-0005-0000-0000-000030670000}"/>
    <cellStyle name="Standaard 19 3 2 8 2 2 2" xfId="5648" xr:uid="{00000000-0005-0000-0000-000031670000}"/>
    <cellStyle name="Standaard 19 3 2 8 2 2 2 2" xfId="14992" xr:uid="{00000000-0005-0000-0000-000032670000}"/>
    <cellStyle name="Standaard 19 3 2 8 2 2 2 2 2" xfId="37505" xr:uid="{00000000-0005-0000-0000-000033670000}"/>
    <cellStyle name="Standaard 19 3 2 8 2 2 2 3" xfId="24052" xr:uid="{00000000-0005-0000-0000-000034670000}"/>
    <cellStyle name="Standaard 19 3 2 8 2 2 2 3 2" xfId="46433" xr:uid="{00000000-0005-0000-0000-000035670000}"/>
    <cellStyle name="Standaard 19 3 2 8 2 2 2 4" xfId="28583" xr:uid="{00000000-0005-0000-0000-000036670000}"/>
    <cellStyle name="Standaard 19 3 2 8 2 2 3" xfId="8097" xr:uid="{00000000-0005-0000-0000-000037670000}"/>
    <cellStyle name="Standaard 19 3 2 8 2 2 3 2" xfId="17224" xr:uid="{00000000-0005-0000-0000-000038670000}"/>
    <cellStyle name="Standaard 19 3 2 8 2 2 3 2 2" xfId="39737" xr:uid="{00000000-0005-0000-0000-000039670000}"/>
    <cellStyle name="Standaard 19 3 2 8 2 2 3 3" xfId="30815" xr:uid="{00000000-0005-0000-0000-00003A670000}"/>
    <cellStyle name="Standaard 19 3 2 8 2 2 4" xfId="10461" xr:uid="{00000000-0005-0000-0000-00003B670000}"/>
    <cellStyle name="Standaard 19 3 2 8 2 2 4 2" xfId="19522" xr:uid="{00000000-0005-0000-0000-00003C670000}"/>
    <cellStyle name="Standaard 19 3 2 8 2 2 4 2 2" xfId="41969" xr:uid="{00000000-0005-0000-0000-00003D670000}"/>
    <cellStyle name="Standaard 19 3 2 8 2 2 4 3" xfId="33047" xr:uid="{00000000-0005-0000-0000-00003E670000}"/>
    <cellStyle name="Standaard 19 3 2 8 2 2 5" xfId="12760" xr:uid="{00000000-0005-0000-0000-00003F670000}"/>
    <cellStyle name="Standaard 19 3 2 8 2 2 5 2" xfId="35273" xr:uid="{00000000-0005-0000-0000-000040670000}"/>
    <cellStyle name="Standaard 19 3 2 8 2 2 6" xfId="21820" xr:uid="{00000000-0005-0000-0000-000041670000}"/>
    <cellStyle name="Standaard 19 3 2 8 2 2 6 2" xfId="44201" xr:uid="{00000000-0005-0000-0000-000042670000}"/>
    <cellStyle name="Standaard 19 3 2 8 2 2 7" xfId="26351" xr:uid="{00000000-0005-0000-0000-000043670000}"/>
    <cellStyle name="Standaard 19 3 2 8 2 3" xfId="3901" xr:uid="{00000000-0005-0000-0000-000044670000}"/>
    <cellStyle name="Standaard 19 3 2 8 2 3 2" xfId="6598" xr:uid="{00000000-0005-0000-0000-000045670000}"/>
    <cellStyle name="Standaard 19 3 2 8 2 3 2 2" xfId="15736" xr:uid="{00000000-0005-0000-0000-000046670000}"/>
    <cellStyle name="Standaard 19 3 2 8 2 3 2 2 2" xfId="38249" xr:uid="{00000000-0005-0000-0000-000047670000}"/>
    <cellStyle name="Standaard 19 3 2 8 2 3 2 3" xfId="24796" xr:uid="{00000000-0005-0000-0000-000048670000}"/>
    <cellStyle name="Standaard 19 3 2 8 2 3 2 3 2" xfId="47177" xr:uid="{00000000-0005-0000-0000-000049670000}"/>
    <cellStyle name="Standaard 19 3 2 8 2 3 2 4" xfId="29327" xr:uid="{00000000-0005-0000-0000-00004A670000}"/>
    <cellStyle name="Standaard 19 3 2 8 2 3 3" xfId="8907" xr:uid="{00000000-0005-0000-0000-00004B670000}"/>
    <cellStyle name="Standaard 19 3 2 8 2 3 3 2" xfId="18034" xr:uid="{00000000-0005-0000-0000-00004C670000}"/>
    <cellStyle name="Standaard 19 3 2 8 2 3 3 2 2" xfId="40481" xr:uid="{00000000-0005-0000-0000-00004D670000}"/>
    <cellStyle name="Standaard 19 3 2 8 2 3 3 3" xfId="31559" xr:uid="{00000000-0005-0000-0000-00004E670000}"/>
    <cellStyle name="Standaard 19 3 2 8 2 3 4" xfId="11271" xr:uid="{00000000-0005-0000-0000-00004F670000}"/>
    <cellStyle name="Standaard 19 3 2 8 2 3 4 2" xfId="20332" xr:uid="{00000000-0005-0000-0000-000050670000}"/>
    <cellStyle name="Standaard 19 3 2 8 2 3 4 2 2" xfId="42713" xr:uid="{00000000-0005-0000-0000-000051670000}"/>
    <cellStyle name="Standaard 19 3 2 8 2 3 4 3" xfId="33791" xr:uid="{00000000-0005-0000-0000-000052670000}"/>
    <cellStyle name="Standaard 19 3 2 8 2 3 5" xfId="13504" xr:uid="{00000000-0005-0000-0000-000053670000}"/>
    <cellStyle name="Standaard 19 3 2 8 2 3 5 2" xfId="36017" xr:uid="{00000000-0005-0000-0000-000054670000}"/>
    <cellStyle name="Standaard 19 3 2 8 2 3 6" xfId="22564" xr:uid="{00000000-0005-0000-0000-000055670000}"/>
    <cellStyle name="Standaard 19 3 2 8 2 3 6 2" xfId="44945" xr:uid="{00000000-0005-0000-0000-000056670000}"/>
    <cellStyle name="Standaard 19 3 2 8 2 3 7" xfId="27095" xr:uid="{00000000-0005-0000-0000-000057670000}"/>
    <cellStyle name="Standaard 19 3 2 8 2 4" xfId="4777" xr:uid="{00000000-0005-0000-0000-000058670000}"/>
    <cellStyle name="Standaard 19 3 2 8 2 4 2" xfId="14248" xr:uid="{00000000-0005-0000-0000-000059670000}"/>
    <cellStyle name="Standaard 19 3 2 8 2 4 2 2" xfId="36761" xr:uid="{00000000-0005-0000-0000-00005A670000}"/>
    <cellStyle name="Standaard 19 3 2 8 2 4 3" xfId="23308" xr:uid="{00000000-0005-0000-0000-00005B670000}"/>
    <cellStyle name="Standaard 19 3 2 8 2 4 3 2" xfId="45689" xr:uid="{00000000-0005-0000-0000-00005C670000}"/>
    <cellStyle name="Standaard 19 3 2 8 2 4 4" xfId="27839" xr:uid="{00000000-0005-0000-0000-00005D670000}"/>
    <cellStyle name="Standaard 19 3 2 8 2 5" xfId="7353" xr:uid="{00000000-0005-0000-0000-00005E670000}"/>
    <cellStyle name="Standaard 19 3 2 8 2 5 2" xfId="16480" xr:uid="{00000000-0005-0000-0000-00005F670000}"/>
    <cellStyle name="Standaard 19 3 2 8 2 5 2 2" xfId="38993" xr:uid="{00000000-0005-0000-0000-000060670000}"/>
    <cellStyle name="Standaard 19 3 2 8 2 5 3" xfId="30071" xr:uid="{00000000-0005-0000-0000-000061670000}"/>
    <cellStyle name="Standaard 19 3 2 8 2 6" xfId="9717" xr:uid="{00000000-0005-0000-0000-000062670000}"/>
    <cellStyle name="Standaard 19 3 2 8 2 6 2" xfId="18778" xr:uid="{00000000-0005-0000-0000-000063670000}"/>
    <cellStyle name="Standaard 19 3 2 8 2 6 2 2" xfId="41225" xr:uid="{00000000-0005-0000-0000-000064670000}"/>
    <cellStyle name="Standaard 19 3 2 8 2 6 3" xfId="32303" xr:uid="{00000000-0005-0000-0000-000065670000}"/>
    <cellStyle name="Standaard 19 3 2 8 2 7" xfId="12066" xr:uid="{00000000-0005-0000-0000-000066670000}"/>
    <cellStyle name="Standaard 19 3 2 8 2 7 2" xfId="34579" xr:uid="{00000000-0005-0000-0000-000067670000}"/>
    <cellStyle name="Standaard 19 3 2 8 2 8" xfId="21076" xr:uid="{00000000-0005-0000-0000-000068670000}"/>
    <cellStyle name="Standaard 19 3 2 8 2 8 2" xfId="43457" xr:uid="{00000000-0005-0000-0000-000069670000}"/>
    <cellStyle name="Standaard 19 3 2 8 2 9" xfId="25607" xr:uid="{00000000-0005-0000-0000-00006A670000}"/>
    <cellStyle name="Standaard 19 3 2 8 3" xfId="2520" xr:uid="{00000000-0005-0000-0000-00006B670000}"/>
    <cellStyle name="Standaard 19 3 2 8 3 2" xfId="5313" xr:uid="{00000000-0005-0000-0000-00006C670000}"/>
    <cellStyle name="Standaard 19 3 2 8 3 2 2" xfId="14664" xr:uid="{00000000-0005-0000-0000-00006D670000}"/>
    <cellStyle name="Standaard 19 3 2 8 3 2 2 2" xfId="37177" xr:uid="{00000000-0005-0000-0000-00006E670000}"/>
    <cellStyle name="Standaard 19 3 2 8 3 2 3" xfId="23724" xr:uid="{00000000-0005-0000-0000-00006F670000}"/>
    <cellStyle name="Standaard 19 3 2 8 3 2 3 2" xfId="46105" xr:uid="{00000000-0005-0000-0000-000070670000}"/>
    <cellStyle name="Standaard 19 3 2 8 3 2 4" xfId="28255" xr:uid="{00000000-0005-0000-0000-000071670000}"/>
    <cellStyle name="Standaard 19 3 2 8 3 3" xfId="7769" xr:uid="{00000000-0005-0000-0000-000072670000}"/>
    <cellStyle name="Standaard 19 3 2 8 3 3 2" xfId="16896" xr:uid="{00000000-0005-0000-0000-000073670000}"/>
    <cellStyle name="Standaard 19 3 2 8 3 3 2 2" xfId="39409" xr:uid="{00000000-0005-0000-0000-000074670000}"/>
    <cellStyle name="Standaard 19 3 2 8 3 3 3" xfId="30487" xr:uid="{00000000-0005-0000-0000-000075670000}"/>
    <cellStyle name="Standaard 19 3 2 8 3 4" xfId="10133" xr:uid="{00000000-0005-0000-0000-000076670000}"/>
    <cellStyle name="Standaard 19 3 2 8 3 4 2" xfId="19194" xr:uid="{00000000-0005-0000-0000-000077670000}"/>
    <cellStyle name="Standaard 19 3 2 8 3 4 2 2" xfId="41641" xr:uid="{00000000-0005-0000-0000-000078670000}"/>
    <cellStyle name="Standaard 19 3 2 8 3 4 3" xfId="32719" xr:uid="{00000000-0005-0000-0000-000079670000}"/>
    <cellStyle name="Standaard 19 3 2 8 3 5" xfId="12438" xr:uid="{00000000-0005-0000-0000-00007A670000}"/>
    <cellStyle name="Standaard 19 3 2 8 3 5 2" xfId="34951" xr:uid="{00000000-0005-0000-0000-00007B670000}"/>
    <cellStyle name="Standaard 19 3 2 8 3 6" xfId="21492" xr:uid="{00000000-0005-0000-0000-00007C670000}"/>
    <cellStyle name="Standaard 19 3 2 8 3 6 2" xfId="43873" xr:uid="{00000000-0005-0000-0000-00007D670000}"/>
    <cellStyle name="Standaard 19 3 2 8 3 7" xfId="26023" xr:uid="{00000000-0005-0000-0000-00007E670000}"/>
    <cellStyle name="Standaard 19 3 2 8 4" xfId="3570" xr:uid="{00000000-0005-0000-0000-00007F670000}"/>
    <cellStyle name="Standaard 19 3 2 8 4 2" xfId="6268" xr:uid="{00000000-0005-0000-0000-000080670000}"/>
    <cellStyle name="Standaard 19 3 2 8 4 2 2" xfId="15408" xr:uid="{00000000-0005-0000-0000-000081670000}"/>
    <cellStyle name="Standaard 19 3 2 8 4 2 2 2" xfId="37921" xr:uid="{00000000-0005-0000-0000-000082670000}"/>
    <cellStyle name="Standaard 19 3 2 8 4 2 3" xfId="24468" xr:uid="{00000000-0005-0000-0000-000083670000}"/>
    <cellStyle name="Standaard 19 3 2 8 4 2 3 2" xfId="46849" xr:uid="{00000000-0005-0000-0000-000084670000}"/>
    <cellStyle name="Standaard 19 3 2 8 4 2 4" xfId="28999" xr:uid="{00000000-0005-0000-0000-000085670000}"/>
    <cellStyle name="Standaard 19 3 2 8 4 3" xfId="8579" xr:uid="{00000000-0005-0000-0000-000086670000}"/>
    <cellStyle name="Standaard 19 3 2 8 4 3 2" xfId="17706" xr:uid="{00000000-0005-0000-0000-000087670000}"/>
    <cellStyle name="Standaard 19 3 2 8 4 3 2 2" xfId="40153" xr:uid="{00000000-0005-0000-0000-000088670000}"/>
    <cellStyle name="Standaard 19 3 2 8 4 3 3" xfId="31231" xr:uid="{00000000-0005-0000-0000-000089670000}"/>
    <cellStyle name="Standaard 19 3 2 8 4 4" xfId="10943" xr:uid="{00000000-0005-0000-0000-00008A670000}"/>
    <cellStyle name="Standaard 19 3 2 8 4 4 2" xfId="20004" xr:uid="{00000000-0005-0000-0000-00008B670000}"/>
    <cellStyle name="Standaard 19 3 2 8 4 4 2 2" xfId="42385" xr:uid="{00000000-0005-0000-0000-00008C670000}"/>
    <cellStyle name="Standaard 19 3 2 8 4 4 3" xfId="33463" xr:uid="{00000000-0005-0000-0000-00008D670000}"/>
    <cellStyle name="Standaard 19 3 2 8 4 5" xfId="13176" xr:uid="{00000000-0005-0000-0000-00008E670000}"/>
    <cellStyle name="Standaard 19 3 2 8 4 5 2" xfId="35689" xr:uid="{00000000-0005-0000-0000-00008F670000}"/>
    <cellStyle name="Standaard 19 3 2 8 4 6" xfId="22236" xr:uid="{00000000-0005-0000-0000-000090670000}"/>
    <cellStyle name="Standaard 19 3 2 8 4 6 2" xfId="44617" xr:uid="{00000000-0005-0000-0000-000091670000}"/>
    <cellStyle name="Standaard 19 3 2 8 4 7" xfId="26767" xr:uid="{00000000-0005-0000-0000-000092670000}"/>
    <cellStyle name="Standaard 19 3 2 8 5" xfId="4449" xr:uid="{00000000-0005-0000-0000-000093670000}"/>
    <cellStyle name="Standaard 19 3 2 8 5 2" xfId="13920" xr:uid="{00000000-0005-0000-0000-000094670000}"/>
    <cellStyle name="Standaard 19 3 2 8 5 2 2" xfId="36433" xr:uid="{00000000-0005-0000-0000-000095670000}"/>
    <cellStyle name="Standaard 19 3 2 8 5 3" xfId="22980" xr:uid="{00000000-0005-0000-0000-000096670000}"/>
    <cellStyle name="Standaard 19 3 2 8 5 3 2" xfId="45361" xr:uid="{00000000-0005-0000-0000-000097670000}"/>
    <cellStyle name="Standaard 19 3 2 8 5 4" xfId="27511" xr:uid="{00000000-0005-0000-0000-000098670000}"/>
    <cellStyle name="Standaard 19 3 2 8 6" xfId="7025" xr:uid="{00000000-0005-0000-0000-000099670000}"/>
    <cellStyle name="Standaard 19 3 2 8 6 2" xfId="16152" xr:uid="{00000000-0005-0000-0000-00009A670000}"/>
    <cellStyle name="Standaard 19 3 2 8 6 2 2" xfId="38665" xr:uid="{00000000-0005-0000-0000-00009B670000}"/>
    <cellStyle name="Standaard 19 3 2 8 6 3" xfId="29743" xr:uid="{00000000-0005-0000-0000-00009C670000}"/>
    <cellStyle name="Standaard 19 3 2 8 7" xfId="9389" xr:uid="{00000000-0005-0000-0000-00009D670000}"/>
    <cellStyle name="Standaard 19 3 2 8 7 2" xfId="18450" xr:uid="{00000000-0005-0000-0000-00009E670000}"/>
    <cellStyle name="Standaard 19 3 2 8 7 2 2" xfId="40897" xr:uid="{00000000-0005-0000-0000-00009F670000}"/>
    <cellStyle name="Standaard 19 3 2 8 7 3" xfId="31975" xr:uid="{00000000-0005-0000-0000-0000A0670000}"/>
    <cellStyle name="Standaard 19 3 2 8 8" xfId="11746" xr:uid="{00000000-0005-0000-0000-0000A1670000}"/>
    <cellStyle name="Standaard 19 3 2 8 8 2" xfId="34263" xr:uid="{00000000-0005-0000-0000-0000A2670000}"/>
    <cellStyle name="Standaard 19 3 2 8 9" xfId="20748" xr:uid="{00000000-0005-0000-0000-0000A3670000}"/>
    <cellStyle name="Standaard 19 3 2 8 9 2" xfId="43129" xr:uid="{00000000-0005-0000-0000-0000A4670000}"/>
    <cellStyle name="Standaard 19 3 2 9" xfId="1630" xr:uid="{00000000-0005-0000-0000-0000A5670000}"/>
    <cellStyle name="Standaard 19 3 2 9 2" xfId="2578" xr:uid="{00000000-0005-0000-0000-0000A6670000}"/>
    <cellStyle name="Standaard 19 3 2 9 2 2" xfId="5371" xr:uid="{00000000-0005-0000-0000-0000A7670000}"/>
    <cellStyle name="Standaard 19 3 2 9 2 2 2" xfId="14715" xr:uid="{00000000-0005-0000-0000-0000A8670000}"/>
    <cellStyle name="Standaard 19 3 2 9 2 2 2 2" xfId="37228" xr:uid="{00000000-0005-0000-0000-0000A9670000}"/>
    <cellStyle name="Standaard 19 3 2 9 2 2 3" xfId="23775" xr:uid="{00000000-0005-0000-0000-0000AA670000}"/>
    <cellStyle name="Standaard 19 3 2 9 2 2 3 2" xfId="46156" xr:uid="{00000000-0005-0000-0000-0000AB670000}"/>
    <cellStyle name="Standaard 19 3 2 9 2 2 4" xfId="28306" xr:uid="{00000000-0005-0000-0000-0000AC670000}"/>
    <cellStyle name="Standaard 19 3 2 9 2 3" xfId="7820" xr:uid="{00000000-0005-0000-0000-0000AD670000}"/>
    <cellStyle name="Standaard 19 3 2 9 2 3 2" xfId="16947" xr:uid="{00000000-0005-0000-0000-0000AE670000}"/>
    <cellStyle name="Standaard 19 3 2 9 2 3 2 2" xfId="39460" xr:uid="{00000000-0005-0000-0000-0000AF670000}"/>
    <cellStyle name="Standaard 19 3 2 9 2 3 3" xfId="30538" xr:uid="{00000000-0005-0000-0000-0000B0670000}"/>
    <cellStyle name="Standaard 19 3 2 9 2 4" xfId="10184" xr:uid="{00000000-0005-0000-0000-0000B1670000}"/>
    <cellStyle name="Standaard 19 3 2 9 2 4 2" xfId="19245" xr:uid="{00000000-0005-0000-0000-0000B2670000}"/>
    <cellStyle name="Standaard 19 3 2 9 2 4 2 2" xfId="41692" xr:uid="{00000000-0005-0000-0000-0000B3670000}"/>
    <cellStyle name="Standaard 19 3 2 9 2 4 3" xfId="32770" xr:uid="{00000000-0005-0000-0000-0000B4670000}"/>
    <cellStyle name="Standaard 19 3 2 9 2 5" xfId="12483" xr:uid="{00000000-0005-0000-0000-0000B5670000}"/>
    <cellStyle name="Standaard 19 3 2 9 2 5 2" xfId="34996" xr:uid="{00000000-0005-0000-0000-0000B6670000}"/>
    <cellStyle name="Standaard 19 3 2 9 2 6" xfId="21543" xr:uid="{00000000-0005-0000-0000-0000B7670000}"/>
    <cellStyle name="Standaard 19 3 2 9 2 6 2" xfId="43924" xr:uid="{00000000-0005-0000-0000-0000B8670000}"/>
    <cellStyle name="Standaard 19 3 2 9 2 7" xfId="26074" xr:uid="{00000000-0005-0000-0000-0000B9670000}"/>
    <cellStyle name="Standaard 19 3 2 9 3" xfId="3624" xr:uid="{00000000-0005-0000-0000-0000BA670000}"/>
    <cellStyle name="Standaard 19 3 2 9 3 2" xfId="6321" xr:uid="{00000000-0005-0000-0000-0000BB670000}"/>
    <cellStyle name="Standaard 19 3 2 9 3 2 2" xfId="15459" xr:uid="{00000000-0005-0000-0000-0000BC670000}"/>
    <cellStyle name="Standaard 19 3 2 9 3 2 2 2" xfId="37972" xr:uid="{00000000-0005-0000-0000-0000BD670000}"/>
    <cellStyle name="Standaard 19 3 2 9 3 2 3" xfId="24519" xr:uid="{00000000-0005-0000-0000-0000BE670000}"/>
    <cellStyle name="Standaard 19 3 2 9 3 2 3 2" xfId="46900" xr:uid="{00000000-0005-0000-0000-0000BF670000}"/>
    <cellStyle name="Standaard 19 3 2 9 3 2 4" xfId="29050" xr:uid="{00000000-0005-0000-0000-0000C0670000}"/>
    <cellStyle name="Standaard 19 3 2 9 3 3" xfId="8630" xr:uid="{00000000-0005-0000-0000-0000C1670000}"/>
    <cellStyle name="Standaard 19 3 2 9 3 3 2" xfId="17757" xr:uid="{00000000-0005-0000-0000-0000C2670000}"/>
    <cellStyle name="Standaard 19 3 2 9 3 3 2 2" xfId="40204" xr:uid="{00000000-0005-0000-0000-0000C3670000}"/>
    <cellStyle name="Standaard 19 3 2 9 3 3 3" xfId="31282" xr:uid="{00000000-0005-0000-0000-0000C4670000}"/>
    <cellStyle name="Standaard 19 3 2 9 3 4" xfId="10994" xr:uid="{00000000-0005-0000-0000-0000C5670000}"/>
    <cellStyle name="Standaard 19 3 2 9 3 4 2" xfId="20055" xr:uid="{00000000-0005-0000-0000-0000C6670000}"/>
    <cellStyle name="Standaard 19 3 2 9 3 4 2 2" xfId="42436" xr:uid="{00000000-0005-0000-0000-0000C7670000}"/>
    <cellStyle name="Standaard 19 3 2 9 3 4 3" xfId="33514" xr:uid="{00000000-0005-0000-0000-0000C8670000}"/>
    <cellStyle name="Standaard 19 3 2 9 3 5" xfId="13227" xr:uid="{00000000-0005-0000-0000-0000C9670000}"/>
    <cellStyle name="Standaard 19 3 2 9 3 5 2" xfId="35740" xr:uid="{00000000-0005-0000-0000-0000CA670000}"/>
    <cellStyle name="Standaard 19 3 2 9 3 6" xfId="22287" xr:uid="{00000000-0005-0000-0000-0000CB670000}"/>
    <cellStyle name="Standaard 19 3 2 9 3 6 2" xfId="44668" xr:uid="{00000000-0005-0000-0000-0000CC670000}"/>
    <cellStyle name="Standaard 19 3 2 9 3 7" xfId="26818" xr:uid="{00000000-0005-0000-0000-0000CD670000}"/>
    <cellStyle name="Standaard 19 3 2 9 4" xfId="4500" xr:uid="{00000000-0005-0000-0000-0000CE670000}"/>
    <cellStyle name="Standaard 19 3 2 9 4 2" xfId="13971" xr:uid="{00000000-0005-0000-0000-0000CF670000}"/>
    <cellStyle name="Standaard 19 3 2 9 4 2 2" xfId="36484" xr:uid="{00000000-0005-0000-0000-0000D0670000}"/>
    <cellStyle name="Standaard 19 3 2 9 4 3" xfId="23031" xr:uid="{00000000-0005-0000-0000-0000D1670000}"/>
    <cellStyle name="Standaard 19 3 2 9 4 3 2" xfId="45412" xr:uid="{00000000-0005-0000-0000-0000D2670000}"/>
    <cellStyle name="Standaard 19 3 2 9 4 4" xfId="27562" xr:uid="{00000000-0005-0000-0000-0000D3670000}"/>
    <cellStyle name="Standaard 19 3 2 9 5" xfId="7076" xr:uid="{00000000-0005-0000-0000-0000D4670000}"/>
    <cellStyle name="Standaard 19 3 2 9 5 2" xfId="16203" xr:uid="{00000000-0005-0000-0000-0000D5670000}"/>
    <cellStyle name="Standaard 19 3 2 9 5 2 2" xfId="38716" xr:uid="{00000000-0005-0000-0000-0000D6670000}"/>
    <cellStyle name="Standaard 19 3 2 9 5 3" xfId="29794" xr:uid="{00000000-0005-0000-0000-0000D7670000}"/>
    <cellStyle name="Standaard 19 3 2 9 6" xfId="9440" xr:uid="{00000000-0005-0000-0000-0000D8670000}"/>
    <cellStyle name="Standaard 19 3 2 9 6 2" xfId="18501" xr:uid="{00000000-0005-0000-0000-0000D9670000}"/>
    <cellStyle name="Standaard 19 3 2 9 6 2 2" xfId="40948" xr:uid="{00000000-0005-0000-0000-0000DA670000}"/>
    <cellStyle name="Standaard 19 3 2 9 6 3" xfId="32026" xr:uid="{00000000-0005-0000-0000-0000DB670000}"/>
    <cellStyle name="Standaard 19 3 2 9 7" xfId="11789" xr:uid="{00000000-0005-0000-0000-0000DC670000}"/>
    <cellStyle name="Standaard 19 3 2 9 7 2" xfId="34302" xr:uid="{00000000-0005-0000-0000-0000DD670000}"/>
    <cellStyle name="Standaard 19 3 2 9 8" xfId="20799" xr:uid="{00000000-0005-0000-0000-0000DE670000}"/>
    <cellStyle name="Standaard 19 3 2 9 8 2" xfId="43180" xr:uid="{00000000-0005-0000-0000-0000DF670000}"/>
    <cellStyle name="Standaard 19 3 2 9 9" xfId="25330" xr:uid="{00000000-0005-0000-0000-0000E0670000}"/>
    <cellStyle name="Standaard 19 3 20" xfId="20466" xr:uid="{00000000-0005-0000-0000-0000E1670000}"/>
    <cellStyle name="Standaard 19 3 20 2" xfId="42847" xr:uid="{00000000-0005-0000-0000-0000E2670000}"/>
    <cellStyle name="Standaard 19 3 21" xfId="1218" xr:uid="{00000000-0005-0000-0000-0000E3670000}"/>
    <cellStyle name="Standaard 19 3 21 2" xfId="25009" xr:uid="{00000000-0005-0000-0000-0000E4670000}"/>
    <cellStyle name="Standaard 19 3 3" xfId="960" xr:uid="{00000000-0005-0000-0000-0000E5670000}"/>
    <cellStyle name="Standaard 19 3 4" xfId="961" xr:uid="{00000000-0005-0000-0000-0000E6670000}"/>
    <cellStyle name="Standaard 19 3 4 10" xfId="3302" xr:uid="{00000000-0005-0000-0000-0000E7670000}"/>
    <cellStyle name="Standaard 19 3 4 10 2" xfId="6000" xr:uid="{00000000-0005-0000-0000-0000E8670000}"/>
    <cellStyle name="Standaard 19 3 4 10 2 2" xfId="15140" xr:uid="{00000000-0005-0000-0000-0000E9670000}"/>
    <cellStyle name="Standaard 19 3 4 10 2 2 2" xfId="37653" xr:uid="{00000000-0005-0000-0000-0000EA670000}"/>
    <cellStyle name="Standaard 19 3 4 10 2 3" xfId="24200" xr:uid="{00000000-0005-0000-0000-0000EB670000}"/>
    <cellStyle name="Standaard 19 3 4 10 2 3 2" xfId="46581" xr:uid="{00000000-0005-0000-0000-0000EC670000}"/>
    <cellStyle name="Standaard 19 3 4 10 2 4" xfId="28731" xr:uid="{00000000-0005-0000-0000-0000ED670000}"/>
    <cellStyle name="Standaard 19 3 4 10 3" xfId="8311" xr:uid="{00000000-0005-0000-0000-0000EE670000}"/>
    <cellStyle name="Standaard 19 3 4 10 3 2" xfId="17438" xr:uid="{00000000-0005-0000-0000-0000EF670000}"/>
    <cellStyle name="Standaard 19 3 4 10 3 2 2" xfId="39885" xr:uid="{00000000-0005-0000-0000-0000F0670000}"/>
    <cellStyle name="Standaard 19 3 4 10 3 3" xfId="30963" xr:uid="{00000000-0005-0000-0000-0000F1670000}"/>
    <cellStyle name="Standaard 19 3 4 10 4" xfId="10675" xr:uid="{00000000-0005-0000-0000-0000F2670000}"/>
    <cellStyle name="Standaard 19 3 4 10 4 2" xfId="19736" xr:uid="{00000000-0005-0000-0000-0000F3670000}"/>
    <cellStyle name="Standaard 19 3 4 10 4 2 2" xfId="42117" xr:uid="{00000000-0005-0000-0000-0000F4670000}"/>
    <cellStyle name="Standaard 19 3 4 10 4 3" xfId="33195" xr:uid="{00000000-0005-0000-0000-0000F5670000}"/>
    <cellStyle name="Standaard 19 3 4 10 5" xfId="12908" xr:uid="{00000000-0005-0000-0000-0000F6670000}"/>
    <cellStyle name="Standaard 19 3 4 10 5 2" xfId="35421" xr:uid="{00000000-0005-0000-0000-0000F7670000}"/>
    <cellStyle name="Standaard 19 3 4 10 6" xfId="21968" xr:uid="{00000000-0005-0000-0000-0000F8670000}"/>
    <cellStyle name="Standaard 19 3 4 10 6 2" xfId="44349" xr:uid="{00000000-0005-0000-0000-0000F9670000}"/>
    <cellStyle name="Standaard 19 3 4 10 7" xfId="26499" xr:uid="{00000000-0005-0000-0000-0000FA670000}"/>
    <cellStyle name="Standaard 19 3 4 11" xfId="4181" xr:uid="{00000000-0005-0000-0000-0000FB670000}"/>
    <cellStyle name="Standaard 19 3 4 11 2" xfId="13652" xr:uid="{00000000-0005-0000-0000-0000FC670000}"/>
    <cellStyle name="Standaard 19 3 4 11 2 2" xfId="36165" xr:uid="{00000000-0005-0000-0000-0000FD670000}"/>
    <cellStyle name="Standaard 19 3 4 11 3" xfId="22712" xr:uid="{00000000-0005-0000-0000-0000FE670000}"/>
    <cellStyle name="Standaard 19 3 4 11 3 2" xfId="45093" xr:uid="{00000000-0005-0000-0000-0000FF670000}"/>
    <cellStyle name="Standaard 19 3 4 11 4" xfId="27243" xr:uid="{00000000-0005-0000-0000-000000680000}"/>
    <cellStyle name="Standaard 19 3 4 12" xfId="6757" xr:uid="{00000000-0005-0000-0000-000001680000}"/>
    <cellStyle name="Standaard 19 3 4 12 2" xfId="15884" xr:uid="{00000000-0005-0000-0000-000002680000}"/>
    <cellStyle name="Standaard 19 3 4 12 2 2" xfId="38397" xr:uid="{00000000-0005-0000-0000-000003680000}"/>
    <cellStyle name="Standaard 19 3 4 12 3" xfId="29475" xr:uid="{00000000-0005-0000-0000-000004680000}"/>
    <cellStyle name="Standaard 19 3 4 13" xfId="9121" xr:uid="{00000000-0005-0000-0000-000005680000}"/>
    <cellStyle name="Standaard 19 3 4 13 2" xfId="18182" xr:uid="{00000000-0005-0000-0000-000006680000}"/>
    <cellStyle name="Standaard 19 3 4 13 2 2" xfId="40629" xr:uid="{00000000-0005-0000-0000-000007680000}"/>
    <cellStyle name="Standaard 19 3 4 13 3" xfId="31707" xr:uid="{00000000-0005-0000-0000-000008680000}"/>
    <cellStyle name="Standaard 19 3 4 14" xfId="11419" xr:uid="{00000000-0005-0000-0000-000009680000}"/>
    <cellStyle name="Standaard 19 3 4 14 2" xfId="33939" xr:uid="{00000000-0005-0000-0000-00000A680000}"/>
    <cellStyle name="Standaard 19 3 4 15" xfId="20480" xr:uid="{00000000-0005-0000-0000-00000B680000}"/>
    <cellStyle name="Standaard 19 3 4 15 2" xfId="42861" xr:uid="{00000000-0005-0000-0000-00000C680000}"/>
    <cellStyle name="Standaard 19 3 4 16" xfId="1305" xr:uid="{00000000-0005-0000-0000-00000D680000}"/>
    <cellStyle name="Standaard 19 3 4 16 2" xfId="25023" xr:uid="{00000000-0005-0000-0000-00000E680000}"/>
    <cellStyle name="Standaard 19 3 4 17" xfId="24961" xr:uid="{00000000-0005-0000-0000-00000F680000}"/>
    <cellStyle name="Standaard 19 3 4 2" xfId="1349" xr:uid="{00000000-0005-0000-0000-000010680000}"/>
    <cellStyle name="Standaard 19 3 4 2 10" xfId="11520" xr:uid="{00000000-0005-0000-0000-000011680000}"/>
    <cellStyle name="Standaard 19 3 4 2 10 2" xfId="34039" xr:uid="{00000000-0005-0000-0000-000012680000}"/>
    <cellStyle name="Standaard 19 3 4 2 11" xfId="20524" xr:uid="{00000000-0005-0000-0000-000013680000}"/>
    <cellStyle name="Standaard 19 3 4 2 11 2" xfId="42905" xr:uid="{00000000-0005-0000-0000-000014680000}"/>
    <cellStyle name="Standaard 19 3 4 2 12" xfId="25067" xr:uid="{00000000-0005-0000-0000-000015680000}"/>
    <cellStyle name="Standaard 19 3 4 2 2" xfId="1437" xr:uid="{00000000-0005-0000-0000-000016680000}"/>
    <cellStyle name="Standaard 19 3 4 2 2 10" xfId="25155" xr:uid="{00000000-0005-0000-0000-000017680000}"/>
    <cellStyle name="Standaard 19 3 4 2 2 2" xfId="1771" xr:uid="{00000000-0005-0000-0000-000018680000}"/>
    <cellStyle name="Standaard 19 3 4 2 2 2 2" xfId="2719" xr:uid="{00000000-0005-0000-0000-000019680000}"/>
    <cellStyle name="Standaard 19 3 4 2 2 2 2 2" xfId="5512" xr:uid="{00000000-0005-0000-0000-00001A680000}"/>
    <cellStyle name="Standaard 19 3 4 2 2 2 2 2 2" xfId="14856" xr:uid="{00000000-0005-0000-0000-00001B680000}"/>
    <cellStyle name="Standaard 19 3 4 2 2 2 2 2 2 2" xfId="37369" xr:uid="{00000000-0005-0000-0000-00001C680000}"/>
    <cellStyle name="Standaard 19 3 4 2 2 2 2 2 3" xfId="23916" xr:uid="{00000000-0005-0000-0000-00001D680000}"/>
    <cellStyle name="Standaard 19 3 4 2 2 2 2 2 3 2" xfId="46297" xr:uid="{00000000-0005-0000-0000-00001E680000}"/>
    <cellStyle name="Standaard 19 3 4 2 2 2 2 2 4" xfId="28447" xr:uid="{00000000-0005-0000-0000-00001F680000}"/>
    <cellStyle name="Standaard 19 3 4 2 2 2 2 3" xfId="7961" xr:uid="{00000000-0005-0000-0000-000020680000}"/>
    <cellStyle name="Standaard 19 3 4 2 2 2 2 3 2" xfId="17088" xr:uid="{00000000-0005-0000-0000-000021680000}"/>
    <cellStyle name="Standaard 19 3 4 2 2 2 2 3 2 2" xfId="39601" xr:uid="{00000000-0005-0000-0000-000022680000}"/>
    <cellStyle name="Standaard 19 3 4 2 2 2 2 3 3" xfId="30679" xr:uid="{00000000-0005-0000-0000-000023680000}"/>
    <cellStyle name="Standaard 19 3 4 2 2 2 2 4" xfId="10325" xr:uid="{00000000-0005-0000-0000-000024680000}"/>
    <cellStyle name="Standaard 19 3 4 2 2 2 2 4 2" xfId="19386" xr:uid="{00000000-0005-0000-0000-000025680000}"/>
    <cellStyle name="Standaard 19 3 4 2 2 2 2 4 2 2" xfId="41833" xr:uid="{00000000-0005-0000-0000-000026680000}"/>
    <cellStyle name="Standaard 19 3 4 2 2 2 2 4 3" xfId="32911" xr:uid="{00000000-0005-0000-0000-000027680000}"/>
    <cellStyle name="Standaard 19 3 4 2 2 2 2 5" xfId="12624" xr:uid="{00000000-0005-0000-0000-000028680000}"/>
    <cellStyle name="Standaard 19 3 4 2 2 2 2 5 2" xfId="35137" xr:uid="{00000000-0005-0000-0000-000029680000}"/>
    <cellStyle name="Standaard 19 3 4 2 2 2 2 6" xfId="21684" xr:uid="{00000000-0005-0000-0000-00002A680000}"/>
    <cellStyle name="Standaard 19 3 4 2 2 2 2 6 2" xfId="44065" xr:uid="{00000000-0005-0000-0000-00002B680000}"/>
    <cellStyle name="Standaard 19 3 4 2 2 2 2 7" xfId="26215" xr:uid="{00000000-0005-0000-0000-00002C680000}"/>
    <cellStyle name="Standaard 19 3 4 2 2 2 3" xfId="3765" xr:uid="{00000000-0005-0000-0000-00002D680000}"/>
    <cellStyle name="Standaard 19 3 4 2 2 2 3 2" xfId="6462" xr:uid="{00000000-0005-0000-0000-00002E680000}"/>
    <cellStyle name="Standaard 19 3 4 2 2 2 3 2 2" xfId="15600" xr:uid="{00000000-0005-0000-0000-00002F680000}"/>
    <cellStyle name="Standaard 19 3 4 2 2 2 3 2 2 2" xfId="38113" xr:uid="{00000000-0005-0000-0000-000030680000}"/>
    <cellStyle name="Standaard 19 3 4 2 2 2 3 2 3" xfId="24660" xr:uid="{00000000-0005-0000-0000-000031680000}"/>
    <cellStyle name="Standaard 19 3 4 2 2 2 3 2 3 2" xfId="47041" xr:uid="{00000000-0005-0000-0000-000032680000}"/>
    <cellStyle name="Standaard 19 3 4 2 2 2 3 2 4" xfId="29191" xr:uid="{00000000-0005-0000-0000-000033680000}"/>
    <cellStyle name="Standaard 19 3 4 2 2 2 3 3" xfId="8771" xr:uid="{00000000-0005-0000-0000-000034680000}"/>
    <cellStyle name="Standaard 19 3 4 2 2 2 3 3 2" xfId="17898" xr:uid="{00000000-0005-0000-0000-000035680000}"/>
    <cellStyle name="Standaard 19 3 4 2 2 2 3 3 2 2" xfId="40345" xr:uid="{00000000-0005-0000-0000-000036680000}"/>
    <cellStyle name="Standaard 19 3 4 2 2 2 3 3 3" xfId="31423" xr:uid="{00000000-0005-0000-0000-000037680000}"/>
    <cellStyle name="Standaard 19 3 4 2 2 2 3 4" xfId="11135" xr:uid="{00000000-0005-0000-0000-000038680000}"/>
    <cellStyle name="Standaard 19 3 4 2 2 2 3 4 2" xfId="20196" xr:uid="{00000000-0005-0000-0000-000039680000}"/>
    <cellStyle name="Standaard 19 3 4 2 2 2 3 4 2 2" xfId="42577" xr:uid="{00000000-0005-0000-0000-00003A680000}"/>
    <cellStyle name="Standaard 19 3 4 2 2 2 3 4 3" xfId="33655" xr:uid="{00000000-0005-0000-0000-00003B680000}"/>
    <cellStyle name="Standaard 19 3 4 2 2 2 3 5" xfId="13368" xr:uid="{00000000-0005-0000-0000-00003C680000}"/>
    <cellStyle name="Standaard 19 3 4 2 2 2 3 5 2" xfId="35881" xr:uid="{00000000-0005-0000-0000-00003D680000}"/>
    <cellStyle name="Standaard 19 3 4 2 2 2 3 6" xfId="22428" xr:uid="{00000000-0005-0000-0000-00003E680000}"/>
    <cellStyle name="Standaard 19 3 4 2 2 2 3 6 2" xfId="44809" xr:uid="{00000000-0005-0000-0000-00003F680000}"/>
    <cellStyle name="Standaard 19 3 4 2 2 2 3 7" xfId="26959" xr:uid="{00000000-0005-0000-0000-000040680000}"/>
    <cellStyle name="Standaard 19 3 4 2 2 2 4" xfId="4641" xr:uid="{00000000-0005-0000-0000-000041680000}"/>
    <cellStyle name="Standaard 19 3 4 2 2 2 4 2" xfId="14112" xr:uid="{00000000-0005-0000-0000-000042680000}"/>
    <cellStyle name="Standaard 19 3 4 2 2 2 4 2 2" xfId="36625" xr:uid="{00000000-0005-0000-0000-000043680000}"/>
    <cellStyle name="Standaard 19 3 4 2 2 2 4 3" xfId="23172" xr:uid="{00000000-0005-0000-0000-000044680000}"/>
    <cellStyle name="Standaard 19 3 4 2 2 2 4 3 2" xfId="45553" xr:uid="{00000000-0005-0000-0000-000045680000}"/>
    <cellStyle name="Standaard 19 3 4 2 2 2 4 4" xfId="27703" xr:uid="{00000000-0005-0000-0000-000046680000}"/>
    <cellStyle name="Standaard 19 3 4 2 2 2 5" xfId="7217" xr:uid="{00000000-0005-0000-0000-000047680000}"/>
    <cellStyle name="Standaard 19 3 4 2 2 2 5 2" xfId="16344" xr:uid="{00000000-0005-0000-0000-000048680000}"/>
    <cellStyle name="Standaard 19 3 4 2 2 2 5 2 2" xfId="38857" xr:uid="{00000000-0005-0000-0000-000049680000}"/>
    <cellStyle name="Standaard 19 3 4 2 2 2 5 3" xfId="29935" xr:uid="{00000000-0005-0000-0000-00004A680000}"/>
    <cellStyle name="Standaard 19 3 4 2 2 2 6" xfId="9581" xr:uid="{00000000-0005-0000-0000-00004B680000}"/>
    <cellStyle name="Standaard 19 3 4 2 2 2 6 2" xfId="18642" xr:uid="{00000000-0005-0000-0000-00004C680000}"/>
    <cellStyle name="Standaard 19 3 4 2 2 2 6 2 2" xfId="41089" xr:uid="{00000000-0005-0000-0000-00004D680000}"/>
    <cellStyle name="Standaard 19 3 4 2 2 2 6 3" xfId="32167" xr:uid="{00000000-0005-0000-0000-00004E680000}"/>
    <cellStyle name="Standaard 19 3 4 2 2 2 7" xfId="11930" xr:uid="{00000000-0005-0000-0000-00004F680000}"/>
    <cellStyle name="Standaard 19 3 4 2 2 2 7 2" xfId="34443" xr:uid="{00000000-0005-0000-0000-000050680000}"/>
    <cellStyle name="Standaard 19 3 4 2 2 2 8" xfId="20940" xr:uid="{00000000-0005-0000-0000-000051680000}"/>
    <cellStyle name="Standaard 19 3 4 2 2 2 8 2" xfId="43321" xr:uid="{00000000-0005-0000-0000-000052680000}"/>
    <cellStyle name="Standaard 19 3 4 2 2 2 9" xfId="25471" xr:uid="{00000000-0005-0000-0000-000053680000}"/>
    <cellStyle name="Standaard 19 3 4 2 2 3" xfId="2382" xr:uid="{00000000-0005-0000-0000-000054680000}"/>
    <cellStyle name="Standaard 19 3 4 2 2 3 2" xfId="5175" xr:uid="{00000000-0005-0000-0000-000055680000}"/>
    <cellStyle name="Standaard 19 3 4 2 2 3 2 2" xfId="14528" xr:uid="{00000000-0005-0000-0000-000056680000}"/>
    <cellStyle name="Standaard 19 3 4 2 2 3 2 2 2" xfId="37041" xr:uid="{00000000-0005-0000-0000-000057680000}"/>
    <cellStyle name="Standaard 19 3 4 2 2 3 2 3" xfId="23588" xr:uid="{00000000-0005-0000-0000-000058680000}"/>
    <cellStyle name="Standaard 19 3 4 2 2 3 2 3 2" xfId="45969" xr:uid="{00000000-0005-0000-0000-000059680000}"/>
    <cellStyle name="Standaard 19 3 4 2 2 3 2 4" xfId="28119" xr:uid="{00000000-0005-0000-0000-00005A680000}"/>
    <cellStyle name="Standaard 19 3 4 2 2 3 3" xfId="7633" xr:uid="{00000000-0005-0000-0000-00005B680000}"/>
    <cellStyle name="Standaard 19 3 4 2 2 3 3 2" xfId="16760" xr:uid="{00000000-0005-0000-0000-00005C680000}"/>
    <cellStyle name="Standaard 19 3 4 2 2 3 3 2 2" xfId="39273" xr:uid="{00000000-0005-0000-0000-00005D680000}"/>
    <cellStyle name="Standaard 19 3 4 2 2 3 3 3" xfId="30351" xr:uid="{00000000-0005-0000-0000-00005E680000}"/>
    <cellStyle name="Standaard 19 3 4 2 2 3 4" xfId="9997" xr:uid="{00000000-0005-0000-0000-00005F680000}"/>
    <cellStyle name="Standaard 19 3 4 2 2 3 4 2" xfId="19058" xr:uid="{00000000-0005-0000-0000-000060680000}"/>
    <cellStyle name="Standaard 19 3 4 2 2 3 4 2 2" xfId="41505" xr:uid="{00000000-0005-0000-0000-000061680000}"/>
    <cellStyle name="Standaard 19 3 4 2 2 3 4 3" xfId="32583" xr:uid="{00000000-0005-0000-0000-000062680000}"/>
    <cellStyle name="Standaard 19 3 4 2 2 3 5" xfId="12302" xr:uid="{00000000-0005-0000-0000-000063680000}"/>
    <cellStyle name="Standaard 19 3 4 2 2 3 5 2" xfId="34815" xr:uid="{00000000-0005-0000-0000-000064680000}"/>
    <cellStyle name="Standaard 19 3 4 2 2 3 6" xfId="21356" xr:uid="{00000000-0005-0000-0000-000065680000}"/>
    <cellStyle name="Standaard 19 3 4 2 2 3 6 2" xfId="43737" xr:uid="{00000000-0005-0000-0000-000066680000}"/>
    <cellStyle name="Standaard 19 3 4 2 2 3 7" xfId="25887" xr:uid="{00000000-0005-0000-0000-000067680000}"/>
    <cellStyle name="Standaard 19 3 4 2 2 4" xfId="3434" xr:uid="{00000000-0005-0000-0000-000068680000}"/>
    <cellStyle name="Standaard 19 3 4 2 2 4 2" xfId="6132" xr:uid="{00000000-0005-0000-0000-000069680000}"/>
    <cellStyle name="Standaard 19 3 4 2 2 4 2 2" xfId="15272" xr:uid="{00000000-0005-0000-0000-00006A680000}"/>
    <cellStyle name="Standaard 19 3 4 2 2 4 2 2 2" xfId="37785" xr:uid="{00000000-0005-0000-0000-00006B680000}"/>
    <cellStyle name="Standaard 19 3 4 2 2 4 2 3" xfId="24332" xr:uid="{00000000-0005-0000-0000-00006C680000}"/>
    <cellStyle name="Standaard 19 3 4 2 2 4 2 3 2" xfId="46713" xr:uid="{00000000-0005-0000-0000-00006D680000}"/>
    <cellStyle name="Standaard 19 3 4 2 2 4 2 4" xfId="28863" xr:uid="{00000000-0005-0000-0000-00006E680000}"/>
    <cellStyle name="Standaard 19 3 4 2 2 4 3" xfId="8443" xr:uid="{00000000-0005-0000-0000-00006F680000}"/>
    <cellStyle name="Standaard 19 3 4 2 2 4 3 2" xfId="17570" xr:uid="{00000000-0005-0000-0000-000070680000}"/>
    <cellStyle name="Standaard 19 3 4 2 2 4 3 2 2" xfId="40017" xr:uid="{00000000-0005-0000-0000-000071680000}"/>
    <cellStyle name="Standaard 19 3 4 2 2 4 3 3" xfId="31095" xr:uid="{00000000-0005-0000-0000-000072680000}"/>
    <cellStyle name="Standaard 19 3 4 2 2 4 4" xfId="10807" xr:uid="{00000000-0005-0000-0000-000073680000}"/>
    <cellStyle name="Standaard 19 3 4 2 2 4 4 2" xfId="19868" xr:uid="{00000000-0005-0000-0000-000074680000}"/>
    <cellStyle name="Standaard 19 3 4 2 2 4 4 2 2" xfId="42249" xr:uid="{00000000-0005-0000-0000-000075680000}"/>
    <cellStyle name="Standaard 19 3 4 2 2 4 4 3" xfId="33327" xr:uid="{00000000-0005-0000-0000-000076680000}"/>
    <cellStyle name="Standaard 19 3 4 2 2 4 5" xfId="13040" xr:uid="{00000000-0005-0000-0000-000077680000}"/>
    <cellStyle name="Standaard 19 3 4 2 2 4 5 2" xfId="35553" xr:uid="{00000000-0005-0000-0000-000078680000}"/>
    <cellStyle name="Standaard 19 3 4 2 2 4 6" xfId="22100" xr:uid="{00000000-0005-0000-0000-000079680000}"/>
    <cellStyle name="Standaard 19 3 4 2 2 4 6 2" xfId="44481" xr:uid="{00000000-0005-0000-0000-00007A680000}"/>
    <cellStyle name="Standaard 19 3 4 2 2 4 7" xfId="26631" xr:uid="{00000000-0005-0000-0000-00007B680000}"/>
    <cellStyle name="Standaard 19 3 4 2 2 5" xfId="4313" xr:uid="{00000000-0005-0000-0000-00007C680000}"/>
    <cellStyle name="Standaard 19 3 4 2 2 5 2" xfId="13784" xr:uid="{00000000-0005-0000-0000-00007D680000}"/>
    <cellStyle name="Standaard 19 3 4 2 2 5 2 2" xfId="36297" xr:uid="{00000000-0005-0000-0000-00007E680000}"/>
    <cellStyle name="Standaard 19 3 4 2 2 5 3" xfId="22844" xr:uid="{00000000-0005-0000-0000-00007F680000}"/>
    <cellStyle name="Standaard 19 3 4 2 2 5 3 2" xfId="45225" xr:uid="{00000000-0005-0000-0000-000080680000}"/>
    <cellStyle name="Standaard 19 3 4 2 2 5 4" xfId="27375" xr:uid="{00000000-0005-0000-0000-000081680000}"/>
    <cellStyle name="Standaard 19 3 4 2 2 6" xfId="6889" xr:uid="{00000000-0005-0000-0000-000082680000}"/>
    <cellStyle name="Standaard 19 3 4 2 2 6 2" xfId="16016" xr:uid="{00000000-0005-0000-0000-000083680000}"/>
    <cellStyle name="Standaard 19 3 4 2 2 6 2 2" xfId="38529" xr:uid="{00000000-0005-0000-0000-000084680000}"/>
    <cellStyle name="Standaard 19 3 4 2 2 6 3" xfId="29607" xr:uid="{00000000-0005-0000-0000-000085680000}"/>
    <cellStyle name="Standaard 19 3 4 2 2 7" xfId="9253" xr:uid="{00000000-0005-0000-0000-000086680000}"/>
    <cellStyle name="Standaard 19 3 4 2 2 7 2" xfId="18314" xr:uid="{00000000-0005-0000-0000-000087680000}"/>
    <cellStyle name="Standaard 19 3 4 2 2 7 2 2" xfId="40761" xr:uid="{00000000-0005-0000-0000-000088680000}"/>
    <cellStyle name="Standaard 19 3 4 2 2 7 3" xfId="31839" xr:uid="{00000000-0005-0000-0000-000089680000}"/>
    <cellStyle name="Standaard 19 3 4 2 2 8" xfId="11608" xr:uid="{00000000-0005-0000-0000-00008A680000}"/>
    <cellStyle name="Standaard 19 3 4 2 2 8 2" xfId="34127" xr:uid="{00000000-0005-0000-0000-00008B680000}"/>
    <cellStyle name="Standaard 19 3 4 2 2 9" xfId="20612" xr:uid="{00000000-0005-0000-0000-00008C680000}"/>
    <cellStyle name="Standaard 19 3 4 2 2 9 2" xfId="42993" xr:uid="{00000000-0005-0000-0000-00008D680000}"/>
    <cellStyle name="Standaard 19 3 4 2 3" xfId="1527" xr:uid="{00000000-0005-0000-0000-00008E680000}"/>
    <cellStyle name="Standaard 19 3 4 2 3 10" xfId="25243" xr:uid="{00000000-0005-0000-0000-00008F680000}"/>
    <cellStyle name="Standaard 19 3 4 2 3 2" xfId="1861" xr:uid="{00000000-0005-0000-0000-000090680000}"/>
    <cellStyle name="Standaard 19 3 4 2 3 2 2" xfId="2807" xr:uid="{00000000-0005-0000-0000-000091680000}"/>
    <cellStyle name="Standaard 19 3 4 2 3 2 2 2" xfId="5600" xr:uid="{00000000-0005-0000-0000-000092680000}"/>
    <cellStyle name="Standaard 19 3 4 2 3 2 2 2 2" xfId="14944" xr:uid="{00000000-0005-0000-0000-000093680000}"/>
    <cellStyle name="Standaard 19 3 4 2 3 2 2 2 2 2" xfId="37457" xr:uid="{00000000-0005-0000-0000-000094680000}"/>
    <cellStyle name="Standaard 19 3 4 2 3 2 2 2 3" xfId="24004" xr:uid="{00000000-0005-0000-0000-000095680000}"/>
    <cellStyle name="Standaard 19 3 4 2 3 2 2 2 3 2" xfId="46385" xr:uid="{00000000-0005-0000-0000-000096680000}"/>
    <cellStyle name="Standaard 19 3 4 2 3 2 2 2 4" xfId="28535" xr:uid="{00000000-0005-0000-0000-000097680000}"/>
    <cellStyle name="Standaard 19 3 4 2 3 2 2 3" xfId="8049" xr:uid="{00000000-0005-0000-0000-000098680000}"/>
    <cellStyle name="Standaard 19 3 4 2 3 2 2 3 2" xfId="17176" xr:uid="{00000000-0005-0000-0000-000099680000}"/>
    <cellStyle name="Standaard 19 3 4 2 3 2 2 3 2 2" xfId="39689" xr:uid="{00000000-0005-0000-0000-00009A680000}"/>
    <cellStyle name="Standaard 19 3 4 2 3 2 2 3 3" xfId="30767" xr:uid="{00000000-0005-0000-0000-00009B680000}"/>
    <cellStyle name="Standaard 19 3 4 2 3 2 2 4" xfId="10413" xr:uid="{00000000-0005-0000-0000-00009C680000}"/>
    <cellStyle name="Standaard 19 3 4 2 3 2 2 4 2" xfId="19474" xr:uid="{00000000-0005-0000-0000-00009D680000}"/>
    <cellStyle name="Standaard 19 3 4 2 3 2 2 4 2 2" xfId="41921" xr:uid="{00000000-0005-0000-0000-00009E680000}"/>
    <cellStyle name="Standaard 19 3 4 2 3 2 2 4 3" xfId="32999" xr:uid="{00000000-0005-0000-0000-00009F680000}"/>
    <cellStyle name="Standaard 19 3 4 2 3 2 2 5" xfId="12712" xr:uid="{00000000-0005-0000-0000-0000A0680000}"/>
    <cellStyle name="Standaard 19 3 4 2 3 2 2 5 2" xfId="35225" xr:uid="{00000000-0005-0000-0000-0000A1680000}"/>
    <cellStyle name="Standaard 19 3 4 2 3 2 2 6" xfId="21772" xr:uid="{00000000-0005-0000-0000-0000A2680000}"/>
    <cellStyle name="Standaard 19 3 4 2 3 2 2 6 2" xfId="44153" xr:uid="{00000000-0005-0000-0000-0000A3680000}"/>
    <cellStyle name="Standaard 19 3 4 2 3 2 2 7" xfId="26303" xr:uid="{00000000-0005-0000-0000-0000A4680000}"/>
    <cellStyle name="Standaard 19 3 4 2 3 2 3" xfId="3853" xr:uid="{00000000-0005-0000-0000-0000A5680000}"/>
    <cellStyle name="Standaard 19 3 4 2 3 2 3 2" xfId="6550" xr:uid="{00000000-0005-0000-0000-0000A6680000}"/>
    <cellStyle name="Standaard 19 3 4 2 3 2 3 2 2" xfId="15688" xr:uid="{00000000-0005-0000-0000-0000A7680000}"/>
    <cellStyle name="Standaard 19 3 4 2 3 2 3 2 2 2" xfId="38201" xr:uid="{00000000-0005-0000-0000-0000A8680000}"/>
    <cellStyle name="Standaard 19 3 4 2 3 2 3 2 3" xfId="24748" xr:uid="{00000000-0005-0000-0000-0000A9680000}"/>
    <cellStyle name="Standaard 19 3 4 2 3 2 3 2 3 2" xfId="47129" xr:uid="{00000000-0005-0000-0000-0000AA680000}"/>
    <cellStyle name="Standaard 19 3 4 2 3 2 3 2 4" xfId="29279" xr:uid="{00000000-0005-0000-0000-0000AB680000}"/>
    <cellStyle name="Standaard 19 3 4 2 3 2 3 3" xfId="8859" xr:uid="{00000000-0005-0000-0000-0000AC680000}"/>
    <cellStyle name="Standaard 19 3 4 2 3 2 3 3 2" xfId="17986" xr:uid="{00000000-0005-0000-0000-0000AD680000}"/>
    <cellStyle name="Standaard 19 3 4 2 3 2 3 3 2 2" xfId="40433" xr:uid="{00000000-0005-0000-0000-0000AE680000}"/>
    <cellStyle name="Standaard 19 3 4 2 3 2 3 3 3" xfId="31511" xr:uid="{00000000-0005-0000-0000-0000AF680000}"/>
    <cellStyle name="Standaard 19 3 4 2 3 2 3 4" xfId="11223" xr:uid="{00000000-0005-0000-0000-0000B0680000}"/>
    <cellStyle name="Standaard 19 3 4 2 3 2 3 4 2" xfId="20284" xr:uid="{00000000-0005-0000-0000-0000B1680000}"/>
    <cellStyle name="Standaard 19 3 4 2 3 2 3 4 2 2" xfId="42665" xr:uid="{00000000-0005-0000-0000-0000B2680000}"/>
    <cellStyle name="Standaard 19 3 4 2 3 2 3 4 3" xfId="33743" xr:uid="{00000000-0005-0000-0000-0000B3680000}"/>
    <cellStyle name="Standaard 19 3 4 2 3 2 3 5" xfId="13456" xr:uid="{00000000-0005-0000-0000-0000B4680000}"/>
    <cellStyle name="Standaard 19 3 4 2 3 2 3 5 2" xfId="35969" xr:uid="{00000000-0005-0000-0000-0000B5680000}"/>
    <cellStyle name="Standaard 19 3 4 2 3 2 3 6" xfId="22516" xr:uid="{00000000-0005-0000-0000-0000B6680000}"/>
    <cellStyle name="Standaard 19 3 4 2 3 2 3 6 2" xfId="44897" xr:uid="{00000000-0005-0000-0000-0000B7680000}"/>
    <cellStyle name="Standaard 19 3 4 2 3 2 3 7" xfId="27047" xr:uid="{00000000-0005-0000-0000-0000B8680000}"/>
    <cellStyle name="Standaard 19 3 4 2 3 2 4" xfId="4729" xr:uid="{00000000-0005-0000-0000-0000B9680000}"/>
    <cellStyle name="Standaard 19 3 4 2 3 2 4 2" xfId="14200" xr:uid="{00000000-0005-0000-0000-0000BA680000}"/>
    <cellStyle name="Standaard 19 3 4 2 3 2 4 2 2" xfId="36713" xr:uid="{00000000-0005-0000-0000-0000BB680000}"/>
    <cellStyle name="Standaard 19 3 4 2 3 2 4 3" xfId="23260" xr:uid="{00000000-0005-0000-0000-0000BC680000}"/>
    <cellStyle name="Standaard 19 3 4 2 3 2 4 3 2" xfId="45641" xr:uid="{00000000-0005-0000-0000-0000BD680000}"/>
    <cellStyle name="Standaard 19 3 4 2 3 2 4 4" xfId="27791" xr:uid="{00000000-0005-0000-0000-0000BE680000}"/>
    <cellStyle name="Standaard 19 3 4 2 3 2 5" xfId="7305" xr:uid="{00000000-0005-0000-0000-0000BF680000}"/>
    <cellStyle name="Standaard 19 3 4 2 3 2 5 2" xfId="16432" xr:uid="{00000000-0005-0000-0000-0000C0680000}"/>
    <cellStyle name="Standaard 19 3 4 2 3 2 5 2 2" xfId="38945" xr:uid="{00000000-0005-0000-0000-0000C1680000}"/>
    <cellStyle name="Standaard 19 3 4 2 3 2 5 3" xfId="30023" xr:uid="{00000000-0005-0000-0000-0000C2680000}"/>
    <cellStyle name="Standaard 19 3 4 2 3 2 6" xfId="9669" xr:uid="{00000000-0005-0000-0000-0000C3680000}"/>
    <cellStyle name="Standaard 19 3 4 2 3 2 6 2" xfId="18730" xr:uid="{00000000-0005-0000-0000-0000C4680000}"/>
    <cellStyle name="Standaard 19 3 4 2 3 2 6 2 2" xfId="41177" xr:uid="{00000000-0005-0000-0000-0000C5680000}"/>
    <cellStyle name="Standaard 19 3 4 2 3 2 6 3" xfId="32255" xr:uid="{00000000-0005-0000-0000-0000C6680000}"/>
    <cellStyle name="Standaard 19 3 4 2 3 2 7" xfId="12018" xr:uid="{00000000-0005-0000-0000-0000C7680000}"/>
    <cellStyle name="Standaard 19 3 4 2 3 2 7 2" xfId="34531" xr:uid="{00000000-0005-0000-0000-0000C8680000}"/>
    <cellStyle name="Standaard 19 3 4 2 3 2 8" xfId="21028" xr:uid="{00000000-0005-0000-0000-0000C9680000}"/>
    <cellStyle name="Standaard 19 3 4 2 3 2 8 2" xfId="43409" xr:uid="{00000000-0005-0000-0000-0000CA680000}"/>
    <cellStyle name="Standaard 19 3 4 2 3 2 9" xfId="25559" xr:uid="{00000000-0005-0000-0000-0000CB680000}"/>
    <cellStyle name="Standaard 19 3 4 2 3 3" xfId="2471" xr:uid="{00000000-0005-0000-0000-0000CC680000}"/>
    <cellStyle name="Standaard 19 3 4 2 3 3 2" xfId="5264" xr:uid="{00000000-0005-0000-0000-0000CD680000}"/>
    <cellStyle name="Standaard 19 3 4 2 3 3 2 2" xfId="14616" xr:uid="{00000000-0005-0000-0000-0000CE680000}"/>
    <cellStyle name="Standaard 19 3 4 2 3 3 2 2 2" xfId="37129" xr:uid="{00000000-0005-0000-0000-0000CF680000}"/>
    <cellStyle name="Standaard 19 3 4 2 3 3 2 3" xfId="23676" xr:uid="{00000000-0005-0000-0000-0000D0680000}"/>
    <cellStyle name="Standaard 19 3 4 2 3 3 2 3 2" xfId="46057" xr:uid="{00000000-0005-0000-0000-0000D1680000}"/>
    <cellStyle name="Standaard 19 3 4 2 3 3 2 4" xfId="28207" xr:uid="{00000000-0005-0000-0000-0000D2680000}"/>
    <cellStyle name="Standaard 19 3 4 2 3 3 3" xfId="7721" xr:uid="{00000000-0005-0000-0000-0000D3680000}"/>
    <cellStyle name="Standaard 19 3 4 2 3 3 3 2" xfId="16848" xr:uid="{00000000-0005-0000-0000-0000D4680000}"/>
    <cellStyle name="Standaard 19 3 4 2 3 3 3 2 2" xfId="39361" xr:uid="{00000000-0005-0000-0000-0000D5680000}"/>
    <cellStyle name="Standaard 19 3 4 2 3 3 3 3" xfId="30439" xr:uid="{00000000-0005-0000-0000-0000D6680000}"/>
    <cellStyle name="Standaard 19 3 4 2 3 3 4" xfId="10085" xr:uid="{00000000-0005-0000-0000-0000D7680000}"/>
    <cellStyle name="Standaard 19 3 4 2 3 3 4 2" xfId="19146" xr:uid="{00000000-0005-0000-0000-0000D8680000}"/>
    <cellStyle name="Standaard 19 3 4 2 3 3 4 2 2" xfId="41593" xr:uid="{00000000-0005-0000-0000-0000D9680000}"/>
    <cellStyle name="Standaard 19 3 4 2 3 3 4 3" xfId="32671" xr:uid="{00000000-0005-0000-0000-0000DA680000}"/>
    <cellStyle name="Standaard 19 3 4 2 3 3 5" xfId="12390" xr:uid="{00000000-0005-0000-0000-0000DB680000}"/>
    <cellStyle name="Standaard 19 3 4 2 3 3 5 2" xfId="34903" xr:uid="{00000000-0005-0000-0000-0000DC680000}"/>
    <cellStyle name="Standaard 19 3 4 2 3 3 6" xfId="21444" xr:uid="{00000000-0005-0000-0000-0000DD680000}"/>
    <cellStyle name="Standaard 19 3 4 2 3 3 6 2" xfId="43825" xr:uid="{00000000-0005-0000-0000-0000DE680000}"/>
    <cellStyle name="Standaard 19 3 4 2 3 3 7" xfId="25975" xr:uid="{00000000-0005-0000-0000-0000DF680000}"/>
    <cellStyle name="Standaard 19 3 4 2 3 4" xfId="3522" xr:uid="{00000000-0005-0000-0000-0000E0680000}"/>
    <cellStyle name="Standaard 19 3 4 2 3 4 2" xfId="6220" xr:uid="{00000000-0005-0000-0000-0000E1680000}"/>
    <cellStyle name="Standaard 19 3 4 2 3 4 2 2" xfId="15360" xr:uid="{00000000-0005-0000-0000-0000E2680000}"/>
    <cellStyle name="Standaard 19 3 4 2 3 4 2 2 2" xfId="37873" xr:uid="{00000000-0005-0000-0000-0000E3680000}"/>
    <cellStyle name="Standaard 19 3 4 2 3 4 2 3" xfId="24420" xr:uid="{00000000-0005-0000-0000-0000E4680000}"/>
    <cellStyle name="Standaard 19 3 4 2 3 4 2 3 2" xfId="46801" xr:uid="{00000000-0005-0000-0000-0000E5680000}"/>
    <cellStyle name="Standaard 19 3 4 2 3 4 2 4" xfId="28951" xr:uid="{00000000-0005-0000-0000-0000E6680000}"/>
    <cellStyle name="Standaard 19 3 4 2 3 4 3" xfId="8531" xr:uid="{00000000-0005-0000-0000-0000E7680000}"/>
    <cellStyle name="Standaard 19 3 4 2 3 4 3 2" xfId="17658" xr:uid="{00000000-0005-0000-0000-0000E8680000}"/>
    <cellStyle name="Standaard 19 3 4 2 3 4 3 2 2" xfId="40105" xr:uid="{00000000-0005-0000-0000-0000E9680000}"/>
    <cellStyle name="Standaard 19 3 4 2 3 4 3 3" xfId="31183" xr:uid="{00000000-0005-0000-0000-0000EA680000}"/>
    <cellStyle name="Standaard 19 3 4 2 3 4 4" xfId="10895" xr:uid="{00000000-0005-0000-0000-0000EB680000}"/>
    <cellStyle name="Standaard 19 3 4 2 3 4 4 2" xfId="19956" xr:uid="{00000000-0005-0000-0000-0000EC680000}"/>
    <cellStyle name="Standaard 19 3 4 2 3 4 4 2 2" xfId="42337" xr:uid="{00000000-0005-0000-0000-0000ED680000}"/>
    <cellStyle name="Standaard 19 3 4 2 3 4 4 3" xfId="33415" xr:uid="{00000000-0005-0000-0000-0000EE680000}"/>
    <cellStyle name="Standaard 19 3 4 2 3 4 5" xfId="13128" xr:uid="{00000000-0005-0000-0000-0000EF680000}"/>
    <cellStyle name="Standaard 19 3 4 2 3 4 5 2" xfId="35641" xr:uid="{00000000-0005-0000-0000-0000F0680000}"/>
    <cellStyle name="Standaard 19 3 4 2 3 4 6" xfId="22188" xr:uid="{00000000-0005-0000-0000-0000F1680000}"/>
    <cellStyle name="Standaard 19 3 4 2 3 4 6 2" xfId="44569" xr:uid="{00000000-0005-0000-0000-0000F2680000}"/>
    <cellStyle name="Standaard 19 3 4 2 3 4 7" xfId="26719" xr:uid="{00000000-0005-0000-0000-0000F3680000}"/>
    <cellStyle name="Standaard 19 3 4 2 3 5" xfId="4401" xr:uid="{00000000-0005-0000-0000-0000F4680000}"/>
    <cellStyle name="Standaard 19 3 4 2 3 5 2" xfId="13872" xr:uid="{00000000-0005-0000-0000-0000F5680000}"/>
    <cellStyle name="Standaard 19 3 4 2 3 5 2 2" xfId="36385" xr:uid="{00000000-0005-0000-0000-0000F6680000}"/>
    <cellStyle name="Standaard 19 3 4 2 3 5 3" xfId="22932" xr:uid="{00000000-0005-0000-0000-0000F7680000}"/>
    <cellStyle name="Standaard 19 3 4 2 3 5 3 2" xfId="45313" xr:uid="{00000000-0005-0000-0000-0000F8680000}"/>
    <cellStyle name="Standaard 19 3 4 2 3 5 4" xfId="27463" xr:uid="{00000000-0005-0000-0000-0000F9680000}"/>
    <cellStyle name="Standaard 19 3 4 2 3 6" xfId="6977" xr:uid="{00000000-0005-0000-0000-0000FA680000}"/>
    <cellStyle name="Standaard 19 3 4 2 3 6 2" xfId="16104" xr:uid="{00000000-0005-0000-0000-0000FB680000}"/>
    <cellStyle name="Standaard 19 3 4 2 3 6 2 2" xfId="38617" xr:uid="{00000000-0005-0000-0000-0000FC680000}"/>
    <cellStyle name="Standaard 19 3 4 2 3 6 3" xfId="29695" xr:uid="{00000000-0005-0000-0000-0000FD680000}"/>
    <cellStyle name="Standaard 19 3 4 2 3 7" xfId="9341" xr:uid="{00000000-0005-0000-0000-0000FE680000}"/>
    <cellStyle name="Standaard 19 3 4 2 3 7 2" xfId="18402" xr:uid="{00000000-0005-0000-0000-0000FF680000}"/>
    <cellStyle name="Standaard 19 3 4 2 3 7 2 2" xfId="40849" xr:uid="{00000000-0005-0000-0000-000000690000}"/>
    <cellStyle name="Standaard 19 3 4 2 3 7 3" xfId="31927" xr:uid="{00000000-0005-0000-0000-000001690000}"/>
    <cellStyle name="Standaard 19 3 4 2 3 8" xfId="11697" xr:uid="{00000000-0005-0000-0000-000002690000}"/>
    <cellStyle name="Standaard 19 3 4 2 3 8 2" xfId="34215" xr:uid="{00000000-0005-0000-0000-000003690000}"/>
    <cellStyle name="Standaard 19 3 4 2 3 9" xfId="20700" xr:uid="{00000000-0005-0000-0000-000004690000}"/>
    <cellStyle name="Standaard 19 3 4 2 3 9 2" xfId="43081" xr:uid="{00000000-0005-0000-0000-000005690000}"/>
    <cellStyle name="Standaard 19 3 4 2 4" xfId="1683" xr:uid="{00000000-0005-0000-0000-000006690000}"/>
    <cellStyle name="Standaard 19 3 4 2 4 2" xfId="2631" xr:uid="{00000000-0005-0000-0000-000007690000}"/>
    <cellStyle name="Standaard 19 3 4 2 4 2 2" xfId="5424" xr:uid="{00000000-0005-0000-0000-000008690000}"/>
    <cellStyle name="Standaard 19 3 4 2 4 2 2 2" xfId="14768" xr:uid="{00000000-0005-0000-0000-000009690000}"/>
    <cellStyle name="Standaard 19 3 4 2 4 2 2 2 2" xfId="37281" xr:uid="{00000000-0005-0000-0000-00000A690000}"/>
    <cellStyle name="Standaard 19 3 4 2 4 2 2 3" xfId="23828" xr:uid="{00000000-0005-0000-0000-00000B690000}"/>
    <cellStyle name="Standaard 19 3 4 2 4 2 2 3 2" xfId="46209" xr:uid="{00000000-0005-0000-0000-00000C690000}"/>
    <cellStyle name="Standaard 19 3 4 2 4 2 2 4" xfId="28359" xr:uid="{00000000-0005-0000-0000-00000D690000}"/>
    <cellStyle name="Standaard 19 3 4 2 4 2 3" xfId="7873" xr:uid="{00000000-0005-0000-0000-00000E690000}"/>
    <cellStyle name="Standaard 19 3 4 2 4 2 3 2" xfId="17000" xr:uid="{00000000-0005-0000-0000-00000F690000}"/>
    <cellStyle name="Standaard 19 3 4 2 4 2 3 2 2" xfId="39513" xr:uid="{00000000-0005-0000-0000-000010690000}"/>
    <cellStyle name="Standaard 19 3 4 2 4 2 3 3" xfId="30591" xr:uid="{00000000-0005-0000-0000-000011690000}"/>
    <cellStyle name="Standaard 19 3 4 2 4 2 4" xfId="10237" xr:uid="{00000000-0005-0000-0000-000012690000}"/>
    <cellStyle name="Standaard 19 3 4 2 4 2 4 2" xfId="19298" xr:uid="{00000000-0005-0000-0000-000013690000}"/>
    <cellStyle name="Standaard 19 3 4 2 4 2 4 2 2" xfId="41745" xr:uid="{00000000-0005-0000-0000-000014690000}"/>
    <cellStyle name="Standaard 19 3 4 2 4 2 4 3" xfId="32823" xr:uid="{00000000-0005-0000-0000-000015690000}"/>
    <cellStyle name="Standaard 19 3 4 2 4 2 5" xfId="12536" xr:uid="{00000000-0005-0000-0000-000016690000}"/>
    <cellStyle name="Standaard 19 3 4 2 4 2 5 2" xfId="35049" xr:uid="{00000000-0005-0000-0000-000017690000}"/>
    <cellStyle name="Standaard 19 3 4 2 4 2 6" xfId="21596" xr:uid="{00000000-0005-0000-0000-000018690000}"/>
    <cellStyle name="Standaard 19 3 4 2 4 2 6 2" xfId="43977" xr:uid="{00000000-0005-0000-0000-000019690000}"/>
    <cellStyle name="Standaard 19 3 4 2 4 2 7" xfId="26127" xr:uid="{00000000-0005-0000-0000-00001A690000}"/>
    <cellStyle name="Standaard 19 3 4 2 4 3" xfId="3677" xr:uid="{00000000-0005-0000-0000-00001B690000}"/>
    <cellStyle name="Standaard 19 3 4 2 4 3 2" xfId="6374" xr:uid="{00000000-0005-0000-0000-00001C690000}"/>
    <cellStyle name="Standaard 19 3 4 2 4 3 2 2" xfId="15512" xr:uid="{00000000-0005-0000-0000-00001D690000}"/>
    <cellStyle name="Standaard 19 3 4 2 4 3 2 2 2" xfId="38025" xr:uid="{00000000-0005-0000-0000-00001E690000}"/>
    <cellStyle name="Standaard 19 3 4 2 4 3 2 3" xfId="24572" xr:uid="{00000000-0005-0000-0000-00001F690000}"/>
    <cellStyle name="Standaard 19 3 4 2 4 3 2 3 2" xfId="46953" xr:uid="{00000000-0005-0000-0000-000020690000}"/>
    <cellStyle name="Standaard 19 3 4 2 4 3 2 4" xfId="29103" xr:uid="{00000000-0005-0000-0000-000021690000}"/>
    <cellStyle name="Standaard 19 3 4 2 4 3 3" xfId="8683" xr:uid="{00000000-0005-0000-0000-000022690000}"/>
    <cellStyle name="Standaard 19 3 4 2 4 3 3 2" xfId="17810" xr:uid="{00000000-0005-0000-0000-000023690000}"/>
    <cellStyle name="Standaard 19 3 4 2 4 3 3 2 2" xfId="40257" xr:uid="{00000000-0005-0000-0000-000024690000}"/>
    <cellStyle name="Standaard 19 3 4 2 4 3 3 3" xfId="31335" xr:uid="{00000000-0005-0000-0000-000025690000}"/>
    <cellStyle name="Standaard 19 3 4 2 4 3 4" xfId="11047" xr:uid="{00000000-0005-0000-0000-000026690000}"/>
    <cellStyle name="Standaard 19 3 4 2 4 3 4 2" xfId="20108" xr:uid="{00000000-0005-0000-0000-000027690000}"/>
    <cellStyle name="Standaard 19 3 4 2 4 3 4 2 2" xfId="42489" xr:uid="{00000000-0005-0000-0000-000028690000}"/>
    <cellStyle name="Standaard 19 3 4 2 4 3 4 3" xfId="33567" xr:uid="{00000000-0005-0000-0000-000029690000}"/>
    <cellStyle name="Standaard 19 3 4 2 4 3 5" xfId="13280" xr:uid="{00000000-0005-0000-0000-00002A690000}"/>
    <cellStyle name="Standaard 19 3 4 2 4 3 5 2" xfId="35793" xr:uid="{00000000-0005-0000-0000-00002B690000}"/>
    <cellStyle name="Standaard 19 3 4 2 4 3 6" xfId="22340" xr:uid="{00000000-0005-0000-0000-00002C690000}"/>
    <cellStyle name="Standaard 19 3 4 2 4 3 6 2" xfId="44721" xr:uid="{00000000-0005-0000-0000-00002D690000}"/>
    <cellStyle name="Standaard 19 3 4 2 4 3 7" xfId="26871" xr:uid="{00000000-0005-0000-0000-00002E690000}"/>
    <cellStyle name="Standaard 19 3 4 2 4 4" xfId="4553" xr:uid="{00000000-0005-0000-0000-00002F690000}"/>
    <cellStyle name="Standaard 19 3 4 2 4 4 2" xfId="14024" xr:uid="{00000000-0005-0000-0000-000030690000}"/>
    <cellStyle name="Standaard 19 3 4 2 4 4 2 2" xfId="36537" xr:uid="{00000000-0005-0000-0000-000031690000}"/>
    <cellStyle name="Standaard 19 3 4 2 4 4 3" xfId="23084" xr:uid="{00000000-0005-0000-0000-000032690000}"/>
    <cellStyle name="Standaard 19 3 4 2 4 4 3 2" xfId="45465" xr:uid="{00000000-0005-0000-0000-000033690000}"/>
    <cellStyle name="Standaard 19 3 4 2 4 4 4" xfId="27615" xr:uid="{00000000-0005-0000-0000-000034690000}"/>
    <cellStyle name="Standaard 19 3 4 2 4 5" xfId="7129" xr:uid="{00000000-0005-0000-0000-000035690000}"/>
    <cellStyle name="Standaard 19 3 4 2 4 5 2" xfId="16256" xr:uid="{00000000-0005-0000-0000-000036690000}"/>
    <cellStyle name="Standaard 19 3 4 2 4 5 2 2" xfId="38769" xr:uid="{00000000-0005-0000-0000-000037690000}"/>
    <cellStyle name="Standaard 19 3 4 2 4 5 3" xfId="29847" xr:uid="{00000000-0005-0000-0000-000038690000}"/>
    <cellStyle name="Standaard 19 3 4 2 4 6" xfId="9493" xr:uid="{00000000-0005-0000-0000-000039690000}"/>
    <cellStyle name="Standaard 19 3 4 2 4 6 2" xfId="18554" xr:uid="{00000000-0005-0000-0000-00003A690000}"/>
    <cellStyle name="Standaard 19 3 4 2 4 6 2 2" xfId="41001" xr:uid="{00000000-0005-0000-0000-00003B690000}"/>
    <cellStyle name="Standaard 19 3 4 2 4 6 3" xfId="32079" xr:uid="{00000000-0005-0000-0000-00003C690000}"/>
    <cellStyle name="Standaard 19 3 4 2 4 7" xfId="11842" xr:uid="{00000000-0005-0000-0000-00003D690000}"/>
    <cellStyle name="Standaard 19 3 4 2 4 7 2" xfId="34355" xr:uid="{00000000-0005-0000-0000-00003E690000}"/>
    <cellStyle name="Standaard 19 3 4 2 4 8" xfId="20852" xr:uid="{00000000-0005-0000-0000-00003F690000}"/>
    <cellStyle name="Standaard 19 3 4 2 4 8 2" xfId="43233" xr:uid="{00000000-0005-0000-0000-000040690000}"/>
    <cellStyle name="Standaard 19 3 4 2 4 9" xfId="25383" xr:uid="{00000000-0005-0000-0000-000041690000}"/>
    <cellStyle name="Standaard 19 3 4 2 5" xfId="2294" xr:uid="{00000000-0005-0000-0000-000042690000}"/>
    <cellStyle name="Standaard 19 3 4 2 5 2" xfId="5087" xr:uid="{00000000-0005-0000-0000-000043690000}"/>
    <cellStyle name="Standaard 19 3 4 2 5 2 2" xfId="14440" xr:uid="{00000000-0005-0000-0000-000044690000}"/>
    <cellStyle name="Standaard 19 3 4 2 5 2 2 2" xfId="36953" xr:uid="{00000000-0005-0000-0000-000045690000}"/>
    <cellStyle name="Standaard 19 3 4 2 5 2 3" xfId="23500" xr:uid="{00000000-0005-0000-0000-000046690000}"/>
    <cellStyle name="Standaard 19 3 4 2 5 2 3 2" xfId="45881" xr:uid="{00000000-0005-0000-0000-000047690000}"/>
    <cellStyle name="Standaard 19 3 4 2 5 2 4" xfId="28031" xr:uid="{00000000-0005-0000-0000-000048690000}"/>
    <cellStyle name="Standaard 19 3 4 2 5 3" xfId="7545" xr:uid="{00000000-0005-0000-0000-000049690000}"/>
    <cellStyle name="Standaard 19 3 4 2 5 3 2" xfId="16672" xr:uid="{00000000-0005-0000-0000-00004A690000}"/>
    <cellStyle name="Standaard 19 3 4 2 5 3 2 2" xfId="39185" xr:uid="{00000000-0005-0000-0000-00004B690000}"/>
    <cellStyle name="Standaard 19 3 4 2 5 3 3" xfId="30263" xr:uid="{00000000-0005-0000-0000-00004C690000}"/>
    <cellStyle name="Standaard 19 3 4 2 5 4" xfId="9909" xr:uid="{00000000-0005-0000-0000-00004D690000}"/>
    <cellStyle name="Standaard 19 3 4 2 5 4 2" xfId="18970" xr:uid="{00000000-0005-0000-0000-00004E690000}"/>
    <cellStyle name="Standaard 19 3 4 2 5 4 2 2" xfId="41417" xr:uid="{00000000-0005-0000-0000-00004F690000}"/>
    <cellStyle name="Standaard 19 3 4 2 5 4 3" xfId="32495" xr:uid="{00000000-0005-0000-0000-000050690000}"/>
    <cellStyle name="Standaard 19 3 4 2 5 5" xfId="12214" xr:uid="{00000000-0005-0000-0000-000051690000}"/>
    <cellStyle name="Standaard 19 3 4 2 5 5 2" xfId="34727" xr:uid="{00000000-0005-0000-0000-000052690000}"/>
    <cellStyle name="Standaard 19 3 4 2 5 6" xfId="21268" xr:uid="{00000000-0005-0000-0000-000053690000}"/>
    <cellStyle name="Standaard 19 3 4 2 5 6 2" xfId="43649" xr:uid="{00000000-0005-0000-0000-000054690000}"/>
    <cellStyle name="Standaard 19 3 4 2 5 7" xfId="25799" xr:uid="{00000000-0005-0000-0000-000055690000}"/>
    <cellStyle name="Standaard 19 3 4 2 6" xfId="3346" xr:uid="{00000000-0005-0000-0000-000056690000}"/>
    <cellStyle name="Standaard 19 3 4 2 6 2" xfId="6044" xr:uid="{00000000-0005-0000-0000-000057690000}"/>
    <cellStyle name="Standaard 19 3 4 2 6 2 2" xfId="15184" xr:uid="{00000000-0005-0000-0000-000058690000}"/>
    <cellStyle name="Standaard 19 3 4 2 6 2 2 2" xfId="37697" xr:uid="{00000000-0005-0000-0000-000059690000}"/>
    <cellStyle name="Standaard 19 3 4 2 6 2 3" xfId="24244" xr:uid="{00000000-0005-0000-0000-00005A690000}"/>
    <cellStyle name="Standaard 19 3 4 2 6 2 3 2" xfId="46625" xr:uid="{00000000-0005-0000-0000-00005B690000}"/>
    <cellStyle name="Standaard 19 3 4 2 6 2 4" xfId="28775" xr:uid="{00000000-0005-0000-0000-00005C690000}"/>
    <cellStyle name="Standaard 19 3 4 2 6 3" xfId="8355" xr:uid="{00000000-0005-0000-0000-00005D690000}"/>
    <cellStyle name="Standaard 19 3 4 2 6 3 2" xfId="17482" xr:uid="{00000000-0005-0000-0000-00005E690000}"/>
    <cellStyle name="Standaard 19 3 4 2 6 3 2 2" xfId="39929" xr:uid="{00000000-0005-0000-0000-00005F690000}"/>
    <cellStyle name="Standaard 19 3 4 2 6 3 3" xfId="31007" xr:uid="{00000000-0005-0000-0000-000060690000}"/>
    <cellStyle name="Standaard 19 3 4 2 6 4" xfId="10719" xr:uid="{00000000-0005-0000-0000-000061690000}"/>
    <cellStyle name="Standaard 19 3 4 2 6 4 2" xfId="19780" xr:uid="{00000000-0005-0000-0000-000062690000}"/>
    <cellStyle name="Standaard 19 3 4 2 6 4 2 2" xfId="42161" xr:uid="{00000000-0005-0000-0000-000063690000}"/>
    <cellStyle name="Standaard 19 3 4 2 6 4 3" xfId="33239" xr:uid="{00000000-0005-0000-0000-000064690000}"/>
    <cellStyle name="Standaard 19 3 4 2 6 5" xfId="12952" xr:uid="{00000000-0005-0000-0000-000065690000}"/>
    <cellStyle name="Standaard 19 3 4 2 6 5 2" xfId="35465" xr:uid="{00000000-0005-0000-0000-000066690000}"/>
    <cellStyle name="Standaard 19 3 4 2 6 6" xfId="22012" xr:uid="{00000000-0005-0000-0000-000067690000}"/>
    <cellStyle name="Standaard 19 3 4 2 6 6 2" xfId="44393" xr:uid="{00000000-0005-0000-0000-000068690000}"/>
    <cellStyle name="Standaard 19 3 4 2 6 7" xfId="26543" xr:uid="{00000000-0005-0000-0000-000069690000}"/>
    <cellStyle name="Standaard 19 3 4 2 7" xfId="4225" xr:uid="{00000000-0005-0000-0000-00006A690000}"/>
    <cellStyle name="Standaard 19 3 4 2 7 2" xfId="13696" xr:uid="{00000000-0005-0000-0000-00006B690000}"/>
    <cellStyle name="Standaard 19 3 4 2 7 2 2" xfId="36209" xr:uid="{00000000-0005-0000-0000-00006C690000}"/>
    <cellStyle name="Standaard 19 3 4 2 7 3" xfId="22756" xr:uid="{00000000-0005-0000-0000-00006D690000}"/>
    <cellStyle name="Standaard 19 3 4 2 7 3 2" xfId="45137" xr:uid="{00000000-0005-0000-0000-00006E690000}"/>
    <cellStyle name="Standaard 19 3 4 2 7 4" xfId="27287" xr:uid="{00000000-0005-0000-0000-00006F690000}"/>
    <cellStyle name="Standaard 19 3 4 2 8" xfId="6801" xr:uid="{00000000-0005-0000-0000-000070690000}"/>
    <cellStyle name="Standaard 19 3 4 2 8 2" xfId="15928" xr:uid="{00000000-0005-0000-0000-000071690000}"/>
    <cellStyle name="Standaard 19 3 4 2 8 2 2" xfId="38441" xr:uid="{00000000-0005-0000-0000-000072690000}"/>
    <cellStyle name="Standaard 19 3 4 2 8 3" xfId="29519" xr:uid="{00000000-0005-0000-0000-000073690000}"/>
    <cellStyle name="Standaard 19 3 4 2 9" xfId="9165" xr:uid="{00000000-0005-0000-0000-000074690000}"/>
    <cellStyle name="Standaard 19 3 4 2 9 2" xfId="18226" xr:uid="{00000000-0005-0000-0000-000075690000}"/>
    <cellStyle name="Standaard 19 3 4 2 9 2 2" xfId="40673" xr:uid="{00000000-0005-0000-0000-000076690000}"/>
    <cellStyle name="Standaard 19 3 4 2 9 3" xfId="31751" xr:uid="{00000000-0005-0000-0000-000077690000}"/>
    <cellStyle name="Standaard 19 3 4 3" xfId="1393" xr:uid="{00000000-0005-0000-0000-000078690000}"/>
    <cellStyle name="Standaard 19 3 4 3 10" xfId="25111" xr:uid="{00000000-0005-0000-0000-000079690000}"/>
    <cellStyle name="Standaard 19 3 4 3 2" xfId="1727" xr:uid="{00000000-0005-0000-0000-00007A690000}"/>
    <cellStyle name="Standaard 19 3 4 3 2 2" xfId="2675" xr:uid="{00000000-0005-0000-0000-00007B690000}"/>
    <cellStyle name="Standaard 19 3 4 3 2 2 2" xfId="5468" xr:uid="{00000000-0005-0000-0000-00007C690000}"/>
    <cellStyle name="Standaard 19 3 4 3 2 2 2 2" xfId="14812" xr:uid="{00000000-0005-0000-0000-00007D690000}"/>
    <cellStyle name="Standaard 19 3 4 3 2 2 2 2 2" xfId="37325" xr:uid="{00000000-0005-0000-0000-00007E690000}"/>
    <cellStyle name="Standaard 19 3 4 3 2 2 2 3" xfId="23872" xr:uid="{00000000-0005-0000-0000-00007F690000}"/>
    <cellStyle name="Standaard 19 3 4 3 2 2 2 3 2" xfId="46253" xr:uid="{00000000-0005-0000-0000-000080690000}"/>
    <cellStyle name="Standaard 19 3 4 3 2 2 2 4" xfId="28403" xr:uid="{00000000-0005-0000-0000-000081690000}"/>
    <cellStyle name="Standaard 19 3 4 3 2 2 3" xfId="7917" xr:uid="{00000000-0005-0000-0000-000082690000}"/>
    <cellStyle name="Standaard 19 3 4 3 2 2 3 2" xfId="17044" xr:uid="{00000000-0005-0000-0000-000083690000}"/>
    <cellStyle name="Standaard 19 3 4 3 2 2 3 2 2" xfId="39557" xr:uid="{00000000-0005-0000-0000-000084690000}"/>
    <cellStyle name="Standaard 19 3 4 3 2 2 3 3" xfId="30635" xr:uid="{00000000-0005-0000-0000-000085690000}"/>
    <cellStyle name="Standaard 19 3 4 3 2 2 4" xfId="10281" xr:uid="{00000000-0005-0000-0000-000086690000}"/>
    <cellStyle name="Standaard 19 3 4 3 2 2 4 2" xfId="19342" xr:uid="{00000000-0005-0000-0000-000087690000}"/>
    <cellStyle name="Standaard 19 3 4 3 2 2 4 2 2" xfId="41789" xr:uid="{00000000-0005-0000-0000-000088690000}"/>
    <cellStyle name="Standaard 19 3 4 3 2 2 4 3" xfId="32867" xr:uid="{00000000-0005-0000-0000-000089690000}"/>
    <cellStyle name="Standaard 19 3 4 3 2 2 5" xfId="12580" xr:uid="{00000000-0005-0000-0000-00008A690000}"/>
    <cellStyle name="Standaard 19 3 4 3 2 2 5 2" xfId="35093" xr:uid="{00000000-0005-0000-0000-00008B690000}"/>
    <cellStyle name="Standaard 19 3 4 3 2 2 6" xfId="21640" xr:uid="{00000000-0005-0000-0000-00008C690000}"/>
    <cellStyle name="Standaard 19 3 4 3 2 2 6 2" xfId="44021" xr:uid="{00000000-0005-0000-0000-00008D690000}"/>
    <cellStyle name="Standaard 19 3 4 3 2 2 7" xfId="26171" xr:uid="{00000000-0005-0000-0000-00008E690000}"/>
    <cellStyle name="Standaard 19 3 4 3 2 3" xfId="3721" xr:uid="{00000000-0005-0000-0000-00008F690000}"/>
    <cellStyle name="Standaard 19 3 4 3 2 3 2" xfId="6418" xr:uid="{00000000-0005-0000-0000-000090690000}"/>
    <cellStyle name="Standaard 19 3 4 3 2 3 2 2" xfId="15556" xr:uid="{00000000-0005-0000-0000-000091690000}"/>
    <cellStyle name="Standaard 19 3 4 3 2 3 2 2 2" xfId="38069" xr:uid="{00000000-0005-0000-0000-000092690000}"/>
    <cellStyle name="Standaard 19 3 4 3 2 3 2 3" xfId="24616" xr:uid="{00000000-0005-0000-0000-000093690000}"/>
    <cellStyle name="Standaard 19 3 4 3 2 3 2 3 2" xfId="46997" xr:uid="{00000000-0005-0000-0000-000094690000}"/>
    <cellStyle name="Standaard 19 3 4 3 2 3 2 4" xfId="29147" xr:uid="{00000000-0005-0000-0000-000095690000}"/>
    <cellStyle name="Standaard 19 3 4 3 2 3 3" xfId="8727" xr:uid="{00000000-0005-0000-0000-000096690000}"/>
    <cellStyle name="Standaard 19 3 4 3 2 3 3 2" xfId="17854" xr:uid="{00000000-0005-0000-0000-000097690000}"/>
    <cellStyle name="Standaard 19 3 4 3 2 3 3 2 2" xfId="40301" xr:uid="{00000000-0005-0000-0000-000098690000}"/>
    <cellStyle name="Standaard 19 3 4 3 2 3 3 3" xfId="31379" xr:uid="{00000000-0005-0000-0000-000099690000}"/>
    <cellStyle name="Standaard 19 3 4 3 2 3 4" xfId="11091" xr:uid="{00000000-0005-0000-0000-00009A690000}"/>
    <cellStyle name="Standaard 19 3 4 3 2 3 4 2" xfId="20152" xr:uid="{00000000-0005-0000-0000-00009B690000}"/>
    <cellStyle name="Standaard 19 3 4 3 2 3 4 2 2" xfId="42533" xr:uid="{00000000-0005-0000-0000-00009C690000}"/>
    <cellStyle name="Standaard 19 3 4 3 2 3 4 3" xfId="33611" xr:uid="{00000000-0005-0000-0000-00009D690000}"/>
    <cellStyle name="Standaard 19 3 4 3 2 3 5" xfId="13324" xr:uid="{00000000-0005-0000-0000-00009E690000}"/>
    <cellStyle name="Standaard 19 3 4 3 2 3 5 2" xfId="35837" xr:uid="{00000000-0005-0000-0000-00009F690000}"/>
    <cellStyle name="Standaard 19 3 4 3 2 3 6" xfId="22384" xr:uid="{00000000-0005-0000-0000-0000A0690000}"/>
    <cellStyle name="Standaard 19 3 4 3 2 3 6 2" xfId="44765" xr:uid="{00000000-0005-0000-0000-0000A1690000}"/>
    <cellStyle name="Standaard 19 3 4 3 2 3 7" xfId="26915" xr:uid="{00000000-0005-0000-0000-0000A2690000}"/>
    <cellStyle name="Standaard 19 3 4 3 2 4" xfId="4597" xr:uid="{00000000-0005-0000-0000-0000A3690000}"/>
    <cellStyle name="Standaard 19 3 4 3 2 4 2" xfId="14068" xr:uid="{00000000-0005-0000-0000-0000A4690000}"/>
    <cellStyle name="Standaard 19 3 4 3 2 4 2 2" xfId="36581" xr:uid="{00000000-0005-0000-0000-0000A5690000}"/>
    <cellStyle name="Standaard 19 3 4 3 2 4 3" xfId="23128" xr:uid="{00000000-0005-0000-0000-0000A6690000}"/>
    <cellStyle name="Standaard 19 3 4 3 2 4 3 2" xfId="45509" xr:uid="{00000000-0005-0000-0000-0000A7690000}"/>
    <cellStyle name="Standaard 19 3 4 3 2 4 4" xfId="27659" xr:uid="{00000000-0005-0000-0000-0000A8690000}"/>
    <cellStyle name="Standaard 19 3 4 3 2 5" xfId="7173" xr:uid="{00000000-0005-0000-0000-0000A9690000}"/>
    <cellStyle name="Standaard 19 3 4 3 2 5 2" xfId="16300" xr:uid="{00000000-0005-0000-0000-0000AA690000}"/>
    <cellStyle name="Standaard 19 3 4 3 2 5 2 2" xfId="38813" xr:uid="{00000000-0005-0000-0000-0000AB690000}"/>
    <cellStyle name="Standaard 19 3 4 3 2 5 3" xfId="29891" xr:uid="{00000000-0005-0000-0000-0000AC690000}"/>
    <cellStyle name="Standaard 19 3 4 3 2 6" xfId="9537" xr:uid="{00000000-0005-0000-0000-0000AD690000}"/>
    <cellStyle name="Standaard 19 3 4 3 2 6 2" xfId="18598" xr:uid="{00000000-0005-0000-0000-0000AE690000}"/>
    <cellStyle name="Standaard 19 3 4 3 2 6 2 2" xfId="41045" xr:uid="{00000000-0005-0000-0000-0000AF690000}"/>
    <cellStyle name="Standaard 19 3 4 3 2 6 3" xfId="32123" xr:uid="{00000000-0005-0000-0000-0000B0690000}"/>
    <cellStyle name="Standaard 19 3 4 3 2 7" xfId="11886" xr:uid="{00000000-0005-0000-0000-0000B1690000}"/>
    <cellStyle name="Standaard 19 3 4 3 2 7 2" xfId="34399" xr:uid="{00000000-0005-0000-0000-0000B2690000}"/>
    <cellStyle name="Standaard 19 3 4 3 2 8" xfId="20896" xr:uid="{00000000-0005-0000-0000-0000B3690000}"/>
    <cellStyle name="Standaard 19 3 4 3 2 8 2" xfId="43277" xr:uid="{00000000-0005-0000-0000-0000B4690000}"/>
    <cellStyle name="Standaard 19 3 4 3 2 9" xfId="25427" xr:uid="{00000000-0005-0000-0000-0000B5690000}"/>
    <cellStyle name="Standaard 19 3 4 3 3" xfId="2338" xr:uid="{00000000-0005-0000-0000-0000B6690000}"/>
    <cellStyle name="Standaard 19 3 4 3 3 2" xfId="5131" xr:uid="{00000000-0005-0000-0000-0000B7690000}"/>
    <cellStyle name="Standaard 19 3 4 3 3 2 2" xfId="14484" xr:uid="{00000000-0005-0000-0000-0000B8690000}"/>
    <cellStyle name="Standaard 19 3 4 3 3 2 2 2" xfId="36997" xr:uid="{00000000-0005-0000-0000-0000B9690000}"/>
    <cellStyle name="Standaard 19 3 4 3 3 2 3" xfId="23544" xr:uid="{00000000-0005-0000-0000-0000BA690000}"/>
    <cellStyle name="Standaard 19 3 4 3 3 2 3 2" xfId="45925" xr:uid="{00000000-0005-0000-0000-0000BB690000}"/>
    <cellStyle name="Standaard 19 3 4 3 3 2 4" xfId="28075" xr:uid="{00000000-0005-0000-0000-0000BC690000}"/>
    <cellStyle name="Standaard 19 3 4 3 3 3" xfId="7589" xr:uid="{00000000-0005-0000-0000-0000BD690000}"/>
    <cellStyle name="Standaard 19 3 4 3 3 3 2" xfId="16716" xr:uid="{00000000-0005-0000-0000-0000BE690000}"/>
    <cellStyle name="Standaard 19 3 4 3 3 3 2 2" xfId="39229" xr:uid="{00000000-0005-0000-0000-0000BF690000}"/>
    <cellStyle name="Standaard 19 3 4 3 3 3 3" xfId="30307" xr:uid="{00000000-0005-0000-0000-0000C0690000}"/>
    <cellStyle name="Standaard 19 3 4 3 3 4" xfId="9953" xr:uid="{00000000-0005-0000-0000-0000C1690000}"/>
    <cellStyle name="Standaard 19 3 4 3 3 4 2" xfId="19014" xr:uid="{00000000-0005-0000-0000-0000C2690000}"/>
    <cellStyle name="Standaard 19 3 4 3 3 4 2 2" xfId="41461" xr:uid="{00000000-0005-0000-0000-0000C3690000}"/>
    <cellStyle name="Standaard 19 3 4 3 3 4 3" xfId="32539" xr:uid="{00000000-0005-0000-0000-0000C4690000}"/>
    <cellStyle name="Standaard 19 3 4 3 3 5" xfId="12258" xr:uid="{00000000-0005-0000-0000-0000C5690000}"/>
    <cellStyle name="Standaard 19 3 4 3 3 5 2" xfId="34771" xr:uid="{00000000-0005-0000-0000-0000C6690000}"/>
    <cellStyle name="Standaard 19 3 4 3 3 6" xfId="21312" xr:uid="{00000000-0005-0000-0000-0000C7690000}"/>
    <cellStyle name="Standaard 19 3 4 3 3 6 2" xfId="43693" xr:uid="{00000000-0005-0000-0000-0000C8690000}"/>
    <cellStyle name="Standaard 19 3 4 3 3 7" xfId="25843" xr:uid="{00000000-0005-0000-0000-0000C9690000}"/>
    <cellStyle name="Standaard 19 3 4 3 4" xfId="3390" xr:uid="{00000000-0005-0000-0000-0000CA690000}"/>
    <cellStyle name="Standaard 19 3 4 3 4 2" xfId="6088" xr:uid="{00000000-0005-0000-0000-0000CB690000}"/>
    <cellStyle name="Standaard 19 3 4 3 4 2 2" xfId="15228" xr:uid="{00000000-0005-0000-0000-0000CC690000}"/>
    <cellStyle name="Standaard 19 3 4 3 4 2 2 2" xfId="37741" xr:uid="{00000000-0005-0000-0000-0000CD690000}"/>
    <cellStyle name="Standaard 19 3 4 3 4 2 3" xfId="24288" xr:uid="{00000000-0005-0000-0000-0000CE690000}"/>
    <cellStyle name="Standaard 19 3 4 3 4 2 3 2" xfId="46669" xr:uid="{00000000-0005-0000-0000-0000CF690000}"/>
    <cellStyle name="Standaard 19 3 4 3 4 2 4" xfId="28819" xr:uid="{00000000-0005-0000-0000-0000D0690000}"/>
    <cellStyle name="Standaard 19 3 4 3 4 3" xfId="8399" xr:uid="{00000000-0005-0000-0000-0000D1690000}"/>
    <cellStyle name="Standaard 19 3 4 3 4 3 2" xfId="17526" xr:uid="{00000000-0005-0000-0000-0000D2690000}"/>
    <cellStyle name="Standaard 19 3 4 3 4 3 2 2" xfId="39973" xr:uid="{00000000-0005-0000-0000-0000D3690000}"/>
    <cellStyle name="Standaard 19 3 4 3 4 3 3" xfId="31051" xr:uid="{00000000-0005-0000-0000-0000D4690000}"/>
    <cellStyle name="Standaard 19 3 4 3 4 4" xfId="10763" xr:uid="{00000000-0005-0000-0000-0000D5690000}"/>
    <cellStyle name="Standaard 19 3 4 3 4 4 2" xfId="19824" xr:uid="{00000000-0005-0000-0000-0000D6690000}"/>
    <cellStyle name="Standaard 19 3 4 3 4 4 2 2" xfId="42205" xr:uid="{00000000-0005-0000-0000-0000D7690000}"/>
    <cellStyle name="Standaard 19 3 4 3 4 4 3" xfId="33283" xr:uid="{00000000-0005-0000-0000-0000D8690000}"/>
    <cellStyle name="Standaard 19 3 4 3 4 5" xfId="12996" xr:uid="{00000000-0005-0000-0000-0000D9690000}"/>
    <cellStyle name="Standaard 19 3 4 3 4 5 2" xfId="35509" xr:uid="{00000000-0005-0000-0000-0000DA690000}"/>
    <cellStyle name="Standaard 19 3 4 3 4 6" xfId="22056" xr:uid="{00000000-0005-0000-0000-0000DB690000}"/>
    <cellStyle name="Standaard 19 3 4 3 4 6 2" xfId="44437" xr:uid="{00000000-0005-0000-0000-0000DC690000}"/>
    <cellStyle name="Standaard 19 3 4 3 4 7" xfId="26587" xr:uid="{00000000-0005-0000-0000-0000DD690000}"/>
    <cellStyle name="Standaard 19 3 4 3 5" xfId="4269" xr:uid="{00000000-0005-0000-0000-0000DE690000}"/>
    <cellStyle name="Standaard 19 3 4 3 5 2" xfId="13740" xr:uid="{00000000-0005-0000-0000-0000DF690000}"/>
    <cellStyle name="Standaard 19 3 4 3 5 2 2" xfId="36253" xr:uid="{00000000-0005-0000-0000-0000E0690000}"/>
    <cellStyle name="Standaard 19 3 4 3 5 3" xfId="22800" xr:uid="{00000000-0005-0000-0000-0000E1690000}"/>
    <cellStyle name="Standaard 19 3 4 3 5 3 2" xfId="45181" xr:uid="{00000000-0005-0000-0000-0000E2690000}"/>
    <cellStyle name="Standaard 19 3 4 3 5 4" xfId="27331" xr:uid="{00000000-0005-0000-0000-0000E3690000}"/>
    <cellStyle name="Standaard 19 3 4 3 6" xfId="6845" xr:uid="{00000000-0005-0000-0000-0000E4690000}"/>
    <cellStyle name="Standaard 19 3 4 3 6 2" xfId="15972" xr:uid="{00000000-0005-0000-0000-0000E5690000}"/>
    <cellStyle name="Standaard 19 3 4 3 6 2 2" xfId="38485" xr:uid="{00000000-0005-0000-0000-0000E6690000}"/>
    <cellStyle name="Standaard 19 3 4 3 6 3" xfId="29563" xr:uid="{00000000-0005-0000-0000-0000E7690000}"/>
    <cellStyle name="Standaard 19 3 4 3 7" xfId="9209" xr:uid="{00000000-0005-0000-0000-0000E8690000}"/>
    <cellStyle name="Standaard 19 3 4 3 7 2" xfId="18270" xr:uid="{00000000-0005-0000-0000-0000E9690000}"/>
    <cellStyle name="Standaard 19 3 4 3 7 2 2" xfId="40717" xr:uid="{00000000-0005-0000-0000-0000EA690000}"/>
    <cellStyle name="Standaard 19 3 4 3 7 3" xfId="31795" xr:uid="{00000000-0005-0000-0000-0000EB690000}"/>
    <cellStyle name="Standaard 19 3 4 3 8" xfId="11564" xr:uid="{00000000-0005-0000-0000-0000EC690000}"/>
    <cellStyle name="Standaard 19 3 4 3 8 2" xfId="34083" xr:uid="{00000000-0005-0000-0000-0000ED690000}"/>
    <cellStyle name="Standaard 19 3 4 3 9" xfId="20568" xr:uid="{00000000-0005-0000-0000-0000EE690000}"/>
    <cellStyle name="Standaard 19 3 4 3 9 2" xfId="42949" xr:uid="{00000000-0005-0000-0000-0000EF690000}"/>
    <cellStyle name="Standaard 19 3 4 4" xfId="1481" xr:uid="{00000000-0005-0000-0000-0000F0690000}"/>
    <cellStyle name="Standaard 19 3 4 4 10" xfId="25199" xr:uid="{00000000-0005-0000-0000-0000F1690000}"/>
    <cellStyle name="Standaard 19 3 4 4 2" xfId="1816" xr:uid="{00000000-0005-0000-0000-0000F2690000}"/>
    <cellStyle name="Standaard 19 3 4 4 2 2" xfId="2763" xr:uid="{00000000-0005-0000-0000-0000F3690000}"/>
    <cellStyle name="Standaard 19 3 4 4 2 2 2" xfId="5556" xr:uid="{00000000-0005-0000-0000-0000F4690000}"/>
    <cellStyle name="Standaard 19 3 4 4 2 2 2 2" xfId="14900" xr:uid="{00000000-0005-0000-0000-0000F5690000}"/>
    <cellStyle name="Standaard 19 3 4 4 2 2 2 2 2" xfId="37413" xr:uid="{00000000-0005-0000-0000-0000F6690000}"/>
    <cellStyle name="Standaard 19 3 4 4 2 2 2 3" xfId="23960" xr:uid="{00000000-0005-0000-0000-0000F7690000}"/>
    <cellStyle name="Standaard 19 3 4 4 2 2 2 3 2" xfId="46341" xr:uid="{00000000-0005-0000-0000-0000F8690000}"/>
    <cellStyle name="Standaard 19 3 4 4 2 2 2 4" xfId="28491" xr:uid="{00000000-0005-0000-0000-0000F9690000}"/>
    <cellStyle name="Standaard 19 3 4 4 2 2 3" xfId="8005" xr:uid="{00000000-0005-0000-0000-0000FA690000}"/>
    <cellStyle name="Standaard 19 3 4 4 2 2 3 2" xfId="17132" xr:uid="{00000000-0005-0000-0000-0000FB690000}"/>
    <cellStyle name="Standaard 19 3 4 4 2 2 3 2 2" xfId="39645" xr:uid="{00000000-0005-0000-0000-0000FC690000}"/>
    <cellStyle name="Standaard 19 3 4 4 2 2 3 3" xfId="30723" xr:uid="{00000000-0005-0000-0000-0000FD690000}"/>
    <cellStyle name="Standaard 19 3 4 4 2 2 4" xfId="10369" xr:uid="{00000000-0005-0000-0000-0000FE690000}"/>
    <cellStyle name="Standaard 19 3 4 4 2 2 4 2" xfId="19430" xr:uid="{00000000-0005-0000-0000-0000FF690000}"/>
    <cellStyle name="Standaard 19 3 4 4 2 2 4 2 2" xfId="41877" xr:uid="{00000000-0005-0000-0000-0000006A0000}"/>
    <cellStyle name="Standaard 19 3 4 4 2 2 4 3" xfId="32955" xr:uid="{00000000-0005-0000-0000-0000016A0000}"/>
    <cellStyle name="Standaard 19 3 4 4 2 2 5" xfId="12668" xr:uid="{00000000-0005-0000-0000-0000026A0000}"/>
    <cellStyle name="Standaard 19 3 4 4 2 2 5 2" xfId="35181" xr:uid="{00000000-0005-0000-0000-0000036A0000}"/>
    <cellStyle name="Standaard 19 3 4 4 2 2 6" xfId="21728" xr:uid="{00000000-0005-0000-0000-0000046A0000}"/>
    <cellStyle name="Standaard 19 3 4 4 2 2 6 2" xfId="44109" xr:uid="{00000000-0005-0000-0000-0000056A0000}"/>
    <cellStyle name="Standaard 19 3 4 4 2 2 7" xfId="26259" xr:uid="{00000000-0005-0000-0000-0000066A0000}"/>
    <cellStyle name="Standaard 19 3 4 4 2 3" xfId="3809" xr:uid="{00000000-0005-0000-0000-0000076A0000}"/>
    <cellStyle name="Standaard 19 3 4 4 2 3 2" xfId="6506" xr:uid="{00000000-0005-0000-0000-0000086A0000}"/>
    <cellStyle name="Standaard 19 3 4 4 2 3 2 2" xfId="15644" xr:uid="{00000000-0005-0000-0000-0000096A0000}"/>
    <cellStyle name="Standaard 19 3 4 4 2 3 2 2 2" xfId="38157" xr:uid="{00000000-0005-0000-0000-00000A6A0000}"/>
    <cellStyle name="Standaard 19 3 4 4 2 3 2 3" xfId="24704" xr:uid="{00000000-0005-0000-0000-00000B6A0000}"/>
    <cellStyle name="Standaard 19 3 4 4 2 3 2 3 2" xfId="47085" xr:uid="{00000000-0005-0000-0000-00000C6A0000}"/>
    <cellStyle name="Standaard 19 3 4 4 2 3 2 4" xfId="29235" xr:uid="{00000000-0005-0000-0000-00000D6A0000}"/>
    <cellStyle name="Standaard 19 3 4 4 2 3 3" xfId="8815" xr:uid="{00000000-0005-0000-0000-00000E6A0000}"/>
    <cellStyle name="Standaard 19 3 4 4 2 3 3 2" xfId="17942" xr:uid="{00000000-0005-0000-0000-00000F6A0000}"/>
    <cellStyle name="Standaard 19 3 4 4 2 3 3 2 2" xfId="40389" xr:uid="{00000000-0005-0000-0000-0000106A0000}"/>
    <cellStyle name="Standaard 19 3 4 4 2 3 3 3" xfId="31467" xr:uid="{00000000-0005-0000-0000-0000116A0000}"/>
    <cellStyle name="Standaard 19 3 4 4 2 3 4" xfId="11179" xr:uid="{00000000-0005-0000-0000-0000126A0000}"/>
    <cellStyle name="Standaard 19 3 4 4 2 3 4 2" xfId="20240" xr:uid="{00000000-0005-0000-0000-0000136A0000}"/>
    <cellStyle name="Standaard 19 3 4 4 2 3 4 2 2" xfId="42621" xr:uid="{00000000-0005-0000-0000-0000146A0000}"/>
    <cellStyle name="Standaard 19 3 4 4 2 3 4 3" xfId="33699" xr:uid="{00000000-0005-0000-0000-0000156A0000}"/>
    <cellStyle name="Standaard 19 3 4 4 2 3 5" xfId="13412" xr:uid="{00000000-0005-0000-0000-0000166A0000}"/>
    <cellStyle name="Standaard 19 3 4 4 2 3 5 2" xfId="35925" xr:uid="{00000000-0005-0000-0000-0000176A0000}"/>
    <cellStyle name="Standaard 19 3 4 4 2 3 6" xfId="22472" xr:uid="{00000000-0005-0000-0000-0000186A0000}"/>
    <cellStyle name="Standaard 19 3 4 4 2 3 6 2" xfId="44853" xr:uid="{00000000-0005-0000-0000-0000196A0000}"/>
    <cellStyle name="Standaard 19 3 4 4 2 3 7" xfId="27003" xr:uid="{00000000-0005-0000-0000-00001A6A0000}"/>
    <cellStyle name="Standaard 19 3 4 4 2 4" xfId="4685" xr:uid="{00000000-0005-0000-0000-00001B6A0000}"/>
    <cellStyle name="Standaard 19 3 4 4 2 4 2" xfId="14156" xr:uid="{00000000-0005-0000-0000-00001C6A0000}"/>
    <cellStyle name="Standaard 19 3 4 4 2 4 2 2" xfId="36669" xr:uid="{00000000-0005-0000-0000-00001D6A0000}"/>
    <cellStyle name="Standaard 19 3 4 4 2 4 3" xfId="23216" xr:uid="{00000000-0005-0000-0000-00001E6A0000}"/>
    <cellStyle name="Standaard 19 3 4 4 2 4 3 2" xfId="45597" xr:uid="{00000000-0005-0000-0000-00001F6A0000}"/>
    <cellStyle name="Standaard 19 3 4 4 2 4 4" xfId="27747" xr:uid="{00000000-0005-0000-0000-0000206A0000}"/>
    <cellStyle name="Standaard 19 3 4 4 2 5" xfId="7261" xr:uid="{00000000-0005-0000-0000-0000216A0000}"/>
    <cellStyle name="Standaard 19 3 4 4 2 5 2" xfId="16388" xr:uid="{00000000-0005-0000-0000-0000226A0000}"/>
    <cellStyle name="Standaard 19 3 4 4 2 5 2 2" xfId="38901" xr:uid="{00000000-0005-0000-0000-0000236A0000}"/>
    <cellStyle name="Standaard 19 3 4 4 2 5 3" xfId="29979" xr:uid="{00000000-0005-0000-0000-0000246A0000}"/>
    <cellStyle name="Standaard 19 3 4 4 2 6" xfId="9625" xr:uid="{00000000-0005-0000-0000-0000256A0000}"/>
    <cellStyle name="Standaard 19 3 4 4 2 6 2" xfId="18686" xr:uid="{00000000-0005-0000-0000-0000266A0000}"/>
    <cellStyle name="Standaard 19 3 4 4 2 6 2 2" xfId="41133" xr:uid="{00000000-0005-0000-0000-0000276A0000}"/>
    <cellStyle name="Standaard 19 3 4 4 2 6 3" xfId="32211" xr:uid="{00000000-0005-0000-0000-0000286A0000}"/>
    <cellStyle name="Standaard 19 3 4 4 2 7" xfId="11974" xr:uid="{00000000-0005-0000-0000-0000296A0000}"/>
    <cellStyle name="Standaard 19 3 4 4 2 7 2" xfId="34487" xr:uid="{00000000-0005-0000-0000-00002A6A0000}"/>
    <cellStyle name="Standaard 19 3 4 4 2 8" xfId="20984" xr:uid="{00000000-0005-0000-0000-00002B6A0000}"/>
    <cellStyle name="Standaard 19 3 4 4 2 8 2" xfId="43365" xr:uid="{00000000-0005-0000-0000-00002C6A0000}"/>
    <cellStyle name="Standaard 19 3 4 4 2 9" xfId="25515" xr:uid="{00000000-0005-0000-0000-00002D6A0000}"/>
    <cellStyle name="Standaard 19 3 4 4 3" xfId="2426" xr:uid="{00000000-0005-0000-0000-00002E6A0000}"/>
    <cellStyle name="Standaard 19 3 4 4 3 2" xfId="5219" xr:uid="{00000000-0005-0000-0000-00002F6A0000}"/>
    <cellStyle name="Standaard 19 3 4 4 3 2 2" xfId="14572" xr:uid="{00000000-0005-0000-0000-0000306A0000}"/>
    <cellStyle name="Standaard 19 3 4 4 3 2 2 2" xfId="37085" xr:uid="{00000000-0005-0000-0000-0000316A0000}"/>
    <cellStyle name="Standaard 19 3 4 4 3 2 3" xfId="23632" xr:uid="{00000000-0005-0000-0000-0000326A0000}"/>
    <cellStyle name="Standaard 19 3 4 4 3 2 3 2" xfId="46013" xr:uid="{00000000-0005-0000-0000-0000336A0000}"/>
    <cellStyle name="Standaard 19 3 4 4 3 2 4" xfId="28163" xr:uid="{00000000-0005-0000-0000-0000346A0000}"/>
    <cellStyle name="Standaard 19 3 4 4 3 3" xfId="7677" xr:uid="{00000000-0005-0000-0000-0000356A0000}"/>
    <cellStyle name="Standaard 19 3 4 4 3 3 2" xfId="16804" xr:uid="{00000000-0005-0000-0000-0000366A0000}"/>
    <cellStyle name="Standaard 19 3 4 4 3 3 2 2" xfId="39317" xr:uid="{00000000-0005-0000-0000-0000376A0000}"/>
    <cellStyle name="Standaard 19 3 4 4 3 3 3" xfId="30395" xr:uid="{00000000-0005-0000-0000-0000386A0000}"/>
    <cellStyle name="Standaard 19 3 4 4 3 4" xfId="10041" xr:uid="{00000000-0005-0000-0000-0000396A0000}"/>
    <cellStyle name="Standaard 19 3 4 4 3 4 2" xfId="19102" xr:uid="{00000000-0005-0000-0000-00003A6A0000}"/>
    <cellStyle name="Standaard 19 3 4 4 3 4 2 2" xfId="41549" xr:uid="{00000000-0005-0000-0000-00003B6A0000}"/>
    <cellStyle name="Standaard 19 3 4 4 3 4 3" xfId="32627" xr:uid="{00000000-0005-0000-0000-00003C6A0000}"/>
    <cellStyle name="Standaard 19 3 4 4 3 5" xfId="12346" xr:uid="{00000000-0005-0000-0000-00003D6A0000}"/>
    <cellStyle name="Standaard 19 3 4 4 3 5 2" xfId="34859" xr:uid="{00000000-0005-0000-0000-00003E6A0000}"/>
    <cellStyle name="Standaard 19 3 4 4 3 6" xfId="21400" xr:uid="{00000000-0005-0000-0000-00003F6A0000}"/>
    <cellStyle name="Standaard 19 3 4 4 3 6 2" xfId="43781" xr:uid="{00000000-0005-0000-0000-0000406A0000}"/>
    <cellStyle name="Standaard 19 3 4 4 3 7" xfId="25931" xr:uid="{00000000-0005-0000-0000-0000416A0000}"/>
    <cellStyle name="Standaard 19 3 4 4 4" xfId="3478" xr:uid="{00000000-0005-0000-0000-0000426A0000}"/>
    <cellStyle name="Standaard 19 3 4 4 4 2" xfId="6176" xr:uid="{00000000-0005-0000-0000-0000436A0000}"/>
    <cellStyle name="Standaard 19 3 4 4 4 2 2" xfId="15316" xr:uid="{00000000-0005-0000-0000-0000446A0000}"/>
    <cellStyle name="Standaard 19 3 4 4 4 2 2 2" xfId="37829" xr:uid="{00000000-0005-0000-0000-0000456A0000}"/>
    <cellStyle name="Standaard 19 3 4 4 4 2 3" xfId="24376" xr:uid="{00000000-0005-0000-0000-0000466A0000}"/>
    <cellStyle name="Standaard 19 3 4 4 4 2 3 2" xfId="46757" xr:uid="{00000000-0005-0000-0000-0000476A0000}"/>
    <cellStyle name="Standaard 19 3 4 4 4 2 4" xfId="28907" xr:uid="{00000000-0005-0000-0000-0000486A0000}"/>
    <cellStyle name="Standaard 19 3 4 4 4 3" xfId="8487" xr:uid="{00000000-0005-0000-0000-0000496A0000}"/>
    <cellStyle name="Standaard 19 3 4 4 4 3 2" xfId="17614" xr:uid="{00000000-0005-0000-0000-00004A6A0000}"/>
    <cellStyle name="Standaard 19 3 4 4 4 3 2 2" xfId="40061" xr:uid="{00000000-0005-0000-0000-00004B6A0000}"/>
    <cellStyle name="Standaard 19 3 4 4 4 3 3" xfId="31139" xr:uid="{00000000-0005-0000-0000-00004C6A0000}"/>
    <cellStyle name="Standaard 19 3 4 4 4 4" xfId="10851" xr:uid="{00000000-0005-0000-0000-00004D6A0000}"/>
    <cellStyle name="Standaard 19 3 4 4 4 4 2" xfId="19912" xr:uid="{00000000-0005-0000-0000-00004E6A0000}"/>
    <cellStyle name="Standaard 19 3 4 4 4 4 2 2" xfId="42293" xr:uid="{00000000-0005-0000-0000-00004F6A0000}"/>
    <cellStyle name="Standaard 19 3 4 4 4 4 3" xfId="33371" xr:uid="{00000000-0005-0000-0000-0000506A0000}"/>
    <cellStyle name="Standaard 19 3 4 4 4 5" xfId="13084" xr:uid="{00000000-0005-0000-0000-0000516A0000}"/>
    <cellStyle name="Standaard 19 3 4 4 4 5 2" xfId="35597" xr:uid="{00000000-0005-0000-0000-0000526A0000}"/>
    <cellStyle name="Standaard 19 3 4 4 4 6" xfId="22144" xr:uid="{00000000-0005-0000-0000-0000536A0000}"/>
    <cellStyle name="Standaard 19 3 4 4 4 6 2" xfId="44525" xr:uid="{00000000-0005-0000-0000-0000546A0000}"/>
    <cellStyle name="Standaard 19 3 4 4 4 7" xfId="26675" xr:uid="{00000000-0005-0000-0000-0000556A0000}"/>
    <cellStyle name="Standaard 19 3 4 4 5" xfId="4357" xr:uid="{00000000-0005-0000-0000-0000566A0000}"/>
    <cellStyle name="Standaard 19 3 4 4 5 2" xfId="13828" xr:uid="{00000000-0005-0000-0000-0000576A0000}"/>
    <cellStyle name="Standaard 19 3 4 4 5 2 2" xfId="36341" xr:uid="{00000000-0005-0000-0000-0000586A0000}"/>
    <cellStyle name="Standaard 19 3 4 4 5 3" xfId="22888" xr:uid="{00000000-0005-0000-0000-0000596A0000}"/>
    <cellStyle name="Standaard 19 3 4 4 5 3 2" xfId="45269" xr:uid="{00000000-0005-0000-0000-00005A6A0000}"/>
    <cellStyle name="Standaard 19 3 4 4 5 4" xfId="27419" xr:uid="{00000000-0005-0000-0000-00005B6A0000}"/>
    <cellStyle name="Standaard 19 3 4 4 6" xfId="6933" xr:uid="{00000000-0005-0000-0000-00005C6A0000}"/>
    <cellStyle name="Standaard 19 3 4 4 6 2" xfId="16060" xr:uid="{00000000-0005-0000-0000-00005D6A0000}"/>
    <cellStyle name="Standaard 19 3 4 4 6 2 2" xfId="38573" xr:uid="{00000000-0005-0000-0000-00005E6A0000}"/>
    <cellStyle name="Standaard 19 3 4 4 6 3" xfId="29651" xr:uid="{00000000-0005-0000-0000-00005F6A0000}"/>
    <cellStyle name="Standaard 19 3 4 4 7" xfId="9297" xr:uid="{00000000-0005-0000-0000-0000606A0000}"/>
    <cellStyle name="Standaard 19 3 4 4 7 2" xfId="18358" xr:uid="{00000000-0005-0000-0000-0000616A0000}"/>
    <cellStyle name="Standaard 19 3 4 4 7 2 2" xfId="40805" xr:uid="{00000000-0005-0000-0000-0000626A0000}"/>
    <cellStyle name="Standaard 19 3 4 4 7 3" xfId="31883" xr:uid="{00000000-0005-0000-0000-0000636A0000}"/>
    <cellStyle name="Standaard 19 3 4 4 8" xfId="11653" xr:uid="{00000000-0005-0000-0000-0000646A0000}"/>
    <cellStyle name="Standaard 19 3 4 4 8 2" xfId="34171" xr:uid="{00000000-0005-0000-0000-0000656A0000}"/>
    <cellStyle name="Standaard 19 3 4 4 9" xfId="20656" xr:uid="{00000000-0005-0000-0000-0000666A0000}"/>
    <cellStyle name="Standaard 19 3 4 4 9 2" xfId="43037" xr:uid="{00000000-0005-0000-0000-0000676A0000}"/>
    <cellStyle name="Standaard 19 3 4 5" xfId="1580" xr:uid="{00000000-0005-0000-0000-0000686A0000}"/>
    <cellStyle name="Standaard 19 3 4 5 10" xfId="25295" xr:uid="{00000000-0005-0000-0000-0000696A0000}"/>
    <cellStyle name="Standaard 19 3 4 5 2" xfId="1913" xr:uid="{00000000-0005-0000-0000-00006A6A0000}"/>
    <cellStyle name="Standaard 19 3 4 5 2 2" xfId="2859" xr:uid="{00000000-0005-0000-0000-00006B6A0000}"/>
    <cellStyle name="Standaard 19 3 4 5 2 2 2" xfId="5652" xr:uid="{00000000-0005-0000-0000-00006C6A0000}"/>
    <cellStyle name="Standaard 19 3 4 5 2 2 2 2" xfId="14996" xr:uid="{00000000-0005-0000-0000-00006D6A0000}"/>
    <cellStyle name="Standaard 19 3 4 5 2 2 2 2 2" xfId="37509" xr:uid="{00000000-0005-0000-0000-00006E6A0000}"/>
    <cellStyle name="Standaard 19 3 4 5 2 2 2 3" xfId="24056" xr:uid="{00000000-0005-0000-0000-00006F6A0000}"/>
    <cellStyle name="Standaard 19 3 4 5 2 2 2 3 2" xfId="46437" xr:uid="{00000000-0005-0000-0000-0000706A0000}"/>
    <cellStyle name="Standaard 19 3 4 5 2 2 2 4" xfId="28587" xr:uid="{00000000-0005-0000-0000-0000716A0000}"/>
    <cellStyle name="Standaard 19 3 4 5 2 2 3" xfId="8101" xr:uid="{00000000-0005-0000-0000-0000726A0000}"/>
    <cellStyle name="Standaard 19 3 4 5 2 2 3 2" xfId="17228" xr:uid="{00000000-0005-0000-0000-0000736A0000}"/>
    <cellStyle name="Standaard 19 3 4 5 2 2 3 2 2" xfId="39741" xr:uid="{00000000-0005-0000-0000-0000746A0000}"/>
    <cellStyle name="Standaard 19 3 4 5 2 2 3 3" xfId="30819" xr:uid="{00000000-0005-0000-0000-0000756A0000}"/>
    <cellStyle name="Standaard 19 3 4 5 2 2 4" xfId="10465" xr:uid="{00000000-0005-0000-0000-0000766A0000}"/>
    <cellStyle name="Standaard 19 3 4 5 2 2 4 2" xfId="19526" xr:uid="{00000000-0005-0000-0000-0000776A0000}"/>
    <cellStyle name="Standaard 19 3 4 5 2 2 4 2 2" xfId="41973" xr:uid="{00000000-0005-0000-0000-0000786A0000}"/>
    <cellStyle name="Standaard 19 3 4 5 2 2 4 3" xfId="33051" xr:uid="{00000000-0005-0000-0000-0000796A0000}"/>
    <cellStyle name="Standaard 19 3 4 5 2 2 5" xfId="12764" xr:uid="{00000000-0005-0000-0000-00007A6A0000}"/>
    <cellStyle name="Standaard 19 3 4 5 2 2 5 2" xfId="35277" xr:uid="{00000000-0005-0000-0000-00007B6A0000}"/>
    <cellStyle name="Standaard 19 3 4 5 2 2 6" xfId="21824" xr:uid="{00000000-0005-0000-0000-00007C6A0000}"/>
    <cellStyle name="Standaard 19 3 4 5 2 2 6 2" xfId="44205" xr:uid="{00000000-0005-0000-0000-00007D6A0000}"/>
    <cellStyle name="Standaard 19 3 4 5 2 2 7" xfId="26355" xr:uid="{00000000-0005-0000-0000-00007E6A0000}"/>
    <cellStyle name="Standaard 19 3 4 5 2 3" xfId="3905" xr:uid="{00000000-0005-0000-0000-00007F6A0000}"/>
    <cellStyle name="Standaard 19 3 4 5 2 3 2" xfId="6602" xr:uid="{00000000-0005-0000-0000-0000806A0000}"/>
    <cellStyle name="Standaard 19 3 4 5 2 3 2 2" xfId="15740" xr:uid="{00000000-0005-0000-0000-0000816A0000}"/>
    <cellStyle name="Standaard 19 3 4 5 2 3 2 2 2" xfId="38253" xr:uid="{00000000-0005-0000-0000-0000826A0000}"/>
    <cellStyle name="Standaard 19 3 4 5 2 3 2 3" xfId="24800" xr:uid="{00000000-0005-0000-0000-0000836A0000}"/>
    <cellStyle name="Standaard 19 3 4 5 2 3 2 3 2" xfId="47181" xr:uid="{00000000-0005-0000-0000-0000846A0000}"/>
    <cellStyle name="Standaard 19 3 4 5 2 3 2 4" xfId="29331" xr:uid="{00000000-0005-0000-0000-0000856A0000}"/>
    <cellStyle name="Standaard 19 3 4 5 2 3 3" xfId="8911" xr:uid="{00000000-0005-0000-0000-0000866A0000}"/>
    <cellStyle name="Standaard 19 3 4 5 2 3 3 2" xfId="18038" xr:uid="{00000000-0005-0000-0000-0000876A0000}"/>
    <cellStyle name="Standaard 19 3 4 5 2 3 3 2 2" xfId="40485" xr:uid="{00000000-0005-0000-0000-0000886A0000}"/>
    <cellStyle name="Standaard 19 3 4 5 2 3 3 3" xfId="31563" xr:uid="{00000000-0005-0000-0000-0000896A0000}"/>
    <cellStyle name="Standaard 19 3 4 5 2 3 4" xfId="11275" xr:uid="{00000000-0005-0000-0000-00008A6A0000}"/>
    <cellStyle name="Standaard 19 3 4 5 2 3 4 2" xfId="20336" xr:uid="{00000000-0005-0000-0000-00008B6A0000}"/>
    <cellStyle name="Standaard 19 3 4 5 2 3 4 2 2" xfId="42717" xr:uid="{00000000-0005-0000-0000-00008C6A0000}"/>
    <cellStyle name="Standaard 19 3 4 5 2 3 4 3" xfId="33795" xr:uid="{00000000-0005-0000-0000-00008D6A0000}"/>
    <cellStyle name="Standaard 19 3 4 5 2 3 5" xfId="13508" xr:uid="{00000000-0005-0000-0000-00008E6A0000}"/>
    <cellStyle name="Standaard 19 3 4 5 2 3 5 2" xfId="36021" xr:uid="{00000000-0005-0000-0000-00008F6A0000}"/>
    <cellStyle name="Standaard 19 3 4 5 2 3 6" xfId="22568" xr:uid="{00000000-0005-0000-0000-0000906A0000}"/>
    <cellStyle name="Standaard 19 3 4 5 2 3 6 2" xfId="44949" xr:uid="{00000000-0005-0000-0000-0000916A0000}"/>
    <cellStyle name="Standaard 19 3 4 5 2 3 7" xfId="27099" xr:uid="{00000000-0005-0000-0000-0000926A0000}"/>
    <cellStyle name="Standaard 19 3 4 5 2 4" xfId="4781" xr:uid="{00000000-0005-0000-0000-0000936A0000}"/>
    <cellStyle name="Standaard 19 3 4 5 2 4 2" xfId="14252" xr:uid="{00000000-0005-0000-0000-0000946A0000}"/>
    <cellStyle name="Standaard 19 3 4 5 2 4 2 2" xfId="36765" xr:uid="{00000000-0005-0000-0000-0000956A0000}"/>
    <cellStyle name="Standaard 19 3 4 5 2 4 3" xfId="23312" xr:uid="{00000000-0005-0000-0000-0000966A0000}"/>
    <cellStyle name="Standaard 19 3 4 5 2 4 3 2" xfId="45693" xr:uid="{00000000-0005-0000-0000-0000976A0000}"/>
    <cellStyle name="Standaard 19 3 4 5 2 4 4" xfId="27843" xr:uid="{00000000-0005-0000-0000-0000986A0000}"/>
    <cellStyle name="Standaard 19 3 4 5 2 5" xfId="7357" xr:uid="{00000000-0005-0000-0000-0000996A0000}"/>
    <cellStyle name="Standaard 19 3 4 5 2 5 2" xfId="16484" xr:uid="{00000000-0005-0000-0000-00009A6A0000}"/>
    <cellStyle name="Standaard 19 3 4 5 2 5 2 2" xfId="38997" xr:uid="{00000000-0005-0000-0000-00009B6A0000}"/>
    <cellStyle name="Standaard 19 3 4 5 2 5 3" xfId="30075" xr:uid="{00000000-0005-0000-0000-00009C6A0000}"/>
    <cellStyle name="Standaard 19 3 4 5 2 6" xfId="9721" xr:uid="{00000000-0005-0000-0000-00009D6A0000}"/>
    <cellStyle name="Standaard 19 3 4 5 2 6 2" xfId="18782" xr:uid="{00000000-0005-0000-0000-00009E6A0000}"/>
    <cellStyle name="Standaard 19 3 4 5 2 6 2 2" xfId="41229" xr:uid="{00000000-0005-0000-0000-00009F6A0000}"/>
    <cellStyle name="Standaard 19 3 4 5 2 6 3" xfId="32307" xr:uid="{00000000-0005-0000-0000-0000A06A0000}"/>
    <cellStyle name="Standaard 19 3 4 5 2 7" xfId="12070" xr:uid="{00000000-0005-0000-0000-0000A16A0000}"/>
    <cellStyle name="Standaard 19 3 4 5 2 7 2" xfId="34583" xr:uid="{00000000-0005-0000-0000-0000A26A0000}"/>
    <cellStyle name="Standaard 19 3 4 5 2 8" xfId="21080" xr:uid="{00000000-0005-0000-0000-0000A36A0000}"/>
    <cellStyle name="Standaard 19 3 4 5 2 8 2" xfId="43461" xr:uid="{00000000-0005-0000-0000-0000A46A0000}"/>
    <cellStyle name="Standaard 19 3 4 5 2 9" xfId="25611" xr:uid="{00000000-0005-0000-0000-0000A56A0000}"/>
    <cellStyle name="Standaard 19 3 4 5 3" xfId="2524" xr:uid="{00000000-0005-0000-0000-0000A66A0000}"/>
    <cellStyle name="Standaard 19 3 4 5 3 2" xfId="5317" xr:uid="{00000000-0005-0000-0000-0000A76A0000}"/>
    <cellStyle name="Standaard 19 3 4 5 3 2 2" xfId="14668" xr:uid="{00000000-0005-0000-0000-0000A86A0000}"/>
    <cellStyle name="Standaard 19 3 4 5 3 2 2 2" xfId="37181" xr:uid="{00000000-0005-0000-0000-0000A96A0000}"/>
    <cellStyle name="Standaard 19 3 4 5 3 2 3" xfId="23728" xr:uid="{00000000-0005-0000-0000-0000AA6A0000}"/>
    <cellStyle name="Standaard 19 3 4 5 3 2 3 2" xfId="46109" xr:uid="{00000000-0005-0000-0000-0000AB6A0000}"/>
    <cellStyle name="Standaard 19 3 4 5 3 2 4" xfId="28259" xr:uid="{00000000-0005-0000-0000-0000AC6A0000}"/>
    <cellStyle name="Standaard 19 3 4 5 3 3" xfId="7773" xr:uid="{00000000-0005-0000-0000-0000AD6A0000}"/>
    <cellStyle name="Standaard 19 3 4 5 3 3 2" xfId="16900" xr:uid="{00000000-0005-0000-0000-0000AE6A0000}"/>
    <cellStyle name="Standaard 19 3 4 5 3 3 2 2" xfId="39413" xr:uid="{00000000-0005-0000-0000-0000AF6A0000}"/>
    <cellStyle name="Standaard 19 3 4 5 3 3 3" xfId="30491" xr:uid="{00000000-0005-0000-0000-0000B06A0000}"/>
    <cellStyle name="Standaard 19 3 4 5 3 4" xfId="10137" xr:uid="{00000000-0005-0000-0000-0000B16A0000}"/>
    <cellStyle name="Standaard 19 3 4 5 3 4 2" xfId="19198" xr:uid="{00000000-0005-0000-0000-0000B26A0000}"/>
    <cellStyle name="Standaard 19 3 4 5 3 4 2 2" xfId="41645" xr:uid="{00000000-0005-0000-0000-0000B36A0000}"/>
    <cellStyle name="Standaard 19 3 4 5 3 4 3" xfId="32723" xr:uid="{00000000-0005-0000-0000-0000B46A0000}"/>
    <cellStyle name="Standaard 19 3 4 5 3 5" xfId="12442" xr:uid="{00000000-0005-0000-0000-0000B56A0000}"/>
    <cellStyle name="Standaard 19 3 4 5 3 5 2" xfId="34955" xr:uid="{00000000-0005-0000-0000-0000B66A0000}"/>
    <cellStyle name="Standaard 19 3 4 5 3 6" xfId="21496" xr:uid="{00000000-0005-0000-0000-0000B76A0000}"/>
    <cellStyle name="Standaard 19 3 4 5 3 6 2" xfId="43877" xr:uid="{00000000-0005-0000-0000-0000B86A0000}"/>
    <cellStyle name="Standaard 19 3 4 5 3 7" xfId="26027" xr:uid="{00000000-0005-0000-0000-0000B96A0000}"/>
    <cellStyle name="Standaard 19 3 4 5 4" xfId="3574" xr:uid="{00000000-0005-0000-0000-0000BA6A0000}"/>
    <cellStyle name="Standaard 19 3 4 5 4 2" xfId="6272" xr:uid="{00000000-0005-0000-0000-0000BB6A0000}"/>
    <cellStyle name="Standaard 19 3 4 5 4 2 2" xfId="15412" xr:uid="{00000000-0005-0000-0000-0000BC6A0000}"/>
    <cellStyle name="Standaard 19 3 4 5 4 2 2 2" xfId="37925" xr:uid="{00000000-0005-0000-0000-0000BD6A0000}"/>
    <cellStyle name="Standaard 19 3 4 5 4 2 3" xfId="24472" xr:uid="{00000000-0005-0000-0000-0000BE6A0000}"/>
    <cellStyle name="Standaard 19 3 4 5 4 2 3 2" xfId="46853" xr:uid="{00000000-0005-0000-0000-0000BF6A0000}"/>
    <cellStyle name="Standaard 19 3 4 5 4 2 4" xfId="29003" xr:uid="{00000000-0005-0000-0000-0000C06A0000}"/>
    <cellStyle name="Standaard 19 3 4 5 4 3" xfId="8583" xr:uid="{00000000-0005-0000-0000-0000C16A0000}"/>
    <cellStyle name="Standaard 19 3 4 5 4 3 2" xfId="17710" xr:uid="{00000000-0005-0000-0000-0000C26A0000}"/>
    <cellStyle name="Standaard 19 3 4 5 4 3 2 2" xfId="40157" xr:uid="{00000000-0005-0000-0000-0000C36A0000}"/>
    <cellStyle name="Standaard 19 3 4 5 4 3 3" xfId="31235" xr:uid="{00000000-0005-0000-0000-0000C46A0000}"/>
    <cellStyle name="Standaard 19 3 4 5 4 4" xfId="10947" xr:uid="{00000000-0005-0000-0000-0000C56A0000}"/>
    <cellStyle name="Standaard 19 3 4 5 4 4 2" xfId="20008" xr:uid="{00000000-0005-0000-0000-0000C66A0000}"/>
    <cellStyle name="Standaard 19 3 4 5 4 4 2 2" xfId="42389" xr:uid="{00000000-0005-0000-0000-0000C76A0000}"/>
    <cellStyle name="Standaard 19 3 4 5 4 4 3" xfId="33467" xr:uid="{00000000-0005-0000-0000-0000C86A0000}"/>
    <cellStyle name="Standaard 19 3 4 5 4 5" xfId="13180" xr:uid="{00000000-0005-0000-0000-0000C96A0000}"/>
    <cellStyle name="Standaard 19 3 4 5 4 5 2" xfId="35693" xr:uid="{00000000-0005-0000-0000-0000CA6A0000}"/>
    <cellStyle name="Standaard 19 3 4 5 4 6" xfId="22240" xr:uid="{00000000-0005-0000-0000-0000CB6A0000}"/>
    <cellStyle name="Standaard 19 3 4 5 4 6 2" xfId="44621" xr:uid="{00000000-0005-0000-0000-0000CC6A0000}"/>
    <cellStyle name="Standaard 19 3 4 5 4 7" xfId="26771" xr:uid="{00000000-0005-0000-0000-0000CD6A0000}"/>
    <cellStyle name="Standaard 19 3 4 5 5" xfId="4453" xr:uid="{00000000-0005-0000-0000-0000CE6A0000}"/>
    <cellStyle name="Standaard 19 3 4 5 5 2" xfId="13924" xr:uid="{00000000-0005-0000-0000-0000CF6A0000}"/>
    <cellStyle name="Standaard 19 3 4 5 5 2 2" xfId="36437" xr:uid="{00000000-0005-0000-0000-0000D06A0000}"/>
    <cellStyle name="Standaard 19 3 4 5 5 3" xfId="22984" xr:uid="{00000000-0005-0000-0000-0000D16A0000}"/>
    <cellStyle name="Standaard 19 3 4 5 5 3 2" xfId="45365" xr:uid="{00000000-0005-0000-0000-0000D26A0000}"/>
    <cellStyle name="Standaard 19 3 4 5 5 4" xfId="27515" xr:uid="{00000000-0005-0000-0000-0000D36A0000}"/>
    <cellStyle name="Standaard 19 3 4 5 6" xfId="7029" xr:uid="{00000000-0005-0000-0000-0000D46A0000}"/>
    <cellStyle name="Standaard 19 3 4 5 6 2" xfId="16156" xr:uid="{00000000-0005-0000-0000-0000D56A0000}"/>
    <cellStyle name="Standaard 19 3 4 5 6 2 2" xfId="38669" xr:uid="{00000000-0005-0000-0000-0000D66A0000}"/>
    <cellStyle name="Standaard 19 3 4 5 6 3" xfId="29747" xr:uid="{00000000-0005-0000-0000-0000D76A0000}"/>
    <cellStyle name="Standaard 19 3 4 5 7" xfId="9393" xr:uid="{00000000-0005-0000-0000-0000D86A0000}"/>
    <cellStyle name="Standaard 19 3 4 5 7 2" xfId="18454" xr:uid="{00000000-0005-0000-0000-0000D96A0000}"/>
    <cellStyle name="Standaard 19 3 4 5 7 2 2" xfId="40901" xr:uid="{00000000-0005-0000-0000-0000DA6A0000}"/>
    <cellStyle name="Standaard 19 3 4 5 7 3" xfId="31979" xr:uid="{00000000-0005-0000-0000-0000DB6A0000}"/>
    <cellStyle name="Standaard 19 3 4 5 8" xfId="11750" xr:uid="{00000000-0005-0000-0000-0000DC6A0000}"/>
    <cellStyle name="Standaard 19 3 4 5 8 2" xfId="34267" xr:uid="{00000000-0005-0000-0000-0000DD6A0000}"/>
    <cellStyle name="Standaard 19 3 4 5 9" xfId="20752" xr:uid="{00000000-0005-0000-0000-0000DE6A0000}"/>
    <cellStyle name="Standaard 19 3 4 5 9 2" xfId="43133" xr:uid="{00000000-0005-0000-0000-0000DF6A0000}"/>
    <cellStyle name="Standaard 19 3 4 6" xfId="1639" xr:uid="{00000000-0005-0000-0000-0000E06A0000}"/>
    <cellStyle name="Standaard 19 3 4 6 2" xfId="2587" xr:uid="{00000000-0005-0000-0000-0000E16A0000}"/>
    <cellStyle name="Standaard 19 3 4 6 2 2" xfId="5380" xr:uid="{00000000-0005-0000-0000-0000E26A0000}"/>
    <cellStyle name="Standaard 19 3 4 6 2 2 2" xfId="14724" xr:uid="{00000000-0005-0000-0000-0000E36A0000}"/>
    <cellStyle name="Standaard 19 3 4 6 2 2 2 2" xfId="37237" xr:uid="{00000000-0005-0000-0000-0000E46A0000}"/>
    <cellStyle name="Standaard 19 3 4 6 2 2 3" xfId="23784" xr:uid="{00000000-0005-0000-0000-0000E56A0000}"/>
    <cellStyle name="Standaard 19 3 4 6 2 2 3 2" xfId="46165" xr:uid="{00000000-0005-0000-0000-0000E66A0000}"/>
    <cellStyle name="Standaard 19 3 4 6 2 2 4" xfId="28315" xr:uid="{00000000-0005-0000-0000-0000E76A0000}"/>
    <cellStyle name="Standaard 19 3 4 6 2 3" xfId="7829" xr:uid="{00000000-0005-0000-0000-0000E86A0000}"/>
    <cellStyle name="Standaard 19 3 4 6 2 3 2" xfId="16956" xr:uid="{00000000-0005-0000-0000-0000E96A0000}"/>
    <cellStyle name="Standaard 19 3 4 6 2 3 2 2" xfId="39469" xr:uid="{00000000-0005-0000-0000-0000EA6A0000}"/>
    <cellStyle name="Standaard 19 3 4 6 2 3 3" xfId="30547" xr:uid="{00000000-0005-0000-0000-0000EB6A0000}"/>
    <cellStyle name="Standaard 19 3 4 6 2 4" xfId="10193" xr:uid="{00000000-0005-0000-0000-0000EC6A0000}"/>
    <cellStyle name="Standaard 19 3 4 6 2 4 2" xfId="19254" xr:uid="{00000000-0005-0000-0000-0000ED6A0000}"/>
    <cellStyle name="Standaard 19 3 4 6 2 4 2 2" xfId="41701" xr:uid="{00000000-0005-0000-0000-0000EE6A0000}"/>
    <cellStyle name="Standaard 19 3 4 6 2 4 3" xfId="32779" xr:uid="{00000000-0005-0000-0000-0000EF6A0000}"/>
    <cellStyle name="Standaard 19 3 4 6 2 5" xfId="12492" xr:uid="{00000000-0005-0000-0000-0000F06A0000}"/>
    <cellStyle name="Standaard 19 3 4 6 2 5 2" xfId="35005" xr:uid="{00000000-0005-0000-0000-0000F16A0000}"/>
    <cellStyle name="Standaard 19 3 4 6 2 6" xfId="21552" xr:uid="{00000000-0005-0000-0000-0000F26A0000}"/>
    <cellStyle name="Standaard 19 3 4 6 2 6 2" xfId="43933" xr:uid="{00000000-0005-0000-0000-0000F36A0000}"/>
    <cellStyle name="Standaard 19 3 4 6 2 7" xfId="26083" xr:uid="{00000000-0005-0000-0000-0000F46A0000}"/>
    <cellStyle name="Standaard 19 3 4 6 3" xfId="3633" xr:uid="{00000000-0005-0000-0000-0000F56A0000}"/>
    <cellStyle name="Standaard 19 3 4 6 3 2" xfId="6330" xr:uid="{00000000-0005-0000-0000-0000F66A0000}"/>
    <cellStyle name="Standaard 19 3 4 6 3 2 2" xfId="15468" xr:uid="{00000000-0005-0000-0000-0000F76A0000}"/>
    <cellStyle name="Standaard 19 3 4 6 3 2 2 2" xfId="37981" xr:uid="{00000000-0005-0000-0000-0000F86A0000}"/>
    <cellStyle name="Standaard 19 3 4 6 3 2 3" xfId="24528" xr:uid="{00000000-0005-0000-0000-0000F96A0000}"/>
    <cellStyle name="Standaard 19 3 4 6 3 2 3 2" xfId="46909" xr:uid="{00000000-0005-0000-0000-0000FA6A0000}"/>
    <cellStyle name="Standaard 19 3 4 6 3 2 4" xfId="29059" xr:uid="{00000000-0005-0000-0000-0000FB6A0000}"/>
    <cellStyle name="Standaard 19 3 4 6 3 3" xfId="8639" xr:uid="{00000000-0005-0000-0000-0000FC6A0000}"/>
    <cellStyle name="Standaard 19 3 4 6 3 3 2" xfId="17766" xr:uid="{00000000-0005-0000-0000-0000FD6A0000}"/>
    <cellStyle name="Standaard 19 3 4 6 3 3 2 2" xfId="40213" xr:uid="{00000000-0005-0000-0000-0000FE6A0000}"/>
    <cellStyle name="Standaard 19 3 4 6 3 3 3" xfId="31291" xr:uid="{00000000-0005-0000-0000-0000FF6A0000}"/>
    <cellStyle name="Standaard 19 3 4 6 3 4" xfId="11003" xr:uid="{00000000-0005-0000-0000-0000006B0000}"/>
    <cellStyle name="Standaard 19 3 4 6 3 4 2" xfId="20064" xr:uid="{00000000-0005-0000-0000-0000016B0000}"/>
    <cellStyle name="Standaard 19 3 4 6 3 4 2 2" xfId="42445" xr:uid="{00000000-0005-0000-0000-0000026B0000}"/>
    <cellStyle name="Standaard 19 3 4 6 3 4 3" xfId="33523" xr:uid="{00000000-0005-0000-0000-0000036B0000}"/>
    <cellStyle name="Standaard 19 3 4 6 3 5" xfId="13236" xr:uid="{00000000-0005-0000-0000-0000046B0000}"/>
    <cellStyle name="Standaard 19 3 4 6 3 5 2" xfId="35749" xr:uid="{00000000-0005-0000-0000-0000056B0000}"/>
    <cellStyle name="Standaard 19 3 4 6 3 6" xfId="22296" xr:uid="{00000000-0005-0000-0000-0000066B0000}"/>
    <cellStyle name="Standaard 19 3 4 6 3 6 2" xfId="44677" xr:uid="{00000000-0005-0000-0000-0000076B0000}"/>
    <cellStyle name="Standaard 19 3 4 6 3 7" xfId="26827" xr:uid="{00000000-0005-0000-0000-0000086B0000}"/>
    <cellStyle name="Standaard 19 3 4 6 4" xfId="4509" xr:uid="{00000000-0005-0000-0000-0000096B0000}"/>
    <cellStyle name="Standaard 19 3 4 6 4 2" xfId="13980" xr:uid="{00000000-0005-0000-0000-00000A6B0000}"/>
    <cellStyle name="Standaard 19 3 4 6 4 2 2" xfId="36493" xr:uid="{00000000-0005-0000-0000-00000B6B0000}"/>
    <cellStyle name="Standaard 19 3 4 6 4 3" xfId="23040" xr:uid="{00000000-0005-0000-0000-00000C6B0000}"/>
    <cellStyle name="Standaard 19 3 4 6 4 3 2" xfId="45421" xr:uid="{00000000-0005-0000-0000-00000D6B0000}"/>
    <cellStyle name="Standaard 19 3 4 6 4 4" xfId="27571" xr:uid="{00000000-0005-0000-0000-00000E6B0000}"/>
    <cellStyle name="Standaard 19 3 4 6 5" xfId="7085" xr:uid="{00000000-0005-0000-0000-00000F6B0000}"/>
    <cellStyle name="Standaard 19 3 4 6 5 2" xfId="16212" xr:uid="{00000000-0005-0000-0000-0000106B0000}"/>
    <cellStyle name="Standaard 19 3 4 6 5 2 2" xfId="38725" xr:uid="{00000000-0005-0000-0000-0000116B0000}"/>
    <cellStyle name="Standaard 19 3 4 6 5 3" xfId="29803" xr:uid="{00000000-0005-0000-0000-0000126B0000}"/>
    <cellStyle name="Standaard 19 3 4 6 6" xfId="9449" xr:uid="{00000000-0005-0000-0000-0000136B0000}"/>
    <cellStyle name="Standaard 19 3 4 6 6 2" xfId="18510" xr:uid="{00000000-0005-0000-0000-0000146B0000}"/>
    <cellStyle name="Standaard 19 3 4 6 6 2 2" xfId="40957" xr:uid="{00000000-0005-0000-0000-0000156B0000}"/>
    <cellStyle name="Standaard 19 3 4 6 6 3" xfId="32035" xr:uid="{00000000-0005-0000-0000-0000166B0000}"/>
    <cellStyle name="Standaard 19 3 4 6 7" xfId="11798" xr:uid="{00000000-0005-0000-0000-0000176B0000}"/>
    <cellStyle name="Standaard 19 3 4 6 7 2" xfId="34311" xr:uid="{00000000-0005-0000-0000-0000186B0000}"/>
    <cellStyle name="Standaard 19 3 4 6 8" xfId="20808" xr:uid="{00000000-0005-0000-0000-0000196B0000}"/>
    <cellStyle name="Standaard 19 3 4 6 8 2" xfId="43189" xr:uid="{00000000-0005-0000-0000-00001A6B0000}"/>
    <cellStyle name="Standaard 19 3 4 6 9" xfId="25339" xr:uid="{00000000-0005-0000-0000-00001B6B0000}"/>
    <cellStyle name="Standaard 19 3 4 7" xfId="1974" xr:uid="{00000000-0005-0000-0000-00001C6B0000}"/>
    <cellStyle name="Standaard 19 3 4 7 2" xfId="2919" xr:uid="{00000000-0005-0000-0000-00001D6B0000}"/>
    <cellStyle name="Standaard 19 3 4 7 2 2" xfId="5711" xr:uid="{00000000-0005-0000-0000-00001E6B0000}"/>
    <cellStyle name="Standaard 19 3 4 7 2 2 2" xfId="15052" xr:uid="{00000000-0005-0000-0000-00001F6B0000}"/>
    <cellStyle name="Standaard 19 3 4 7 2 2 2 2" xfId="37565" xr:uid="{00000000-0005-0000-0000-0000206B0000}"/>
    <cellStyle name="Standaard 19 3 4 7 2 2 3" xfId="24112" xr:uid="{00000000-0005-0000-0000-0000216B0000}"/>
    <cellStyle name="Standaard 19 3 4 7 2 2 3 2" xfId="46493" xr:uid="{00000000-0005-0000-0000-0000226B0000}"/>
    <cellStyle name="Standaard 19 3 4 7 2 2 4" xfId="28643" xr:uid="{00000000-0005-0000-0000-0000236B0000}"/>
    <cellStyle name="Standaard 19 3 4 7 2 3" xfId="8158" xr:uid="{00000000-0005-0000-0000-0000246B0000}"/>
    <cellStyle name="Standaard 19 3 4 7 2 3 2" xfId="17285" xr:uid="{00000000-0005-0000-0000-0000256B0000}"/>
    <cellStyle name="Standaard 19 3 4 7 2 3 2 2" xfId="39797" xr:uid="{00000000-0005-0000-0000-0000266B0000}"/>
    <cellStyle name="Standaard 19 3 4 7 2 3 3" xfId="30875" xr:uid="{00000000-0005-0000-0000-0000276B0000}"/>
    <cellStyle name="Standaard 19 3 4 7 2 4" xfId="10522" xr:uid="{00000000-0005-0000-0000-0000286B0000}"/>
    <cellStyle name="Standaard 19 3 4 7 2 4 2" xfId="19583" xr:uid="{00000000-0005-0000-0000-0000296B0000}"/>
    <cellStyle name="Standaard 19 3 4 7 2 4 2 2" xfId="42029" xr:uid="{00000000-0005-0000-0000-00002A6B0000}"/>
    <cellStyle name="Standaard 19 3 4 7 2 4 3" xfId="33107" xr:uid="{00000000-0005-0000-0000-00002B6B0000}"/>
    <cellStyle name="Standaard 19 3 4 7 2 5" xfId="12820" xr:uid="{00000000-0005-0000-0000-00002C6B0000}"/>
    <cellStyle name="Standaard 19 3 4 7 2 5 2" xfId="35333" xr:uid="{00000000-0005-0000-0000-00002D6B0000}"/>
    <cellStyle name="Standaard 19 3 4 7 2 6" xfId="21880" xr:uid="{00000000-0005-0000-0000-00002E6B0000}"/>
    <cellStyle name="Standaard 19 3 4 7 2 6 2" xfId="44261" xr:uid="{00000000-0005-0000-0000-00002F6B0000}"/>
    <cellStyle name="Standaard 19 3 4 7 2 7" xfId="26411" xr:uid="{00000000-0005-0000-0000-0000306B0000}"/>
    <cellStyle name="Standaard 19 3 4 7 3" xfId="3962" xr:uid="{00000000-0005-0000-0000-0000316B0000}"/>
    <cellStyle name="Standaard 19 3 4 7 3 2" xfId="6658" xr:uid="{00000000-0005-0000-0000-0000326B0000}"/>
    <cellStyle name="Standaard 19 3 4 7 3 2 2" xfId="15796" xr:uid="{00000000-0005-0000-0000-0000336B0000}"/>
    <cellStyle name="Standaard 19 3 4 7 3 2 2 2" xfId="38309" xr:uid="{00000000-0005-0000-0000-0000346B0000}"/>
    <cellStyle name="Standaard 19 3 4 7 3 2 3" xfId="24856" xr:uid="{00000000-0005-0000-0000-0000356B0000}"/>
    <cellStyle name="Standaard 19 3 4 7 3 2 3 2" xfId="47237" xr:uid="{00000000-0005-0000-0000-0000366B0000}"/>
    <cellStyle name="Standaard 19 3 4 7 3 2 4" xfId="29387" xr:uid="{00000000-0005-0000-0000-0000376B0000}"/>
    <cellStyle name="Standaard 19 3 4 7 3 3" xfId="8967" xr:uid="{00000000-0005-0000-0000-0000386B0000}"/>
    <cellStyle name="Standaard 19 3 4 7 3 3 2" xfId="18094" xr:uid="{00000000-0005-0000-0000-0000396B0000}"/>
    <cellStyle name="Standaard 19 3 4 7 3 3 2 2" xfId="40541" xr:uid="{00000000-0005-0000-0000-00003A6B0000}"/>
    <cellStyle name="Standaard 19 3 4 7 3 3 3" xfId="31619" xr:uid="{00000000-0005-0000-0000-00003B6B0000}"/>
    <cellStyle name="Standaard 19 3 4 7 3 4" xfId="11331" xr:uid="{00000000-0005-0000-0000-00003C6B0000}"/>
    <cellStyle name="Standaard 19 3 4 7 3 4 2" xfId="20392" xr:uid="{00000000-0005-0000-0000-00003D6B0000}"/>
    <cellStyle name="Standaard 19 3 4 7 3 4 2 2" xfId="42773" xr:uid="{00000000-0005-0000-0000-00003E6B0000}"/>
    <cellStyle name="Standaard 19 3 4 7 3 4 3" xfId="33851" xr:uid="{00000000-0005-0000-0000-00003F6B0000}"/>
    <cellStyle name="Standaard 19 3 4 7 3 5" xfId="13564" xr:uid="{00000000-0005-0000-0000-0000406B0000}"/>
    <cellStyle name="Standaard 19 3 4 7 3 5 2" xfId="36077" xr:uid="{00000000-0005-0000-0000-0000416B0000}"/>
    <cellStyle name="Standaard 19 3 4 7 3 6" xfId="22624" xr:uid="{00000000-0005-0000-0000-0000426B0000}"/>
    <cellStyle name="Standaard 19 3 4 7 3 6 2" xfId="45005" xr:uid="{00000000-0005-0000-0000-0000436B0000}"/>
    <cellStyle name="Standaard 19 3 4 7 3 7" xfId="27155" xr:uid="{00000000-0005-0000-0000-0000446B0000}"/>
    <cellStyle name="Standaard 19 3 4 7 4" xfId="4837" xr:uid="{00000000-0005-0000-0000-0000456B0000}"/>
    <cellStyle name="Standaard 19 3 4 7 4 2" xfId="14308" xr:uid="{00000000-0005-0000-0000-0000466B0000}"/>
    <cellStyle name="Standaard 19 3 4 7 4 2 2" xfId="36821" xr:uid="{00000000-0005-0000-0000-0000476B0000}"/>
    <cellStyle name="Standaard 19 3 4 7 4 3" xfId="23368" xr:uid="{00000000-0005-0000-0000-0000486B0000}"/>
    <cellStyle name="Standaard 19 3 4 7 4 3 2" xfId="45749" xr:uid="{00000000-0005-0000-0000-0000496B0000}"/>
    <cellStyle name="Standaard 19 3 4 7 4 4" xfId="27899" xr:uid="{00000000-0005-0000-0000-00004A6B0000}"/>
    <cellStyle name="Standaard 19 3 4 7 5" xfId="7413" xr:uid="{00000000-0005-0000-0000-00004B6B0000}"/>
    <cellStyle name="Standaard 19 3 4 7 5 2" xfId="16540" xr:uid="{00000000-0005-0000-0000-00004C6B0000}"/>
    <cellStyle name="Standaard 19 3 4 7 5 2 2" xfId="39053" xr:uid="{00000000-0005-0000-0000-00004D6B0000}"/>
    <cellStyle name="Standaard 19 3 4 7 5 3" xfId="30131" xr:uid="{00000000-0005-0000-0000-00004E6B0000}"/>
    <cellStyle name="Standaard 19 3 4 7 6" xfId="9777" xr:uid="{00000000-0005-0000-0000-00004F6B0000}"/>
    <cellStyle name="Standaard 19 3 4 7 6 2" xfId="18838" xr:uid="{00000000-0005-0000-0000-0000506B0000}"/>
    <cellStyle name="Standaard 19 3 4 7 6 2 2" xfId="41285" xr:uid="{00000000-0005-0000-0000-0000516B0000}"/>
    <cellStyle name="Standaard 19 3 4 7 6 3" xfId="32363" xr:uid="{00000000-0005-0000-0000-0000526B0000}"/>
    <cellStyle name="Standaard 19 3 4 7 7" xfId="12126" xr:uid="{00000000-0005-0000-0000-0000536B0000}"/>
    <cellStyle name="Standaard 19 3 4 7 7 2" xfId="34639" xr:uid="{00000000-0005-0000-0000-0000546B0000}"/>
    <cellStyle name="Standaard 19 3 4 7 8" xfId="21136" xr:uid="{00000000-0005-0000-0000-0000556B0000}"/>
    <cellStyle name="Standaard 19 3 4 7 8 2" xfId="43517" xr:uid="{00000000-0005-0000-0000-0000566B0000}"/>
    <cellStyle name="Standaard 19 3 4 7 9" xfId="25667" xr:uid="{00000000-0005-0000-0000-0000576B0000}"/>
    <cellStyle name="Standaard 19 3 4 8" xfId="2088" xr:uid="{00000000-0005-0000-0000-0000586B0000}"/>
    <cellStyle name="Standaard 19 3 4 8 2" xfId="3032" xr:uid="{00000000-0005-0000-0000-0000596B0000}"/>
    <cellStyle name="Standaard 19 3 4 8 2 2" xfId="5759" xr:uid="{00000000-0005-0000-0000-00005A6B0000}"/>
    <cellStyle name="Standaard 19 3 4 8 2 2 2" xfId="15096" xr:uid="{00000000-0005-0000-0000-00005B6B0000}"/>
    <cellStyle name="Standaard 19 3 4 8 2 2 2 2" xfId="37609" xr:uid="{00000000-0005-0000-0000-00005C6B0000}"/>
    <cellStyle name="Standaard 19 3 4 8 2 2 3" xfId="24156" xr:uid="{00000000-0005-0000-0000-00005D6B0000}"/>
    <cellStyle name="Standaard 19 3 4 8 2 2 3 2" xfId="46537" xr:uid="{00000000-0005-0000-0000-00005E6B0000}"/>
    <cellStyle name="Standaard 19 3 4 8 2 2 4" xfId="28687" xr:uid="{00000000-0005-0000-0000-00005F6B0000}"/>
    <cellStyle name="Standaard 19 3 4 8 2 3" xfId="8267" xr:uid="{00000000-0005-0000-0000-0000606B0000}"/>
    <cellStyle name="Standaard 19 3 4 8 2 3 2" xfId="17394" xr:uid="{00000000-0005-0000-0000-0000616B0000}"/>
    <cellStyle name="Standaard 19 3 4 8 2 3 2 2" xfId="39841" xr:uid="{00000000-0005-0000-0000-0000626B0000}"/>
    <cellStyle name="Standaard 19 3 4 8 2 3 3" xfId="30919" xr:uid="{00000000-0005-0000-0000-0000636B0000}"/>
    <cellStyle name="Standaard 19 3 4 8 2 4" xfId="10631" xr:uid="{00000000-0005-0000-0000-0000646B0000}"/>
    <cellStyle name="Standaard 19 3 4 8 2 4 2" xfId="19692" xr:uid="{00000000-0005-0000-0000-0000656B0000}"/>
    <cellStyle name="Standaard 19 3 4 8 2 4 2 2" xfId="42073" xr:uid="{00000000-0005-0000-0000-0000666B0000}"/>
    <cellStyle name="Standaard 19 3 4 8 2 4 3" xfId="33151" xr:uid="{00000000-0005-0000-0000-0000676B0000}"/>
    <cellStyle name="Standaard 19 3 4 8 2 5" xfId="12864" xr:uid="{00000000-0005-0000-0000-0000686B0000}"/>
    <cellStyle name="Standaard 19 3 4 8 2 5 2" xfId="35377" xr:uid="{00000000-0005-0000-0000-0000696B0000}"/>
    <cellStyle name="Standaard 19 3 4 8 2 6" xfId="21924" xr:uid="{00000000-0005-0000-0000-00006A6B0000}"/>
    <cellStyle name="Standaard 19 3 4 8 2 6 2" xfId="44305" xr:uid="{00000000-0005-0000-0000-00006B6B0000}"/>
    <cellStyle name="Standaard 19 3 4 8 2 7" xfId="26455" xr:uid="{00000000-0005-0000-0000-00006C6B0000}"/>
    <cellStyle name="Standaard 19 3 4 8 3" xfId="4023" xr:uid="{00000000-0005-0000-0000-00006D6B0000}"/>
    <cellStyle name="Standaard 19 3 4 8 3 2" xfId="6713" xr:uid="{00000000-0005-0000-0000-00006E6B0000}"/>
    <cellStyle name="Standaard 19 3 4 8 3 2 2" xfId="15840" xr:uid="{00000000-0005-0000-0000-00006F6B0000}"/>
    <cellStyle name="Standaard 19 3 4 8 3 2 2 2" xfId="38353" xr:uid="{00000000-0005-0000-0000-0000706B0000}"/>
    <cellStyle name="Standaard 19 3 4 8 3 2 3" xfId="24900" xr:uid="{00000000-0005-0000-0000-0000716B0000}"/>
    <cellStyle name="Standaard 19 3 4 8 3 2 3 2" xfId="47281" xr:uid="{00000000-0005-0000-0000-0000726B0000}"/>
    <cellStyle name="Standaard 19 3 4 8 3 2 4" xfId="29431" xr:uid="{00000000-0005-0000-0000-0000736B0000}"/>
    <cellStyle name="Standaard 19 3 4 8 3 3" xfId="9011" xr:uid="{00000000-0005-0000-0000-0000746B0000}"/>
    <cellStyle name="Standaard 19 3 4 8 3 3 2" xfId="18138" xr:uid="{00000000-0005-0000-0000-0000756B0000}"/>
    <cellStyle name="Standaard 19 3 4 8 3 3 2 2" xfId="40585" xr:uid="{00000000-0005-0000-0000-0000766B0000}"/>
    <cellStyle name="Standaard 19 3 4 8 3 3 3" xfId="31663" xr:uid="{00000000-0005-0000-0000-0000776B0000}"/>
    <cellStyle name="Standaard 19 3 4 8 3 4" xfId="11375" xr:uid="{00000000-0005-0000-0000-0000786B0000}"/>
    <cellStyle name="Standaard 19 3 4 8 3 4 2" xfId="20436" xr:uid="{00000000-0005-0000-0000-0000796B0000}"/>
    <cellStyle name="Standaard 19 3 4 8 3 4 2 2" xfId="42817" xr:uid="{00000000-0005-0000-0000-00007A6B0000}"/>
    <cellStyle name="Standaard 19 3 4 8 3 4 3" xfId="33895" xr:uid="{00000000-0005-0000-0000-00007B6B0000}"/>
    <cellStyle name="Standaard 19 3 4 8 3 5" xfId="13608" xr:uid="{00000000-0005-0000-0000-00007C6B0000}"/>
    <cellStyle name="Standaard 19 3 4 8 3 5 2" xfId="36121" xr:uid="{00000000-0005-0000-0000-00007D6B0000}"/>
    <cellStyle name="Standaard 19 3 4 8 3 6" xfId="22668" xr:uid="{00000000-0005-0000-0000-00007E6B0000}"/>
    <cellStyle name="Standaard 19 3 4 8 3 6 2" xfId="45049" xr:uid="{00000000-0005-0000-0000-00007F6B0000}"/>
    <cellStyle name="Standaard 19 3 4 8 3 7" xfId="27199" xr:uid="{00000000-0005-0000-0000-0000806B0000}"/>
    <cellStyle name="Standaard 19 3 4 8 4" xfId="4881" xr:uid="{00000000-0005-0000-0000-0000816B0000}"/>
    <cellStyle name="Standaard 19 3 4 8 4 2" xfId="14352" xr:uid="{00000000-0005-0000-0000-0000826B0000}"/>
    <cellStyle name="Standaard 19 3 4 8 4 2 2" xfId="36865" xr:uid="{00000000-0005-0000-0000-0000836B0000}"/>
    <cellStyle name="Standaard 19 3 4 8 4 3" xfId="23412" xr:uid="{00000000-0005-0000-0000-0000846B0000}"/>
    <cellStyle name="Standaard 19 3 4 8 4 3 2" xfId="45793" xr:uid="{00000000-0005-0000-0000-0000856B0000}"/>
    <cellStyle name="Standaard 19 3 4 8 4 4" xfId="27943" xr:uid="{00000000-0005-0000-0000-0000866B0000}"/>
    <cellStyle name="Standaard 19 3 4 8 5" xfId="7457" xr:uid="{00000000-0005-0000-0000-0000876B0000}"/>
    <cellStyle name="Standaard 19 3 4 8 5 2" xfId="16584" xr:uid="{00000000-0005-0000-0000-0000886B0000}"/>
    <cellStyle name="Standaard 19 3 4 8 5 2 2" xfId="39097" xr:uid="{00000000-0005-0000-0000-0000896B0000}"/>
    <cellStyle name="Standaard 19 3 4 8 5 3" xfId="30175" xr:uid="{00000000-0005-0000-0000-00008A6B0000}"/>
    <cellStyle name="Standaard 19 3 4 8 6" xfId="9821" xr:uid="{00000000-0005-0000-0000-00008B6B0000}"/>
    <cellStyle name="Standaard 19 3 4 8 6 2" xfId="18882" xr:uid="{00000000-0005-0000-0000-00008C6B0000}"/>
    <cellStyle name="Standaard 19 3 4 8 6 2 2" xfId="41329" xr:uid="{00000000-0005-0000-0000-00008D6B0000}"/>
    <cellStyle name="Standaard 19 3 4 8 6 3" xfId="32407" xr:uid="{00000000-0005-0000-0000-00008E6B0000}"/>
    <cellStyle name="Standaard 19 3 4 8 7" xfId="12170" xr:uid="{00000000-0005-0000-0000-00008F6B0000}"/>
    <cellStyle name="Standaard 19 3 4 8 7 2" xfId="34683" xr:uid="{00000000-0005-0000-0000-0000906B0000}"/>
    <cellStyle name="Standaard 19 3 4 8 8" xfId="21180" xr:uid="{00000000-0005-0000-0000-0000916B0000}"/>
    <cellStyle name="Standaard 19 3 4 8 8 2" xfId="43561" xr:uid="{00000000-0005-0000-0000-0000926B0000}"/>
    <cellStyle name="Standaard 19 3 4 8 9" xfId="25711" xr:uid="{00000000-0005-0000-0000-0000936B0000}"/>
    <cellStyle name="Standaard 19 3 4 9" xfId="2250" xr:uid="{00000000-0005-0000-0000-0000946B0000}"/>
    <cellStyle name="Standaard 19 3 4 9 2" xfId="5043" xr:uid="{00000000-0005-0000-0000-0000956B0000}"/>
    <cellStyle name="Standaard 19 3 4 9 2 2" xfId="14396" xr:uid="{00000000-0005-0000-0000-0000966B0000}"/>
    <cellStyle name="Standaard 19 3 4 9 2 2 2" xfId="36909" xr:uid="{00000000-0005-0000-0000-0000976B0000}"/>
    <cellStyle name="Standaard 19 3 4 9 2 3" xfId="23456" xr:uid="{00000000-0005-0000-0000-0000986B0000}"/>
    <cellStyle name="Standaard 19 3 4 9 2 3 2" xfId="45837" xr:uid="{00000000-0005-0000-0000-0000996B0000}"/>
    <cellStyle name="Standaard 19 3 4 9 2 4" xfId="27987" xr:uid="{00000000-0005-0000-0000-00009A6B0000}"/>
    <cellStyle name="Standaard 19 3 4 9 3" xfId="7501" xr:uid="{00000000-0005-0000-0000-00009B6B0000}"/>
    <cellStyle name="Standaard 19 3 4 9 3 2" xfId="16628" xr:uid="{00000000-0005-0000-0000-00009C6B0000}"/>
    <cellStyle name="Standaard 19 3 4 9 3 2 2" xfId="39141" xr:uid="{00000000-0005-0000-0000-00009D6B0000}"/>
    <cellStyle name="Standaard 19 3 4 9 3 3" xfId="30219" xr:uid="{00000000-0005-0000-0000-00009E6B0000}"/>
    <cellStyle name="Standaard 19 3 4 9 4" xfId="9865" xr:uid="{00000000-0005-0000-0000-00009F6B0000}"/>
    <cellStyle name="Standaard 19 3 4 9 4 2" xfId="18926" xr:uid="{00000000-0005-0000-0000-0000A06B0000}"/>
    <cellStyle name="Standaard 19 3 4 9 4 2 2" xfId="41373" xr:uid="{00000000-0005-0000-0000-0000A16B0000}"/>
    <cellStyle name="Standaard 19 3 4 9 4 3" xfId="32451" xr:uid="{00000000-0005-0000-0000-0000A26B0000}"/>
    <cellStyle name="Standaard 19 3 4 9 5" xfId="11475" xr:uid="{00000000-0005-0000-0000-0000A36B0000}"/>
    <cellStyle name="Standaard 19 3 4 9 5 2" xfId="33995" xr:uid="{00000000-0005-0000-0000-0000A46B0000}"/>
    <cellStyle name="Standaard 19 3 4 9 6" xfId="21224" xr:uid="{00000000-0005-0000-0000-0000A56B0000}"/>
    <cellStyle name="Standaard 19 3 4 9 6 2" xfId="43605" xr:uid="{00000000-0005-0000-0000-0000A66B0000}"/>
    <cellStyle name="Standaard 19 3 4 9 7" xfId="25755" xr:uid="{00000000-0005-0000-0000-0000A76B0000}"/>
    <cellStyle name="Standaard 19 3 5" xfId="962" xr:uid="{00000000-0005-0000-0000-0000A86B0000}"/>
    <cellStyle name="Standaard 19 3 5 10" xfId="3312" xr:uid="{00000000-0005-0000-0000-0000A96B0000}"/>
    <cellStyle name="Standaard 19 3 5 10 2" xfId="6010" xr:uid="{00000000-0005-0000-0000-0000AA6B0000}"/>
    <cellStyle name="Standaard 19 3 5 10 2 2" xfId="15150" xr:uid="{00000000-0005-0000-0000-0000AB6B0000}"/>
    <cellStyle name="Standaard 19 3 5 10 2 2 2" xfId="37663" xr:uid="{00000000-0005-0000-0000-0000AC6B0000}"/>
    <cellStyle name="Standaard 19 3 5 10 2 3" xfId="24210" xr:uid="{00000000-0005-0000-0000-0000AD6B0000}"/>
    <cellStyle name="Standaard 19 3 5 10 2 3 2" xfId="46591" xr:uid="{00000000-0005-0000-0000-0000AE6B0000}"/>
    <cellStyle name="Standaard 19 3 5 10 2 4" xfId="28741" xr:uid="{00000000-0005-0000-0000-0000AF6B0000}"/>
    <cellStyle name="Standaard 19 3 5 10 3" xfId="8321" xr:uid="{00000000-0005-0000-0000-0000B06B0000}"/>
    <cellStyle name="Standaard 19 3 5 10 3 2" xfId="17448" xr:uid="{00000000-0005-0000-0000-0000B16B0000}"/>
    <cellStyle name="Standaard 19 3 5 10 3 2 2" xfId="39895" xr:uid="{00000000-0005-0000-0000-0000B26B0000}"/>
    <cellStyle name="Standaard 19 3 5 10 3 3" xfId="30973" xr:uid="{00000000-0005-0000-0000-0000B36B0000}"/>
    <cellStyle name="Standaard 19 3 5 10 4" xfId="10685" xr:uid="{00000000-0005-0000-0000-0000B46B0000}"/>
    <cellStyle name="Standaard 19 3 5 10 4 2" xfId="19746" xr:uid="{00000000-0005-0000-0000-0000B56B0000}"/>
    <cellStyle name="Standaard 19 3 5 10 4 2 2" xfId="42127" xr:uid="{00000000-0005-0000-0000-0000B66B0000}"/>
    <cellStyle name="Standaard 19 3 5 10 4 3" xfId="33205" xr:uid="{00000000-0005-0000-0000-0000B76B0000}"/>
    <cellStyle name="Standaard 19 3 5 10 5" xfId="12918" xr:uid="{00000000-0005-0000-0000-0000B86B0000}"/>
    <cellStyle name="Standaard 19 3 5 10 5 2" xfId="35431" xr:uid="{00000000-0005-0000-0000-0000B96B0000}"/>
    <cellStyle name="Standaard 19 3 5 10 6" xfId="21978" xr:uid="{00000000-0005-0000-0000-0000BA6B0000}"/>
    <cellStyle name="Standaard 19 3 5 10 6 2" xfId="44359" xr:uid="{00000000-0005-0000-0000-0000BB6B0000}"/>
    <cellStyle name="Standaard 19 3 5 10 7" xfId="26509" xr:uid="{00000000-0005-0000-0000-0000BC6B0000}"/>
    <cellStyle name="Standaard 19 3 5 11" xfId="4191" xr:uid="{00000000-0005-0000-0000-0000BD6B0000}"/>
    <cellStyle name="Standaard 19 3 5 11 2" xfId="13662" xr:uid="{00000000-0005-0000-0000-0000BE6B0000}"/>
    <cellStyle name="Standaard 19 3 5 11 2 2" xfId="36175" xr:uid="{00000000-0005-0000-0000-0000BF6B0000}"/>
    <cellStyle name="Standaard 19 3 5 11 3" xfId="22722" xr:uid="{00000000-0005-0000-0000-0000C06B0000}"/>
    <cellStyle name="Standaard 19 3 5 11 3 2" xfId="45103" xr:uid="{00000000-0005-0000-0000-0000C16B0000}"/>
    <cellStyle name="Standaard 19 3 5 11 4" xfId="27253" xr:uid="{00000000-0005-0000-0000-0000C26B0000}"/>
    <cellStyle name="Standaard 19 3 5 12" xfId="6767" xr:uid="{00000000-0005-0000-0000-0000C36B0000}"/>
    <cellStyle name="Standaard 19 3 5 12 2" xfId="15894" xr:uid="{00000000-0005-0000-0000-0000C46B0000}"/>
    <cellStyle name="Standaard 19 3 5 12 2 2" xfId="38407" xr:uid="{00000000-0005-0000-0000-0000C56B0000}"/>
    <cellStyle name="Standaard 19 3 5 12 3" xfId="29485" xr:uid="{00000000-0005-0000-0000-0000C66B0000}"/>
    <cellStyle name="Standaard 19 3 5 13" xfId="9131" xr:uid="{00000000-0005-0000-0000-0000C76B0000}"/>
    <cellStyle name="Standaard 19 3 5 13 2" xfId="18192" xr:uid="{00000000-0005-0000-0000-0000C86B0000}"/>
    <cellStyle name="Standaard 19 3 5 13 2 2" xfId="40639" xr:uid="{00000000-0005-0000-0000-0000C96B0000}"/>
    <cellStyle name="Standaard 19 3 5 13 3" xfId="31717" xr:uid="{00000000-0005-0000-0000-0000CA6B0000}"/>
    <cellStyle name="Standaard 19 3 5 14" xfId="11429" xr:uid="{00000000-0005-0000-0000-0000CB6B0000}"/>
    <cellStyle name="Standaard 19 3 5 14 2" xfId="33949" xr:uid="{00000000-0005-0000-0000-0000CC6B0000}"/>
    <cellStyle name="Standaard 19 3 5 15" xfId="20490" xr:uid="{00000000-0005-0000-0000-0000CD6B0000}"/>
    <cellStyle name="Standaard 19 3 5 15 2" xfId="42871" xr:uid="{00000000-0005-0000-0000-0000CE6B0000}"/>
    <cellStyle name="Standaard 19 3 5 16" xfId="1315" xr:uid="{00000000-0005-0000-0000-0000CF6B0000}"/>
    <cellStyle name="Standaard 19 3 5 16 2" xfId="25033" xr:uid="{00000000-0005-0000-0000-0000D06B0000}"/>
    <cellStyle name="Standaard 19 3 5 17" xfId="24962" xr:uid="{00000000-0005-0000-0000-0000D16B0000}"/>
    <cellStyle name="Standaard 19 3 5 2" xfId="1359" xr:uid="{00000000-0005-0000-0000-0000D26B0000}"/>
    <cellStyle name="Standaard 19 3 5 2 10" xfId="11530" xr:uid="{00000000-0005-0000-0000-0000D36B0000}"/>
    <cellStyle name="Standaard 19 3 5 2 10 2" xfId="34049" xr:uid="{00000000-0005-0000-0000-0000D46B0000}"/>
    <cellStyle name="Standaard 19 3 5 2 11" xfId="20534" xr:uid="{00000000-0005-0000-0000-0000D56B0000}"/>
    <cellStyle name="Standaard 19 3 5 2 11 2" xfId="42915" xr:uid="{00000000-0005-0000-0000-0000D66B0000}"/>
    <cellStyle name="Standaard 19 3 5 2 12" xfId="25077" xr:uid="{00000000-0005-0000-0000-0000D76B0000}"/>
    <cellStyle name="Standaard 19 3 5 2 2" xfId="1447" xr:uid="{00000000-0005-0000-0000-0000D86B0000}"/>
    <cellStyle name="Standaard 19 3 5 2 2 10" xfId="25165" xr:uid="{00000000-0005-0000-0000-0000D96B0000}"/>
    <cellStyle name="Standaard 19 3 5 2 2 2" xfId="1781" xr:uid="{00000000-0005-0000-0000-0000DA6B0000}"/>
    <cellStyle name="Standaard 19 3 5 2 2 2 2" xfId="2729" xr:uid="{00000000-0005-0000-0000-0000DB6B0000}"/>
    <cellStyle name="Standaard 19 3 5 2 2 2 2 2" xfId="5522" xr:uid="{00000000-0005-0000-0000-0000DC6B0000}"/>
    <cellStyle name="Standaard 19 3 5 2 2 2 2 2 2" xfId="14866" xr:uid="{00000000-0005-0000-0000-0000DD6B0000}"/>
    <cellStyle name="Standaard 19 3 5 2 2 2 2 2 2 2" xfId="37379" xr:uid="{00000000-0005-0000-0000-0000DE6B0000}"/>
    <cellStyle name="Standaard 19 3 5 2 2 2 2 2 3" xfId="23926" xr:uid="{00000000-0005-0000-0000-0000DF6B0000}"/>
    <cellStyle name="Standaard 19 3 5 2 2 2 2 2 3 2" xfId="46307" xr:uid="{00000000-0005-0000-0000-0000E06B0000}"/>
    <cellStyle name="Standaard 19 3 5 2 2 2 2 2 4" xfId="28457" xr:uid="{00000000-0005-0000-0000-0000E16B0000}"/>
    <cellStyle name="Standaard 19 3 5 2 2 2 2 3" xfId="7971" xr:uid="{00000000-0005-0000-0000-0000E26B0000}"/>
    <cellStyle name="Standaard 19 3 5 2 2 2 2 3 2" xfId="17098" xr:uid="{00000000-0005-0000-0000-0000E36B0000}"/>
    <cellStyle name="Standaard 19 3 5 2 2 2 2 3 2 2" xfId="39611" xr:uid="{00000000-0005-0000-0000-0000E46B0000}"/>
    <cellStyle name="Standaard 19 3 5 2 2 2 2 3 3" xfId="30689" xr:uid="{00000000-0005-0000-0000-0000E56B0000}"/>
    <cellStyle name="Standaard 19 3 5 2 2 2 2 4" xfId="10335" xr:uid="{00000000-0005-0000-0000-0000E66B0000}"/>
    <cellStyle name="Standaard 19 3 5 2 2 2 2 4 2" xfId="19396" xr:uid="{00000000-0005-0000-0000-0000E76B0000}"/>
    <cellStyle name="Standaard 19 3 5 2 2 2 2 4 2 2" xfId="41843" xr:uid="{00000000-0005-0000-0000-0000E86B0000}"/>
    <cellStyle name="Standaard 19 3 5 2 2 2 2 4 3" xfId="32921" xr:uid="{00000000-0005-0000-0000-0000E96B0000}"/>
    <cellStyle name="Standaard 19 3 5 2 2 2 2 5" xfId="12634" xr:uid="{00000000-0005-0000-0000-0000EA6B0000}"/>
    <cellStyle name="Standaard 19 3 5 2 2 2 2 5 2" xfId="35147" xr:uid="{00000000-0005-0000-0000-0000EB6B0000}"/>
    <cellStyle name="Standaard 19 3 5 2 2 2 2 6" xfId="21694" xr:uid="{00000000-0005-0000-0000-0000EC6B0000}"/>
    <cellStyle name="Standaard 19 3 5 2 2 2 2 6 2" xfId="44075" xr:uid="{00000000-0005-0000-0000-0000ED6B0000}"/>
    <cellStyle name="Standaard 19 3 5 2 2 2 2 7" xfId="26225" xr:uid="{00000000-0005-0000-0000-0000EE6B0000}"/>
    <cellStyle name="Standaard 19 3 5 2 2 2 3" xfId="3775" xr:uid="{00000000-0005-0000-0000-0000EF6B0000}"/>
    <cellStyle name="Standaard 19 3 5 2 2 2 3 2" xfId="6472" xr:uid="{00000000-0005-0000-0000-0000F06B0000}"/>
    <cellStyle name="Standaard 19 3 5 2 2 2 3 2 2" xfId="15610" xr:uid="{00000000-0005-0000-0000-0000F16B0000}"/>
    <cellStyle name="Standaard 19 3 5 2 2 2 3 2 2 2" xfId="38123" xr:uid="{00000000-0005-0000-0000-0000F26B0000}"/>
    <cellStyle name="Standaard 19 3 5 2 2 2 3 2 3" xfId="24670" xr:uid="{00000000-0005-0000-0000-0000F36B0000}"/>
    <cellStyle name="Standaard 19 3 5 2 2 2 3 2 3 2" xfId="47051" xr:uid="{00000000-0005-0000-0000-0000F46B0000}"/>
    <cellStyle name="Standaard 19 3 5 2 2 2 3 2 4" xfId="29201" xr:uid="{00000000-0005-0000-0000-0000F56B0000}"/>
    <cellStyle name="Standaard 19 3 5 2 2 2 3 3" xfId="8781" xr:uid="{00000000-0005-0000-0000-0000F66B0000}"/>
    <cellStyle name="Standaard 19 3 5 2 2 2 3 3 2" xfId="17908" xr:uid="{00000000-0005-0000-0000-0000F76B0000}"/>
    <cellStyle name="Standaard 19 3 5 2 2 2 3 3 2 2" xfId="40355" xr:uid="{00000000-0005-0000-0000-0000F86B0000}"/>
    <cellStyle name="Standaard 19 3 5 2 2 2 3 3 3" xfId="31433" xr:uid="{00000000-0005-0000-0000-0000F96B0000}"/>
    <cellStyle name="Standaard 19 3 5 2 2 2 3 4" xfId="11145" xr:uid="{00000000-0005-0000-0000-0000FA6B0000}"/>
    <cellStyle name="Standaard 19 3 5 2 2 2 3 4 2" xfId="20206" xr:uid="{00000000-0005-0000-0000-0000FB6B0000}"/>
    <cellStyle name="Standaard 19 3 5 2 2 2 3 4 2 2" xfId="42587" xr:uid="{00000000-0005-0000-0000-0000FC6B0000}"/>
    <cellStyle name="Standaard 19 3 5 2 2 2 3 4 3" xfId="33665" xr:uid="{00000000-0005-0000-0000-0000FD6B0000}"/>
    <cellStyle name="Standaard 19 3 5 2 2 2 3 5" xfId="13378" xr:uid="{00000000-0005-0000-0000-0000FE6B0000}"/>
    <cellStyle name="Standaard 19 3 5 2 2 2 3 5 2" xfId="35891" xr:uid="{00000000-0005-0000-0000-0000FF6B0000}"/>
    <cellStyle name="Standaard 19 3 5 2 2 2 3 6" xfId="22438" xr:uid="{00000000-0005-0000-0000-0000006C0000}"/>
    <cellStyle name="Standaard 19 3 5 2 2 2 3 6 2" xfId="44819" xr:uid="{00000000-0005-0000-0000-0000016C0000}"/>
    <cellStyle name="Standaard 19 3 5 2 2 2 3 7" xfId="26969" xr:uid="{00000000-0005-0000-0000-0000026C0000}"/>
    <cellStyle name="Standaard 19 3 5 2 2 2 4" xfId="4651" xr:uid="{00000000-0005-0000-0000-0000036C0000}"/>
    <cellStyle name="Standaard 19 3 5 2 2 2 4 2" xfId="14122" xr:uid="{00000000-0005-0000-0000-0000046C0000}"/>
    <cellStyle name="Standaard 19 3 5 2 2 2 4 2 2" xfId="36635" xr:uid="{00000000-0005-0000-0000-0000056C0000}"/>
    <cellStyle name="Standaard 19 3 5 2 2 2 4 3" xfId="23182" xr:uid="{00000000-0005-0000-0000-0000066C0000}"/>
    <cellStyle name="Standaard 19 3 5 2 2 2 4 3 2" xfId="45563" xr:uid="{00000000-0005-0000-0000-0000076C0000}"/>
    <cellStyle name="Standaard 19 3 5 2 2 2 4 4" xfId="27713" xr:uid="{00000000-0005-0000-0000-0000086C0000}"/>
    <cellStyle name="Standaard 19 3 5 2 2 2 5" xfId="7227" xr:uid="{00000000-0005-0000-0000-0000096C0000}"/>
    <cellStyle name="Standaard 19 3 5 2 2 2 5 2" xfId="16354" xr:uid="{00000000-0005-0000-0000-00000A6C0000}"/>
    <cellStyle name="Standaard 19 3 5 2 2 2 5 2 2" xfId="38867" xr:uid="{00000000-0005-0000-0000-00000B6C0000}"/>
    <cellStyle name="Standaard 19 3 5 2 2 2 5 3" xfId="29945" xr:uid="{00000000-0005-0000-0000-00000C6C0000}"/>
    <cellStyle name="Standaard 19 3 5 2 2 2 6" xfId="9591" xr:uid="{00000000-0005-0000-0000-00000D6C0000}"/>
    <cellStyle name="Standaard 19 3 5 2 2 2 6 2" xfId="18652" xr:uid="{00000000-0005-0000-0000-00000E6C0000}"/>
    <cellStyle name="Standaard 19 3 5 2 2 2 6 2 2" xfId="41099" xr:uid="{00000000-0005-0000-0000-00000F6C0000}"/>
    <cellStyle name="Standaard 19 3 5 2 2 2 6 3" xfId="32177" xr:uid="{00000000-0005-0000-0000-0000106C0000}"/>
    <cellStyle name="Standaard 19 3 5 2 2 2 7" xfId="11940" xr:uid="{00000000-0005-0000-0000-0000116C0000}"/>
    <cellStyle name="Standaard 19 3 5 2 2 2 7 2" xfId="34453" xr:uid="{00000000-0005-0000-0000-0000126C0000}"/>
    <cellStyle name="Standaard 19 3 5 2 2 2 8" xfId="20950" xr:uid="{00000000-0005-0000-0000-0000136C0000}"/>
    <cellStyle name="Standaard 19 3 5 2 2 2 8 2" xfId="43331" xr:uid="{00000000-0005-0000-0000-0000146C0000}"/>
    <cellStyle name="Standaard 19 3 5 2 2 2 9" xfId="25481" xr:uid="{00000000-0005-0000-0000-0000156C0000}"/>
    <cellStyle name="Standaard 19 3 5 2 2 3" xfId="2392" xr:uid="{00000000-0005-0000-0000-0000166C0000}"/>
    <cellStyle name="Standaard 19 3 5 2 2 3 2" xfId="5185" xr:uid="{00000000-0005-0000-0000-0000176C0000}"/>
    <cellStyle name="Standaard 19 3 5 2 2 3 2 2" xfId="14538" xr:uid="{00000000-0005-0000-0000-0000186C0000}"/>
    <cellStyle name="Standaard 19 3 5 2 2 3 2 2 2" xfId="37051" xr:uid="{00000000-0005-0000-0000-0000196C0000}"/>
    <cellStyle name="Standaard 19 3 5 2 2 3 2 3" xfId="23598" xr:uid="{00000000-0005-0000-0000-00001A6C0000}"/>
    <cellStyle name="Standaard 19 3 5 2 2 3 2 3 2" xfId="45979" xr:uid="{00000000-0005-0000-0000-00001B6C0000}"/>
    <cellStyle name="Standaard 19 3 5 2 2 3 2 4" xfId="28129" xr:uid="{00000000-0005-0000-0000-00001C6C0000}"/>
    <cellStyle name="Standaard 19 3 5 2 2 3 3" xfId="7643" xr:uid="{00000000-0005-0000-0000-00001D6C0000}"/>
    <cellStyle name="Standaard 19 3 5 2 2 3 3 2" xfId="16770" xr:uid="{00000000-0005-0000-0000-00001E6C0000}"/>
    <cellStyle name="Standaard 19 3 5 2 2 3 3 2 2" xfId="39283" xr:uid="{00000000-0005-0000-0000-00001F6C0000}"/>
    <cellStyle name="Standaard 19 3 5 2 2 3 3 3" xfId="30361" xr:uid="{00000000-0005-0000-0000-0000206C0000}"/>
    <cellStyle name="Standaard 19 3 5 2 2 3 4" xfId="10007" xr:uid="{00000000-0005-0000-0000-0000216C0000}"/>
    <cellStyle name="Standaard 19 3 5 2 2 3 4 2" xfId="19068" xr:uid="{00000000-0005-0000-0000-0000226C0000}"/>
    <cellStyle name="Standaard 19 3 5 2 2 3 4 2 2" xfId="41515" xr:uid="{00000000-0005-0000-0000-0000236C0000}"/>
    <cellStyle name="Standaard 19 3 5 2 2 3 4 3" xfId="32593" xr:uid="{00000000-0005-0000-0000-0000246C0000}"/>
    <cellStyle name="Standaard 19 3 5 2 2 3 5" xfId="12312" xr:uid="{00000000-0005-0000-0000-0000256C0000}"/>
    <cellStyle name="Standaard 19 3 5 2 2 3 5 2" xfId="34825" xr:uid="{00000000-0005-0000-0000-0000266C0000}"/>
    <cellStyle name="Standaard 19 3 5 2 2 3 6" xfId="21366" xr:uid="{00000000-0005-0000-0000-0000276C0000}"/>
    <cellStyle name="Standaard 19 3 5 2 2 3 6 2" xfId="43747" xr:uid="{00000000-0005-0000-0000-0000286C0000}"/>
    <cellStyle name="Standaard 19 3 5 2 2 3 7" xfId="25897" xr:uid="{00000000-0005-0000-0000-0000296C0000}"/>
    <cellStyle name="Standaard 19 3 5 2 2 4" xfId="3444" xr:uid="{00000000-0005-0000-0000-00002A6C0000}"/>
    <cellStyle name="Standaard 19 3 5 2 2 4 2" xfId="6142" xr:uid="{00000000-0005-0000-0000-00002B6C0000}"/>
    <cellStyle name="Standaard 19 3 5 2 2 4 2 2" xfId="15282" xr:uid="{00000000-0005-0000-0000-00002C6C0000}"/>
    <cellStyle name="Standaard 19 3 5 2 2 4 2 2 2" xfId="37795" xr:uid="{00000000-0005-0000-0000-00002D6C0000}"/>
    <cellStyle name="Standaard 19 3 5 2 2 4 2 3" xfId="24342" xr:uid="{00000000-0005-0000-0000-00002E6C0000}"/>
    <cellStyle name="Standaard 19 3 5 2 2 4 2 3 2" xfId="46723" xr:uid="{00000000-0005-0000-0000-00002F6C0000}"/>
    <cellStyle name="Standaard 19 3 5 2 2 4 2 4" xfId="28873" xr:uid="{00000000-0005-0000-0000-0000306C0000}"/>
    <cellStyle name="Standaard 19 3 5 2 2 4 3" xfId="8453" xr:uid="{00000000-0005-0000-0000-0000316C0000}"/>
    <cellStyle name="Standaard 19 3 5 2 2 4 3 2" xfId="17580" xr:uid="{00000000-0005-0000-0000-0000326C0000}"/>
    <cellStyle name="Standaard 19 3 5 2 2 4 3 2 2" xfId="40027" xr:uid="{00000000-0005-0000-0000-0000336C0000}"/>
    <cellStyle name="Standaard 19 3 5 2 2 4 3 3" xfId="31105" xr:uid="{00000000-0005-0000-0000-0000346C0000}"/>
    <cellStyle name="Standaard 19 3 5 2 2 4 4" xfId="10817" xr:uid="{00000000-0005-0000-0000-0000356C0000}"/>
    <cellStyle name="Standaard 19 3 5 2 2 4 4 2" xfId="19878" xr:uid="{00000000-0005-0000-0000-0000366C0000}"/>
    <cellStyle name="Standaard 19 3 5 2 2 4 4 2 2" xfId="42259" xr:uid="{00000000-0005-0000-0000-0000376C0000}"/>
    <cellStyle name="Standaard 19 3 5 2 2 4 4 3" xfId="33337" xr:uid="{00000000-0005-0000-0000-0000386C0000}"/>
    <cellStyle name="Standaard 19 3 5 2 2 4 5" xfId="13050" xr:uid="{00000000-0005-0000-0000-0000396C0000}"/>
    <cellStyle name="Standaard 19 3 5 2 2 4 5 2" xfId="35563" xr:uid="{00000000-0005-0000-0000-00003A6C0000}"/>
    <cellStyle name="Standaard 19 3 5 2 2 4 6" xfId="22110" xr:uid="{00000000-0005-0000-0000-00003B6C0000}"/>
    <cellStyle name="Standaard 19 3 5 2 2 4 6 2" xfId="44491" xr:uid="{00000000-0005-0000-0000-00003C6C0000}"/>
    <cellStyle name="Standaard 19 3 5 2 2 4 7" xfId="26641" xr:uid="{00000000-0005-0000-0000-00003D6C0000}"/>
    <cellStyle name="Standaard 19 3 5 2 2 5" xfId="4323" xr:uid="{00000000-0005-0000-0000-00003E6C0000}"/>
    <cellStyle name="Standaard 19 3 5 2 2 5 2" xfId="13794" xr:uid="{00000000-0005-0000-0000-00003F6C0000}"/>
    <cellStyle name="Standaard 19 3 5 2 2 5 2 2" xfId="36307" xr:uid="{00000000-0005-0000-0000-0000406C0000}"/>
    <cellStyle name="Standaard 19 3 5 2 2 5 3" xfId="22854" xr:uid="{00000000-0005-0000-0000-0000416C0000}"/>
    <cellStyle name="Standaard 19 3 5 2 2 5 3 2" xfId="45235" xr:uid="{00000000-0005-0000-0000-0000426C0000}"/>
    <cellStyle name="Standaard 19 3 5 2 2 5 4" xfId="27385" xr:uid="{00000000-0005-0000-0000-0000436C0000}"/>
    <cellStyle name="Standaard 19 3 5 2 2 6" xfId="6899" xr:uid="{00000000-0005-0000-0000-0000446C0000}"/>
    <cellStyle name="Standaard 19 3 5 2 2 6 2" xfId="16026" xr:uid="{00000000-0005-0000-0000-0000456C0000}"/>
    <cellStyle name="Standaard 19 3 5 2 2 6 2 2" xfId="38539" xr:uid="{00000000-0005-0000-0000-0000466C0000}"/>
    <cellStyle name="Standaard 19 3 5 2 2 6 3" xfId="29617" xr:uid="{00000000-0005-0000-0000-0000476C0000}"/>
    <cellStyle name="Standaard 19 3 5 2 2 7" xfId="9263" xr:uid="{00000000-0005-0000-0000-0000486C0000}"/>
    <cellStyle name="Standaard 19 3 5 2 2 7 2" xfId="18324" xr:uid="{00000000-0005-0000-0000-0000496C0000}"/>
    <cellStyle name="Standaard 19 3 5 2 2 7 2 2" xfId="40771" xr:uid="{00000000-0005-0000-0000-00004A6C0000}"/>
    <cellStyle name="Standaard 19 3 5 2 2 7 3" xfId="31849" xr:uid="{00000000-0005-0000-0000-00004B6C0000}"/>
    <cellStyle name="Standaard 19 3 5 2 2 8" xfId="11618" xr:uid="{00000000-0005-0000-0000-00004C6C0000}"/>
    <cellStyle name="Standaard 19 3 5 2 2 8 2" xfId="34137" xr:uid="{00000000-0005-0000-0000-00004D6C0000}"/>
    <cellStyle name="Standaard 19 3 5 2 2 9" xfId="20622" xr:uid="{00000000-0005-0000-0000-00004E6C0000}"/>
    <cellStyle name="Standaard 19 3 5 2 2 9 2" xfId="43003" xr:uid="{00000000-0005-0000-0000-00004F6C0000}"/>
    <cellStyle name="Standaard 19 3 5 2 3" xfId="1537" xr:uid="{00000000-0005-0000-0000-0000506C0000}"/>
    <cellStyle name="Standaard 19 3 5 2 3 10" xfId="25253" xr:uid="{00000000-0005-0000-0000-0000516C0000}"/>
    <cellStyle name="Standaard 19 3 5 2 3 2" xfId="1871" xr:uid="{00000000-0005-0000-0000-0000526C0000}"/>
    <cellStyle name="Standaard 19 3 5 2 3 2 2" xfId="2817" xr:uid="{00000000-0005-0000-0000-0000536C0000}"/>
    <cellStyle name="Standaard 19 3 5 2 3 2 2 2" xfId="5610" xr:uid="{00000000-0005-0000-0000-0000546C0000}"/>
    <cellStyle name="Standaard 19 3 5 2 3 2 2 2 2" xfId="14954" xr:uid="{00000000-0005-0000-0000-0000556C0000}"/>
    <cellStyle name="Standaard 19 3 5 2 3 2 2 2 2 2" xfId="37467" xr:uid="{00000000-0005-0000-0000-0000566C0000}"/>
    <cellStyle name="Standaard 19 3 5 2 3 2 2 2 3" xfId="24014" xr:uid="{00000000-0005-0000-0000-0000576C0000}"/>
    <cellStyle name="Standaard 19 3 5 2 3 2 2 2 3 2" xfId="46395" xr:uid="{00000000-0005-0000-0000-0000586C0000}"/>
    <cellStyle name="Standaard 19 3 5 2 3 2 2 2 4" xfId="28545" xr:uid="{00000000-0005-0000-0000-0000596C0000}"/>
    <cellStyle name="Standaard 19 3 5 2 3 2 2 3" xfId="8059" xr:uid="{00000000-0005-0000-0000-00005A6C0000}"/>
    <cellStyle name="Standaard 19 3 5 2 3 2 2 3 2" xfId="17186" xr:uid="{00000000-0005-0000-0000-00005B6C0000}"/>
    <cellStyle name="Standaard 19 3 5 2 3 2 2 3 2 2" xfId="39699" xr:uid="{00000000-0005-0000-0000-00005C6C0000}"/>
    <cellStyle name="Standaard 19 3 5 2 3 2 2 3 3" xfId="30777" xr:uid="{00000000-0005-0000-0000-00005D6C0000}"/>
    <cellStyle name="Standaard 19 3 5 2 3 2 2 4" xfId="10423" xr:uid="{00000000-0005-0000-0000-00005E6C0000}"/>
    <cellStyle name="Standaard 19 3 5 2 3 2 2 4 2" xfId="19484" xr:uid="{00000000-0005-0000-0000-00005F6C0000}"/>
    <cellStyle name="Standaard 19 3 5 2 3 2 2 4 2 2" xfId="41931" xr:uid="{00000000-0005-0000-0000-0000606C0000}"/>
    <cellStyle name="Standaard 19 3 5 2 3 2 2 4 3" xfId="33009" xr:uid="{00000000-0005-0000-0000-0000616C0000}"/>
    <cellStyle name="Standaard 19 3 5 2 3 2 2 5" xfId="12722" xr:uid="{00000000-0005-0000-0000-0000626C0000}"/>
    <cellStyle name="Standaard 19 3 5 2 3 2 2 5 2" xfId="35235" xr:uid="{00000000-0005-0000-0000-0000636C0000}"/>
    <cellStyle name="Standaard 19 3 5 2 3 2 2 6" xfId="21782" xr:uid="{00000000-0005-0000-0000-0000646C0000}"/>
    <cellStyle name="Standaard 19 3 5 2 3 2 2 6 2" xfId="44163" xr:uid="{00000000-0005-0000-0000-0000656C0000}"/>
    <cellStyle name="Standaard 19 3 5 2 3 2 2 7" xfId="26313" xr:uid="{00000000-0005-0000-0000-0000666C0000}"/>
    <cellStyle name="Standaard 19 3 5 2 3 2 3" xfId="3863" xr:uid="{00000000-0005-0000-0000-0000676C0000}"/>
    <cellStyle name="Standaard 19 3 5 2 3 2 3 2" xfId="6560" xr:uid="{00000000-0005-0000-0000-0000686C0000}"/>
    <cellStyle name="Standaard 19 3 5 2 3 2 3 2 2" xfId="15698" xr:uid="{00000000-0005-0000-0000-0000696C0000}"/>
    <cellStyle name="Standaard 19 3 5 2 3 2 3 2 2 2" xfId="38211" xr:uid="{00000000-0005-0000-0000-00006A6C0000}"/>
    <cellStyle name="Standaard 19 3 5 2 3 2 3 2 3" xfId="24758" xr:uid="{00000000-0005-0000-0000-00006B6C0000}"/>
    <cellStyle name="Standaard 19 3 5 2 3 2 3 2 3 2" xfId="47139" xr:uid="{00000000-0005-0000-0000-00006C6C0000}"/>
    <cellStyle name="Standaard 19 3 5 2 3 2 3 2 4" xfId="29289" xr:uid="{00000000-0005-0000-0000-00006D6C0000}"/>
    <cellStyle name="Standaard 19 3 5 2 3 2 3 3" xfId="8869" xr:uid="{00000000-0005-0000-0000-00006E6C0000}"/>
    <cellStyle name="Standaard 19 3 5 2 3 2 3 3 2" xfId="17996" xr:uid="{00000000-0005-0000-0000-00006F6C0000}"/>
    <cellStyle name="Standaard 19 3 5 2 3 2 3 3 2 2" xfId="40443" xr:uid="{00000000-0005-0000-0000-0000706C0000}"/>
    <cellStyle name="Standaard 19 3 5 2 3 2 3 3 3" xfId="31521" xr:uid="{00000000-0005-0000-0000-0000716C0000}"/>
    <cellStyle name="Standaard 19 3 5 2 3 2 3 4" xfId="11233" xr:uid="{00000000-0005-0000-0000-0000726C0000}"/>
    <cellStyle name="Standaard 19 3 5 2 3 2 3 4 2" xfId="20294" xr:uid="{00000000-0005-0000-0000-0000736C0000}"/>
    <cellStyle name="Standaard 19 3 5 2 3 2 3 4 2 2" xfId="42675" xr:uid="{00000000-0005-0000-0000-0000746C0000}"/>
    <cellStyle name="Standaard 19 3 5 2 3 2 3 4 3" xfId="33753" xr:uid="{00000000-0005-0000-0000-0000756C0000}"/>
    <cellStyle name="Standaard 19 3 5 2 3 2 3 5" xfId="13466" xr:uid="{00000000-0005-0000-0000-0000766C0000}"/>
    <cellStyle name="Standaard 19 3 5 2 3 2 3 5 2" xfId="35979" xr:uid="{00000000-0005-0000-0000-0000776C0000}"/>
    <cellStyle name="Standaard 19 3 5 2 3 2 3 6" xfId="22526" xr:uid="{00000000-0005-0000-0000-0000786C0000}"/>
    <cellStyle name="Standaard 19 3 5 2 3 2 3 6 2" xfId="44907" xr:uid="{00000000-0005-0000-0000-0000796C0000}"/>
    <cellStyle name="Standaard 19 3 5 2 3 2 3 7" xfId="27057" xr:uid="{00000000-0005-0000-0000-00007A6C0000}"/>
    <cellStyle name="Standaard 19 3 5 2 3 2 4" xfId="4739" xr:uid="{00000000-0005-0000-0000-00007B6C0000}"/>
    <cellStyle name="Standaard 19 3 5 2 3 2 4 2" xfId="14210" xr:uid="{00000000-0005-0000-0000-00007C6C0000}"/>
    <cellStyle name="Standaard 19 3 5 2 3 2 4 2 2" xfId="36723" xr:uid="{00000000-0005-0000-0000-00007D6C0000}"/>
    <cellStyle name="Standaard 19 3 5 2 3 2 4 3" xfId="23270" xr:uid="{00000000-0005-0000-0000-00007E6C0000}"/>
    <cellStyle name="Standaard 19 3 5 2 3 2 4 3 2" xfId="45651" xr:uid="{00000000-0005-0000-0000-00007F6C0000}"/>
    <cellStyle name="Standaard 19 3 5 2 3 2 4 4" xfId="27801" xr:uid="{00000000-0005-0000-0000-0000806C0000}"/>
    <cellStyle name="Standaard 19 3 5 2 3 2 5" xfId="7315" xr:uid="{00000000-0005-0000-0000-0000816C0000}"/>
    <cellStyle name="Standaard 19 3 5 2 3 2 5 2" xfId="16442" xr:uid="{00000000-0005-0000-0000-0000826C0000}"/>
    <cellStyle name="Standaard 19 3 5 2 3 2 5 2 2" xfId="38955" xr:uid="{00000000-0005-0000-0000-0000836C0000}"/>
    <cellStyle name="Standaard 19 3 5 2 3 2 5 3" xfId="30033" xr:uid="{00000000-0005-0000-0000-0000846C0000}"/>
    <cellStyle name="Standaard 19 3 5 2 3 2 6" xfId="9679" xr:uid="{00000000-0005-0000-0000-0000856C0000}"/>
    <cellStyle name="Standaard 19 3 5 2 3 2 6 2" xfId="18740" xr:uid="{00000000-0005-0000-0000-0000866C0000}"/>
    <cellStyle name="Standaard 19 3 5 2 3 2 6 2 2" xfId="41187" xr:uid="{00000000-0005-0000-0000-0000876C0000}"/>
    <cellStyle name="Standaard 19 3 5 2 3 2 6 3" xfId="32265" xr:uid="{00000000-0005-0000-0000-0000886C0000}"/>
    <cellStyle name="Standaard 19 3 5 2 3 2 7" xfId="12028" xr:uid="{00000000-0005-0000-0000-0000896C0000}"/>
    <cellStyle name="Standaard 19 3 5 2 3 2 7 2" xfId="34541" xr:uid="{00000000-0005-0000-0000-00008A6C0000}"/>
    <cellStyle name="Standaard 19 3 5 2 3 2 8" xfId="21038" xr:uid="{00000000-0005-0000-0000-00008B6C0000}"/>
    <cellStyle name="Standaard 19 3 5 2 3 2 8 2" xfId="43419" xr:uid="{00000000-0005-0000-0000-00008C6C0000}"/>
    <cellStyle name="Standaard 19 3 5 2 3 2 9" xfId="25569" xr:uid="{00000000-0005-0000-0000-00008D6C0000}"/>
    <cellStyle name="Standaard 19 3 5 2 3 3" xfId="2481" xr:uid="{00000000-0005-0000-0000-00008E6C0000}"/>
    <cellStyle name="Standaard 19 3 5 2 3 3 2" xfId="5274" xr:uid="{00000000-0005-0000-0000-00008F6C0000}"/>
    <cellStyle name="Standaard 19 3 5 2 3 3 2 2" xfId="14626" xr:uid="{00000000-0005-0000-0000-0000906C0000}"/>
    <cellStyle name="Standaard 19 3 5 2 3 3 2 2 2" xfId="37139" xr:uid="{00000000-0005-0000-0000-0000916C0000}"/>
    <cellStyle name="Standaard 19 3 5 2 3 3 2 3" xfId="23686" xr:uid="{00000000-0005-0000-0000-0000926C0000}"/>
    <cellStyle name="Standaard 19 3 5 2 3 3 2 3 2" xfId="46067" xr:uid="{00000000-0005-0000-0000-0000936C0000}"/>
    <cellStyle name="Standaard 19 3 5 2 3 3 2 4" xfId="28217" xr:uid="{00000000-0005-0000-0000-0000946C0000}"/>
    <cellStyle name="Standaard 19 3 5 2 3 3 3" xfId="7731" xr:uid="{00000000-0005-0000-0000-0000956C0000}"/>
    <cellStyle name="Standaard 19 3 5 2 3 3 3 2" xfId="16858" xr:uid="{00000000-0005-0000-0000-0000966C0000}"/>
    <cellStyle name="Standaard 19 3 5 2 3 3 3 2 2" xfId="39371" xr:uid="{00000000-0005-0000-0000-0000976C0000}"/>
    <cellStyle name="Standaard 19 3 5 2 3 3 3 3" xfId="30449" xr:uid="{00000000-0005-0000-0000-0000986C0000}"/>
    <cellStyle name="Standaard 19 3 5 2 3 3 4" xfId="10095" xr:uid="{00000000-0005-0000-0000-0000996C0000}"/>
    <cellStyle name="Standaard 19 3 5 2 3 3 4 2" xfId="19156" xr:uid="{00000000-0005-0000-0000-00009A6C0000}"/>
    <cellStyle name="Standaard 19 3 5 2 3 3 4 2 2" xfId="41603" xr:uid="{00000000-0005-0000-0000-00009B6C0000}"/>
    <cellStyle name="Standaard 19 3 5 2 3 3 4 3" xfId="32681" xr:uid="{00000000-0005-0000-0000-00009C6C0000}"/>
    <cellStyle name="Standaard 19 3 5 2 3 3 5" xfId="12400" xr:uid="{00000000-0005-0000-0000-00009D6C0000}"/>
    <cellStyle name="Standaard 19 3 5 2 3 3 5 2" xfId="34913" xr:uid="{00000000-0005-0000-0000-00009E6C0000}"/>
    <cellStyle name="Standaard 19 3 5 2 3 3 6" xfId="21454" xr:uid="{00000000-0005-0000-0000-00009F6C0000}"/>
    <cellStyle name="Standaard 19 3 5 2 3 3 6 2" xfId="43835" xr:uid="{00000000-0005-0000-0000-0000A06C0000}"/>
    <cellStyle name="Standaard 19 3 5 2 3 3 7" xfId="25985" xr:uid="{00000000-0005-0000-0000-0000A16C0000}"/>
    <cellStyle name="Standaard 19 3 5 2 3 4" xfId="3532" xr:uid="{00000000-0005-0000-0000-0000A26C0000}"/>
    <cellStyle name="Standaard 19 3 5 2 3 4 2" xfId="6230" xr:uid="{00000000-0005-0000-0000-0000A36C0000}"/>
    <cellStyle name="Standaard 19 3 5 2 3 4 2 2" xfId="15370" xr:uid="{00000000-0005-0000-0000-0000A46C0000}"/>
    <cellStyle name="Standaard 19 3 5 2 3 4 2 2 2" xfId="37883" xr:uid="{00000000-0005-0000-0000-0000A56C0000}"/>
    <cellStyle name="Standaard 19 3 5 2 3 4 2 3" xfId="24430" xr:uid="{00000000-0005-0000-0000-0000A66C0000}"/>
    <cellStyle name="Standaard 19 3 5 2 3 4 2 3 2" xfId="46811" xr:uid="{00000000-0005-0000-0000-0000A76C0000}"/>
    <cellStyle name="Standaard 19 3 5 2 3 4 2 4" xfId="28961" xr:uid="{00000000-0005-0000-0000-0000A86C0000}"/>
    <cellStyle name="Standaard 19 3 5 2 3 4 3" xfId="8541" xr:uid="{00000000-0005-0000-0000-0000A96C0000}"/>
    <cellStyle name="Standaard 19 3 5 2 3 4 3 2" xfId="17668" xr:uid="{00000000-0005-0000-0000-0000AA6C0000}"/>
    <cellStyle name="Standaard 19 3 5 2 3 4 3 2 2" xfId="40115" xr:uid="{00000000-0005-0000-0000-0000AB6C0000}"/>
    <cellStyle name="Standaard 19 3 5 2 3 4 3 3" xfId="31193" xr:uid="{00000000-0005-0000-0000-0000AC6C0000}"/>
    <cellStyle name="Standaard 19 3 5 2 3 4 4" xfId="10905" xr:uid="{00000000-0005-0000-0000-0000AD6C0000}"/>
    <cellStyle name="Standaard 19 3 5 2 3 4 4 2" xfId="19966" xr:uid="{00000000-0005-0000-0000-0000AE6C0000}"/>
    <cellStyle name="Standaard 19 3 5 2 3 4 4 2 2" xfId="42347" xr:uid="{00000000-0005-0000-0000-0000AF6C0000}"/>
    <cellStyle name="Standaard 19 3 5 2 3 4 4 3" xfId="33425" xr:uid="{00000000-0005-0000-0000-0000B06C0000}"/>
    <cellStyle name="Standaard 19 3 5 2 3 4 5" xfId="13138" xr:uid="{00000000-0005-0000-0000-0000B16C0000}"/>
    <cellStyle name="Standaard 19 3 5 2 3 4 5 2" xfId="35651" xr:uid="{00000000-0005-0000-0000-0000B26C0000}"/>
    <cellStyle name="Standaard 19 3 5 2 3 4 6" xfId="22198" xr:uid="{00000000-0005-0000-0000-0000B36C0000}"/>
    <cellStyle name="Standaard 19 3 5 2 3 4 6 2" xfId="44579" xr:uid="{00000000-0005-0000-0000-0000B46C0000}"/>
    <cellStyle name="Standaard 19 3 5 2 3 4 7" xfId="26729" xr:uid="{00000000-0005-0000-0000-0000B56C0000}"/>
    <cellStyle name="Standaard 19 3 5 2 3 5" xfId="4411" xr:uid="{00000000-0005-0000-0000-0000B66C0000}"/>
    <cellStyle name="Standaard 19 3 5 2 3 5 2" xfId="13882" xr:uid="{00000000-0005-0000-0000-0000B76C0000}"/>
    <cellStyle name="Standaard 19 3 5 2 3 5 2 2" xfId="36395" xr:uid="{00000000-0005-0000-0000-0000B86C0000}"/>
    <cellStyle name="Standaard 19 3 5 2 3 5 3" xfId="22942" xr:uid="{00000000-0005-0000-0000-0000B96C0000}"/>
    <cellStyle name="Standaard 19 3 5 2 3 5 3 2" xfId="45323" xr:uid="{00000000-0005-0000-0000-0000BA6C0000}"/>
    <cellStyle name="Standaard 19 3 5 2 3 5 4" xfId="27473" xr:uid="{00000000-0005-0000-0000-0000BB6C0000}"/>
    <cellStyle name="Standaard 19 3 5 2 3 6" xfId="6987" xr:uid="{00000000-0005-0000-0000-0000BC6C0000}"/>
    <cellStyle name="Standaard 19 3 5 2 3 6 2" xfId="16114" xr:uid="{00000000-0005-0000-0000-0000BD6C0000}"/>
    <cellStyle name="Standaard 19 3 5 2 3 6 2 2" xfId="38627" xr:uid="{00000000-0005-0000-0000-0000BE6C0000}"/>
    <cellStyle name="Standaard 19 3 5 2 3 6 3" xfId="29705" xr:uid="{00000000-0005-0000-0000-0000BF6C0000}"/>
    <cellStyle name="Standaard 19 3 5 2 3 7" xfId="9351" xr:uid="{00000000-0005-0000-0000-0000C06C0000}"/>
    <cellStyle name="Standaard 19 3 5 2 3 7 2" xfId="18412" xr:uid="{00000000-0005-0000-0000-0000C16C0000}"/>
    <cellStyle name="Standaard 19 3 5 2 3 7 2 2" xfId="40859" xr:uid="{00000000-0005-0000-0000-0000C26C0000}"/>
    <cellStyle name="Standaard 19 3 5 2 3 7 3" xfId="31937" xr:uid="{00000000-0005-0000-0000-0000C36C0000}"/>
    <cellStyle name="Standaard 19 3 5 2 3 8" xfId="11707" xr:uid="{00000000-0005-0000-0000-0000C46C0000}"/>
    <cellStyle name="Standaard 19 3 5 2 3 8 2" xfId="34225" xr:uid="{00000000-0005-0000-0000-0000C56C0000}"/>
    <cellStyle name="Standaard 19 3 5 2 3 9" xfId="20710" xr:uid="{00000000-0005-0000-0000-0000C66C0000}"/>
    <cellStyle name="Standaard 19 3 5 2 3 9 2" xfId="43091" xr:uid="{00000000-0005-0000-0000-0000C76C0000}"/>
    <cellStyle name="Standaard 19 3 5 2 4" xfId="1693" xr:uid="{00000000-0005-0000-0000-0000C86C0000}"/>
    <cellStyle name="Standaard 19 3 5 2 4 2" xfId="2641" xr:uid="{00000000-0005-0000-0000-0000C96C0000}"/>
    <cellStyle name="Standaard 19 3 5 2 4 2 2" xfId="5434" xr:uid="{00000000-0005-0000-0000-0000CA6C0000}"/>
    <cellStyle name="Standaard 19 3 5 2 4 2 2 2" xfId="14778" xr:uid="{00000000-0005-0000-0000-0000CB6C0000}"/>
    <cellStyle name="Standaard 19 3 5 2 4 2 2 2 2" xfId="37291" xr:uid="{00000000-0005-0000-0000-0000CC6C0000}"/>
    <cellStyle name="Standaard 19 3 5 2 4 2 2 3" xfId="23838" xr:uid="{00000000-0005-0000-0000-0000CD6C0000}"/>
    <cellStyle name="Standaard 19 3 5 2 4 2 2 3 2" xfId="46219" xr:uid="{00000000-0005-0000-0000-0000CE6C0000}"/>
    <cellStyle name="Standaard 19 3 5 2 4 2 2 4" xfId="28369" xr:uid="{00000000-0005-0000-0000-0000CF6C0000}"/>
    <cellStyle name="Standaard 19 3 5 2 4 2 3" xfId="7883" xr:uid="{00000000-0005-0000-0000-0000D06C0000}"/>
    <cellStyle name="Standaard 19 3 5 2 4 2 3 2" xfId="17010" xr:uid="{00000000-0005-0000-0000-0000D16C0000}"/>
    <cellStyle name="Standaard 19 3 5 2 4 2 3 2 2" xfId="39523" xr:uid="{00000000-0005-0000-0000-0000D26C0000}"/>
    <cellStyle name="Standaard 19 3 5 2 4 2 3 3" xfId="30601" xr:uid="{00000000-0005-0000-0000-0000D36C0000}"/>
    <cellStyle name="Standaard 19 3 5 2 4 2 4" xfId="10247" xr:uid="{00000000-0005-0000-0000-0000D46C0000}"/>
    <cellStyle name="Standaard 19 3 5 2 4 2 4 2" xfId="19308" xr:uid="{00000000-0005-0000-0000-0000D56C0000}"/>
    <cellStyle name="Standaard 19 3 5 2 4 2 4 2 2" xfId="41755" xr:uid="{00000000-0005-0000-0000-0000D66C0000}"/>
    <cellStyle name="Standaard 19 3 5 2 4 2 4 3" xfId="32833" xr:uid="{00000000-0005-0000-0000-0000D76C0000}"/>
    <cellStyle name="Standaard 19 3 5 2 4 2 5" xfId="12546" xr:uid="{00000000-0005-0000-0000-0000D86C0000}"/>
    <cellStyle name="Standaard 19 3 5 2 4 2 5 2" xfId="35059" xr:uid="{00000000-0005-0000-0000-0000D96C0000}"/>
    <cellStyle name="Standaard 19 3 5 2 4 2 6" xfId="21606" xr:uid="{00000000-0005-0000-0000-0000DA6C0000}"/>
    <cellStyle name="Standaard 19 3 5 2 4 2 6 2" xfId="43987" xr:uid="{00000000-0005-0000-0000-0000DB6C0000}"/>
    <cellStyle name="Standaard 19 3 5 2 4 2 7" xfId="26137" xr:uid="{00000000-0005-0000-0000-0000DC6C0000}"/>
    <cellStyle name="Standaard 19 3 5 2 4 3" xfId="3687" xr:uid="{00000000-0005-0000-0000-0000DD6C0000}"/>
    <cellStyle name="Standaard 19 3 5 2 4 3 2" xfId="6384" xr:uid="{00000000-0005-0000-0000-0000DE6C0000}"/>
    <cellStyle name="Standaard 19 3 5 2 4 3 2 2" xfId="15522" xr:uid="{00000000-0005-0000-0000-0000DF6C0000}"/>
    <cellStyle name="Standaard 19 3 5 2 4 3 2 2 2" xfId="38035" xr:uid="{00000000-0005-0000-0000-0000E06C0000}"/>
    <cellStyle name="Standaard 19 3 5 2 4 3 2 3" xfId="24582" xr:uid="{00000000-0005-0000-0000-0000E16C0000}"/>
    <cellStyle name="Standaard 19 3 5 2 4 3 2 3 2" xfId="46963" xr:uid="{00000000-0005-0000-0000-0000E26C0000}"/>
    <cellStyle name="Standaard 19 3 5 2 4 3 2 4" xfId="29113" xr:uid="{00000000-0005-0000-0000-0000E36C0000}"/>
    <cellStyle name="Standaard 19 3 5 2 4 3 3" xfId="8693" xr:uid="{00000000-0005-0000-0000-0000E46C0000}"/>
    <cellStyle name="Standaard 19 3 5 2 4 3 3 2" xfId="17820" xr:uid="{00000000-0005-0000-0000-0000E56C0000}"/>
    <cellStyle name="Standaard 19 3 5 2 4 3 3 2 2" xfId="40267" xr:uid="{00000000-0005-0000-0000-0000E66C0000}"/>
    <cellStyle name="Standaard 19 3 5 2 4 3 3 3" xfId="31345" xr:uid="{00000000-0005-0000-0000-0000E76C0000}"/>
    <cellStyle name="Standaard 19 3 5 2 4 3 4" xfId="11057" xr:uid="{00000000-0005-0000-0000-0000E86C0000}"/>
    <cellStyle name="Standaard 19 3 5 2 4 3 4 2" xfId="20118" xr:uid="{00000000-0005-0000-0000-0000E96C0000}"/>
    <cellStyle name="Standaard 19 3 5 2 4 3 4 2 2" xfId="42499" xr:uid="{00000000-0005-0000-0000-0000EA6C0000}"/>
    <cellStyle name="Standaard 19 3 5 2 4 3 4 3" xfId="33577" xr:uid="{00000000-0005-0000-0000-0000EB6C0000}"/>
    <cellStyle name="Standaard 19 3 5 2 4 3 5" xfId="13290" xr:uid="{00000000-0005-0000-0000-0000EC6C0000}"/>
    <cellStyle name="Standaard 19 3 5 2 4 3 5 2" xfId="35803" xr:uid="{00000000-0005-0000-0000-0000ED6C0000}"/>
    <cellStyle name="Standaard 19 3 5 2 4 3 6" xfId="22350" xr:uid="{00000000-0005-0000-0000-0000EE6C0000}"/>
    <cellStyle name="Standaard 19 3 5 2 4 3 6 2" xfId="44731" xr:uid="{00000000-0005-0000-0000-0000EF6C0000}"/>
    <cellStyle name="Standaard 19 3 5 2 4 3 7" xfId="26881" xr:uid="{00000000-0005-0000-0000-0000F06C0000}"/>
    <cellStyle name="Standaard 19 3 5 2 4 4" xfId="4563" xr:uid="{00000000-0005-0000-0000-0000F16C0000}"/>
    <cellStyle name="Standaard 19 3 5 2 4 4 2" xfId="14034" xr:uid="{00000000-0005-0000-0000-0000F26C0000}"/>
    <cellStyle name="Standaard 19 3 5 2 4 4 2 2" xfId="36547" xr:uid="{00000000-0005-0000-0000-0000F36C0000}"/>
    <cellStyle name="Standaard 19 3 5 2 4 4 3" xfId="23094" xr:uid="{00000000-0005-0000-0000-0000F46C0000}"/>
    <cellStyle name="Standaard 19 3 5 2 4 4 3 2" xfId="45475" xr:uid="{00000000-0005-0000-0000-0000F56C0000}"/>
    <cellStyle name="Standaard 19 3 5 2 4 4 4" xfId="27625" xr:uid="{00000000-0005-0000-0000-0000F66C0000}"/>
    <cellStyle name="Standaard 19 3 5 2 4 5" xfId="7139" xr:uid="{00000000-0005-0000-0000-0000F76C0000}"/>
    <cellStyle name="Standaard 19 3 5 2 4 5 2" xfId="16266" xr:uid="{00000000-0005-0000-0000-0000F86C0000}"/>
    <cellStyle name="Standaard 19 3 5 2 4 5 2 2" xfId="38779" xr:uid="{00000000-0005-0000-0000-0000F96C0000}"/>
    <cellStyle name="Standaard 19 3 5 2 4 5 3" xfId="29857" xr:uid="{00000000-0005-0000-0000-0000FA6C0000}"/>
    <cellStyle name="Standaard 19 3 5 2 4 6" xfId="9503" xr:uid="{00000000-0005-0000-0000-0000FB6C0000}"/>
    <cellStyle name="Standaard 19 3 5 2 4 6 2" xfId="18564" xr:uid="{00000000-0005-0000-0000-0000FC6C0000}"/>
    <cellStyle name="Standaard 19 3 5 2 4 6 2 2" xfId="41011" xr:uid="{00000000-0005-0000-0000-0000FD6C0000}"/>
    <cellStyle name="Standaard 19 3 5 2 4 6 3" xfId="32089" xr:uid="{00000000-0005-0000-0000-0000FE6C0000}"/>
    <cellStyle name="Standaard 19 3 5 2 4 7" xfId="11852" xr:uid="{00000000-0005-0000-0000-0000FF6C0000}"/>
    <cellStyle name="Standaard 19 3 5 2 4 7 2" xfId="34365" xr:uid="{00000000-0005-0000-0000-0000006D0000}"/>
    <cellStyle name="Standaard 19 3 5 2 4 8" xfId="20862" xr:uid="{00000000-0005-0000-0000-0000016D0000}"/>
    <cellStyle name="Standaard 19 3 5 2 4 8 2" xfId="43243" xr:uid="{00000000-0005-0000-0000-0000026D0000}"/>
    <cellStyle name="Standaard 19 3 5 2 4 9" xfId="25393" xr:uid="{00000000-0005-0000-0000-0000036D0000}"/>
    <cellStyle name="Standaard 19 3 5 2 5" xfId="2304" xr:uid="{00000000-0005-0000-0000-0000046D0000}"/>
    <cellStyle name="Standaard 19 3 5 2 5 2" xfId="5097" xr:uid="{00000000-0005-0000-0000-0000056D0000}"/>
    <cellStyle name="Standaard 19 3 5 2 5 2 2" xfId="14450" xr:uid="{00000000-0005-0000-0000-0000066D0000}"/>
    <cellStyle name="Standaard 19 3 5 2 5 2 2 2" xfId="36963" xr:uid="{00000000-0005-0000-0000-0000076D0000}"/>
    <cellStyle name="Standaard 19 3 5 2 5 2 3" xfId="23510" xr:uid="{00000000-0005-0000-0000-0000086D0000}"/>
    <cellStyle name="Standaard 19 3 5 2 5 2 3 2" xfId="45891" xr:uid="{00000000-0005-0000-0000-0000096D0000}"/>
    <cellStyle name="Standaard 19 3 5 2 5 2 4" xfId="28041" xr:uid="{00000000-0005-0000-0000-00000A6D0000}"/>
    <cellStyle name="Standaard 19 3 5 2 5 3" xfId="7555" xr:uid="{00000000-0005-0000-0000-00000B6D0000}"/>
    <cellStyle name="Standaard 19 3 5 2 5 3 2" xfId="16682" xr:uid="{00000000-0005-0000-0000-00000C6D0000}"/>
    <cellStyle name="Standaard 19 3 5 2 5 3 2 2" xfId="39195" xr:uid="{00000000-0005-0000-0000-00000D6D0000}"/>
    <cellStyle name="Standaard 19 3 5 2 5 3 3" xfId="30273" xr:uid="{00000000-0005-0000-0000-00000E6D0000}"/>
    <cellStyle name="Standaard 19 3 5 2 5 4" xfId="9919" xr:uid="{00000000-0005-0000-0000-00000F6D0000}"/>
    <cellStyle name="Standaard 19 3 5 2 5 4 2" xfId="18980" xr:uid="{00000000-0005-0000-0000-0000106D0000}"/>
    <cellStyle name="Standaard 19 3 5 2 5 4 2 2" xfId="41427" xr:uid="{00000000-0005-0000-0000-0000116D0000}"/>
    <cellStyle name="Standaard 19 3 5 2 5 4 3" xfId="32505" xr:uid="{00000000-0005-0000-0000-0000126D0000}"/>
    <cellStyle name="Standaard 19 3 5 2 5 5" xfId="12224" xr:uid="{00000000-0005-0000-0000-0000136D0000}"/>
    <cellStyle name="Standaard 19 3 5 2 5 5 2" xfId="34737" xr:uid="{00000000-0005-0000-0000-0000146D0000}"/>
    <cellStyle name="Standaard 19 3 5 2 5 6" xfId="21278" xr:uid="{00000000-0005-0000-0000-0000156D0000}"/>
    <cellStyle name="Standaard 19 3 5 2 5 6 2" xfId="43659" xr:uid="{00000000-0005-0000-0000-0000166D0000}"/>
    <cellStyle name="Standaard 19 3 5 2 5 7" xfId="25809" xr:uid="{00000000-0005-0000-0000-0000176D0000}"/>
    <cellStyle name="Standaard 19 3 5 2 6" xfId="3356" xr:uid="{00000000-0005-0000-0000-0000186D0000}"/>
    <cellStyle name="Standaard 19 3 5 2 6 2" xfId="6054" xr:uid="{00000000-0005-0000-0000-0000196D0000}"/>
    <cellStyle name="Standaard 19 3 5 2 6 2 2" xfId="15194" xr:uid="{00000000-0005-0000-0000-00001A6D0000}"/>
    <cellStyle name="Standaard 19 3 5 2 6 2 2 2" xfId="37707" xr:uid="{00000000-0005-0000-0000-00001B6D0000}"/>
    <cellStyle name="Standaard 19 3 5 2 6 2 3" xfId="24254" xr:uid="{00000000-0005-0000-0000-00001C6D0000}"/>
    <cellStyle name="Standaard 19 3 5 2 6 2 3 2" xfId="46635" xr:uid="{00000000-0005-0000-0000-00001D6D0000}"/>
    <cellStyle name="Standaard 19 3 5 2 6 2 4" xfId="28785" xr:uid="{00000000-0005-0000-0000-00001E6D0000}"/>
    <cellStyle name="Standaard 19 3 5 2 6 3" xfId="8365" xr:uid="{00000000-0005-0000-0000-00001F6D0000}"/>
    <cellStyle name="Standaard 19 3 5 2 6 3 2" xfId="17492" xr:uid="{00000000-0005-0000-0000-0000206D0000}"/>
    <cellStyle name="Standaard 19 3 5 2 6 3 2 2" xfId="39939" xr:uid="{00000000-0005-0000-0000-0000216D0000}"/>
    <cellStyle name="Standaard 19 3 5 2 6 3 3" xfId="31017" xr:uid="{00000000-0005-0000-0000-0000226D0000}"/>
    <cellStyle name="Standaard 19 3 5 2 6 4" xfId="10729" xr:uid="{00000000-0005-0000-0000-0000236D0000}"/>
    <cellStyle name="Standaard 19 3 5 2 6 4 2" xfId="19790" xr:uid="{00000000-0005-0000-0000-0000246D0000}"/>
    <cellStyle name="Standaard 19 3 5 2 6 4 2 2" xfId="42171" xr:uid="{00000000-0005-0000-0000-0000256D0000}"/>
    <cellStyle name="Standaard 19 3 5 2 6 4 3" xfId="33249" xr:uid="{00000000-0005-0000-0000-0000266D0000}"/>
    <cellStyle name="Standaard 19 3 5 2 6 5" xfId="12962" xr:uid="{00000000-0005-0000-0000-0000276D0000}"/>
    <cellStyle name="Standaard 19 3 5 2 6 5 2" xfId="35475" xr:uid="{00000000-0005-0000-0000-0000286D0000}"/>
    <cellStyle name="Standaard 19 3 5 2 6 6" xfId="22022" xr:uid="{00000000-0005-0000-0000-0000296D0000}"/>
    <cellStyle name="Standaard 19 3 5 2 6 6 2" xfId="44403" xr:uid="{00000000-0005-0000-0000-00002A6D0000}"/>
    <cellStyle name="Standaard 19 3 5 2 6 7" xfId="26553" xr:uid="{00000000-0005-0000-0000-00002B6D0000}"/>
    <cellStyle name="Standaard 19 3 5 2 7" xfId="4235" xr:uid="{00000000-0005-0000-0000-00002C6D0000}"/>
    <cellStyle name="Standaard 19 3 5 2 7 2" xfId="13706" xr:uid="{00000000-0005-0000-0000-00002D6D0000}"/>
    <cellStyle name="Standaard 19 3 5 2 7 2 2" xfId="36219" xr:uid="{00000000-0005-0000-0000-00002E6D0000}"/>
    <cellStyle name="Standaard 19 3 5 2 7 3" xfId="22766" xr:uid="{00000000-0005-0000-0000-00002F6D0000}"/>
    <cellStyle name="Standaard 19 3 5 2 7 3 2" xfId="45147" xr:uid="{00000000-0005-0000-0000-0000306D0000}"/>
    <cellStyle name="Standaard 19 3 5 2 7 4" xfId="27297" xr:uid="{00000000-0005-0000-0000-0000316D0000}"/>
    <cellStyle name="Standaard 19 3 5 2 8" xfId="6811" xr:uid="{00000000-0005-0000-0000-0000326D0000}"/>
    <cellStyle name="Standaard 19 3 5 2 8 2" xfId="15938" xr:uid="{00000000-0005-0000-0000-0000336D0000}"/>
    <cellStyle name="Standaard 19 3 5 2 8 2 2" xfId="38451" xr:uid="{00000000-0005-0000-0000-0000346D0000}"/>
    <cellStyle name="Standaard 19 3 5 2 8 3" xfId="29529" xr:uid="{00000000-0005-0000-0000-0000356D0000}"/>
    <cellStyle name="Standaard 19 3 5 2 9" xfId="9175" xr:uid="{00000000-0005-0000-0000-0000366D0000}"/>
    <cellStyle name="Standaard 19 3 5 2 9 2" xfId="18236" xr:uid="{00000000-0005-0000-0000-0000376D0000}"/>
    <cellStyle name="Standaard 19 3 5 2 9 2 2" xfId="40683" xr:uid="{00000000-0005-0000-0000-0000386D0000}"/>
    <cellStyle name="Standaard 19 3 5 2 9 3" xfId="31761" xr:uid="{00000000-0005-0000-0000-0000396D0000}"/>
    <cellStyle name="Standaard 19 3 5 3" xfId="1403" xr:uid="{00000000-0005-0000-0000-00003A6D0000}"/>
    <cellStyle name="Standaard 19 3 5 3 10" xfId="25121" xr:uid="{00000000-0005-0000-0000-00003B6D0000}"/>
    <cellStyle name="Standaard 19 3 5 3 2" xfId="1737" xr:uid="{00000000-0005-0000-0000-00003C6D0000}"/>
    <cellStyle name="Standaard 19 3 5 3 2 2" xfId="2685" xr:uid="{00000000-0005-0000-0000-00003D6D0000}"/>
    <cellStyle name="Standaard 19 3 5 3 2 2 2" xfId="5478" xr:uid="{00000000-0005-0000-0000-00003E6D0000}"/>
    <cellStyle name="Standaard 19 3 5 3 2 2 2 2" xfId="14822" xr:uid="{00000000-0005-0000-0000-00003F6D0000}"/>
    <cellStyle name="Standaard 19 3 5 3 2 2 2 2 2" xfId="37335" xr:uid="{00000000-0005-0000-0000-0000406D0000}"/>
    <cellStyle name="Standaard 19 3 5 3 2 2 2 3" xfId="23882" xr:uid="{00000000-0005-0000-0000-0000416D0000}"/>
    <cellStyle name="Standaard 19 3 5 3 2 2 2 3 2" xfId="46263" xr:uid="{00000000-0005-0000-0000-0000426D0000}"/>
    <cellStyle name="Standaard 19 3 5 3 2 2 2 4" xfId="28413" xr:uid="{00000000-0005-0000-0000-0000436D0000}"/>
    <cellStyle name="Standaard 19 3 5 3 2 2 3" xfId="7927" xr:uid="{00000000-0005-0000-0000-0000446D0000}"/>
    <cellStyle name="Standaard 19 3 5 3 2 2 3 2" xfId="17054" xr:uid="{00000000-0005-0000-0000-0000456D0000}"/>
    <cellStyle name="Standaard 19 3 5 3 2 2 3 2 2" xfId="39567" xr:uid="{00000000-0005-0000-0000-0000466D0000}"/>
    <cellStyle name="Standaard 19 3 5 3 2 2 3 3" xfId="30645" xr:uid="{00000000-0005-0000-0000-0000476D0000}"/>
    <cellStyle name="Standaard 19 3 5 3 2 2 4" xfId="10291" xr:uid="{00000000-0005-0000-0000-0000486D0000}"/>
    <cellStyle name="Standaard 19 3 5 3 2 2 4 2" xfId="19352" xr:uid="{00000000-0005-0000-0000-0000496D0000}"/>
    <cellStyle name="Standaard 19 3 5 3 2 2 4 2 2" xfId="41799" xr:uid="{00000000-0005-0000-0000-00004A6D0000}"/>
    <cellStyle name="Standaard 19 3 5 3 2 2 4 3" xfId="32877" xr:uid="{00000000-0005-0000-0000-00004B6D0000}"/>
    <cellStyle name="Standaard 19 3 5 3 2 2 5" xfId="12590" xr:uid="{00000000-0005-0000-0000-00004C6D0000}"/>
    <cellStyle name="Standaard 19 3 5 3 2 2 5 2" xfId="35103" xr:uid="{00000000-0005-0000-0000-00004D6D0000}"/>
    <cellStyle name="Standaard 19 3 5 3 2 2 6" xfId="21650" xr:uid="{00000000-0005-0000-0000-00004E6D0000}"/>
    <cellStyle name="Standaard 19 3 5 3 2 2 6 2" xfId="44031" xr:uid="{00000000-0005-0000-0000-00004F6D0000}"/>
    <cellStyle name="Standaard 19 3 5 3 2 2 7" xfId="26181" xr:uid="{00000000-0005-0000-0000-0000506D0000}"/>
    <cellStyle name="Standaard 19 3 5 3 2 3" xfId="3731" xr:uid="{00000000-0005-0000-0000-0000516D0000}"/>
    <cellStyle name="Standaard 19 3 5 3 2 3 2" xfId="6428" xr:uid="{00000000-0005-0000-0000-0000526D0000}"/>
    <cellStyle name="Standaard 19 3 5 3 2 3 2 2" xfId="15566" xr:uid="{00000000-0005-0000-0000-0000536D0000}"/>
    <cellStyle name="Standaard 19 3 5 3 2 3 2 2 2" xfId="38079" xr:uid="{00000000-0005-0000-0000-0000546D0000}"/>
    <cellStyle name="Standaard 19 3 5 3 2 3 2 3" xfId="24626" xr:uid="{00000000-0005-0000-0000-0000556D0000}"/>
    <cellStyle name="Standaard 19 3 5 3 2 3 2 3 2" xfId="47007" xr:uid="{00000000-0005-0000-0000-0000566D0000}"/>
    <cellStyle name="Standaard 19 3 5 3 2 3 2 4" xfId="29157" xr:uid="{00000000-0005-0000-0000-0000576D0000}"/>
    <cellStyle name="Standaard 19 3 5 3 2 3 3" xfId="8737" xr:uid="{00000000-0005-0000-0000-0000586D0000}"/>
    <cellStyle name="Standaard 19 3 5 3 2 3 3 2" xfId="17864" xr:uid="{00000000-0005-0000-0000-0000596D0000}"/>
    <cellStyle name="Standaard 19 3 5 3 2 3 3 2 2" xfId="40311" xr:uid="{00000000-0005-0000-0000-00005A6D0000}"/>
    <cellStyle name="Standaard 19 3 5 3 2 3 3 3" xfId="31389" xr:uid="{00000000-0005-0000-0000-00005B6D0000}"/>
    <cellStyle name="Standaard 19 3 5 3 2 3 4" xfId="11101" xr:uid="{00000000-0005-0000-0000-00005C6D0000}"/>
    <cellStyle name="Standaard 19 3 5 3 2 3 4 2" xfId="20162" xr:uid="{00000000-0005-0000-0000-00005D6D0000}"/>
    <cellStyle name="Standaard 19 3 5 3 2 3 4 2 2" xfId="42543" xr:uid="{00000000-0005-0000-0000-00005E6D0000}"/>
    <cellStyle name="Standaard 19 3 5 3 2 3 4 3" xfId="33621" xr:uid="{00000000-0005-0000-0000-00005F6D0000}"/>
    <cellStyle name="Standaard 19 3 5 3 2 3 5" xfId="13334" xr:uid="{00000000-0005-0000-0000-0000606D0000}"/>
    <cellStyle name="Standaard 19 3 5 3 2 3 5 2" xfId="35847" xr:uid="{00000000-0005-0000-0000-0000616D0000}"/>
    <cellStyle name="Standaard 19 3 5 3 2 3 6" xfId="22394" xr:uid="{00000000-0005-0000-0000-0000626D0000}"/>
    <cellStyle name="Standaard 19 3 5 3 2 3 6 2" xfId="44775" xr:uid="{00000000-0005-0000-0000-0000636D0000}"/>
    <cellStyle name="Standaard 19 3 5 3 2 3 7" xfId="26925" xr:uid="{00000000-0005-0000-0000-0000646D0000}"/>
    <cellStyle name="Standaard 19 3 5 3 2 4" xfId="4607" xr:uid="{00000000-0005-0000-0000-0000656D0000}"/>
    <cellStyle name="Standaard 19 3 5 3 2 4 2" xfId="14078" xr:uid="{00000000-0005-0000-0000-0000666D0000}"/>
    <cellStyle name="Standaard 19 3 5 3 2 4 2 2" xfId="36591" xr:uid="{00000000-0005-0000-0000-0000676D0000}"/>
    <cellStyle name="Standaard 19 3 5 3 2 4 3" xfId="23138" xr:uid="{00000000-0005-0000-0000-0000686D0000}"/>
    <cellStyle name="Standaard 19 3 5 3 2 4 3 2" xfId="45519" xr:uid="{00000000-0005-0000-0000-0000696D0000}"/>
    <cellStyle name="Standaard 19 3 5 3 2 4 4" xfId="27669" xr:uid="{00000000-0005-0000-0000-00006A6D0000}"/>
    <cellStyle name="Standaard 19 3 5 3 2 5" xfId="7183" xr:uid="{00000000-0005-0000-0000-00006B6D0000}"/>
    <cellStyle name="Standaard 19 3 5 3 2 5 2" xfId="16310" xr:uid="{00000000-0005-0000-0000-00006C6D0000}"/>
    <cellStyle name="Standaard 19 3 5 3 2 5 2 2" xfId="38823" xr:uid="{00000000-0005-0000-0000-00006D6D0000}"/>
    <cellStyle name="Standaard 19 3 5 3 2 5 3" xfId="29901" xr:uid="{00000000-0005-0000-0000-00006E6D0000}"/>
    <cellStyle name="Standaard 19 3 5 3 2 6" xfId="9547" xr:uid="{00000000-0005-0000-0000-00006F6D0000}"/>
    <cellStyle name="Standaard 19 3 5 3 2 6 2" xfId="18608" xr:uid="{00000000-0005-0000-0000-0000706D0000}"/>
    <cellStyle name="Standaard 19 3 5 3 2 6 2 2" xfId="41055" xr:uid="{00000000-0005-0000-0000-0000716D0000}"/>
    <cellStyle name="Standaard 19 3 5 3 2 6 3" xfId="32133" xr:uid="{00000000-0005-0000-0000-0000726D0000}"/>
    <cellStyle name="Standaard 19 3 5 3 2 7" xfId="11896" xr:uid="{00000000-0005-0000-0000-0000736D0000}"/>
    <cellStyle name="Standaard 19 3 5 3 2 7 2" xfId="34409" xr:uid="{00000000-0005-0000-0000-0000746D0000}"/>
    <cellStyle name="Standaard 19 3 5 3 2 8" xfId="20906" xr:uid="{00000000-0005-0000-0000-0000756D0000}"/>
    <cellStyle name="Standaard 19 3 5 3 2 8 2" xfId="43287" xr:uid="{00000000-0005-0000-0000-0000766D0000}"/>
    <cellStyle name="Standaard 19 3 5 3 2 9" xfId="25437" xr:uid="{00000000-0005-0000-0000-0000776D0000}"/>
    <cellStyle name="Standaard 19 3 5 3 3" xfId="2348" xr:uid="{00000000-0005-0000-0000-0000786D0000}"/>
    <cellStyle name="Standaard 19 3 5 3 3 2" xfId="5141" xr:uid="{00000000-0005-0000-0000-0000796D0000}"/>
    <cellStyle name="Standaard 19 3 5 3 3 2 2" xfId="14494" xr:uid="{00000000-0005-0000-0000-00007A6D0000}"/>
    <cellStyle name="Standaard 19 3 5 3 3 2 2 2" xfId="37007" xr:uid="{00000000-0005-0000-0000-00007B6D0000}"/>
    <cellStyle name="Standaard 19 3 5 3 3 2 3" xfId="23554" xr:uid="{00000000-0005-0000-0000-00007C6D0000}"/>
    <cellStyle name="Standaard 19 3 5 3 3 2 3 2" xfId="45935" xr:uid="{00000000-0005-0000-0000-00007D6D0000}"/>
    <cellStyle name="Standaard 19 3 5 3 3 2 4" xfId="28085" xr:uid="{00000000-0005-0000-0000-00007E6D0000}"/>
    <cellStyle name="Standaard 19 3 5 3 3 3" xfId="7599" xr:uid="{00000000-0005-0000-0000-00007F6D0000}"/>
    <cellStyle name="Standaard 19 3 5 3 3 3 2" xfId="16726" xr:uid="{00000000-0005-0000-0000-0000806D0000}"/>
    <cellStyle name="Standaard 19 3 5 3 3 3 2 2" xfId="39239" xr:uid="{00000000-0005-0000-0000-0000816D0000}"/>
    <cellStyle name="Standaard 19 3 5 3 3 3 3" xfId="30317" xr:uid="{00000000-0005-0000-0000-0000826D0000}"/>
    <cellStyle name="Standaard 19 3 5 3 3 4" xfId="9963" xr:uid="{00000000-0005-0000-0000-0000836D0000}"/>
    <cellStyle name="Standaard 19 3 5 3 3 4 2" xfId="19024" xr:uid="{00000000-0005-0000-0000-0000846D0000}"/>
    <cellStyle name="Standaard 19 3 5 3 3 4 2 2" xfId="41471" xr:uid="{00000000-0005-0000-0000-0000856D0000}"/>
    <cellStyle name="Standaard 19 3 5 3 3 4 3" xfId="32549" xr:uid="{00000000-0005-0000-0000-0000866D0000}"/>
    <cellStyle name="Standaard 19 3 5 3 3 5" xfId="12268" xr:uid="{00000000-0005-0000-0000-0000876D0000}"/>
    <cellStyle name="Standaard 19 3 5 3 3 5 2" xfId="34781" xr:uid="{00000000-0005-0000-0000-0000886D0000}"/>
    <cellStyle name="Standaard 19 3 5 3 3 6" xfId="21322" xr:uid="{00000000-0005-0000-0000-0000896D0000}"/>
    <cellStyle name="Standaard 19 3 5 3 3 6 2" xfId="43703" xr:uid="{00000000-0005-0000-0000-00008A6D0000}"/>
    <cellStyle name="Standaard 19 3 5 3 3 7" xfId="25853" xr:uid="{00000000-0005-0000-0000-00008B6D0000}"/>
    <cellStyle name="Standaard 19 3 5 3 4" xfId="3400" xr:uid="{00000000-0005-0000-0000-00008C6D0000}"/>
    <cellStyle name="Standaard 19 3 5 3 4 2" xfId="6098" xr:uid="{00000000-0005-0000-0000-00008D6D0000}"/>
    <cellStyle name="Standaard 19 3 5 3 4 2 2" xfId="15238" xr:uid="{00000000-0005-0000-0000-00008E6D0000}"/>
    <cellStyle name="Standaard 19 3 5 3 4 2 2 2" xfId="37751" xr:uid="{00000000-0005-0000-0000-00008F6D0000}"/>
    <cellStyle name="Standaard 19 3 5 3 4 2 3" xfId="24298" xr:uid="{00000000-0005-0000-0000-0000906D0000}"/>
    <cellStyle name="Standaard 19 3 5 3 4 2 3 2" xfId="46679" xr:uid="{00000000-0005-0000-0000-0000916D0000}"/>
    <cellStyle name="Standaard 19 3 5 3 4 2 4" xfId="28829" xr:uid="{00000000-0005-0000-0000-0000926D0000}"/>
    <cellStyle name="Standaard 19 3 5 3 4 3" xfId="8409" xr:uid="{00000000-0005-0000-0000-0000936D0000}"/>
    <cellStyle name="Standaard 19 3 5 3 4 3 2" xfId="17536" xr:uid="{00000000-0005-0000-0000-0000946D0000}"/>
    <cellStyle name="Standaard 19 3 5 3 4 3 2 2" xfId="39983" xr:uid="{00000000-0005-0000-0000-0000956D0000}"/>
    <cellStyle name="Standaard 19 3 5 3 4 3 3" xfId="31061" xr:uid="{00000000-0005-0000-0000-0000966D0000}"/>
    <cellStyle name="Standaard 19 3 5 3 4 4" xfId="10773" xr:uid="{00000000-0005-0000-0000-0000976D0000}"/>
    <cellStyle name="Standaard 19 3 5 3 4 4 2" xfId="19834" xr:uid="{00000000-0005-0000-0000-0000986D0000}"/>
    <cellStyle name="Standaard 19 3 5 3 4 4 2 2" xfId="42215" xr:uid="{00000000-0005-0000-0000-0000996D0000}"/>
    <cellStyle name="Standaard 19 3 5 3 4 4 3" xfId="33293" xr:uid="{00000000-0005-0000-0000-00009A6D0000}"/>
    <cellStyle name="Standaard 19 3 5 3 4 5" xfId="13006" xr:uid="{00000000-0005-0000-0000-00009B6D0000}"/>
    <cellStyle name="Standaard 19 3 5 3 4 5 2" xfId="35519" xr:uid="{00000000-0005-0000-0000-00009C6D0000}"/>
    <cellStyle name="Standaard 19 3 5 3 4 6" xfId="22066" xr:uid="{00000000-0005-0000-0000-00009D6D0000}"/>
    <cellStyle name="Standaard 19 3 5 3 4 6 2" xfId="44447" xr:uid="{00000000-0005-0000-0000-00009E6D0000}"/>
    <cellStyle name="Standaard 19 3 5 3 4 7" xfId="26597" xr:uid="{00000000-0005-0000-0000-00009F6D0000}"/>
    <cellStyle name="Standaard 19 3 5 3 5" xfId="4279" xr:uid="{00000000-0005-0000-0000-0000A06D0000}"/>
    <cellStyle name="Standaard 19 3 5 3 5 2" xfId="13750" xr:uid="{00000000-0005-0000-0000-0000A16D0000}"/>
    <cellStyle name="Standaard 19 3 5 3 5 2 2" xfId="36263" xr:uid="{00000000-0005-0000-0000-0000A26D0000}"/>
    <cellStyle name="Standaard 19 3 5 3 5 3" xfId="22810" xr:uid="{00000000-0005-0000-0000-0000A36D0000}"/>
    <cellStyle name="Standaard 19 3 5 3 5 3 2" xfId="45191" xr:uid="{00000000-0005-0000-0000-0000A46D0000}"/>
    <cellStyle name="Standaard 19 3 5 3 5 4" xfId="27341" xr:uid="{00000000-0005-0000-0000-0000A56D0000}"/>
    <cellStyle name="Standaard 19 3 5 3 6" xfId="6855" xr:uid="{00000000-0005-0000-0000-0000A66D0000}"/>
    <cellStyle name="Standaard 19 3 5 3 6 2" xfId="15982" xr:uid="{00000000-0005-0000-0000-0000A76D0000}"/>
    <cellStyle name="Standaard 19 3 5 3 6 2 2" xfId="38495" xr:uid="{00000000-0005-0000-0000-0000A86D0000}"/>
    <cellStyle name="Standaard 19 3 5 3 6 3" xfId="29573" xr:uid="{00000000-0005-0000-0000-0000A96D0000}"/>
    <cellStyle name="Standaard 19 3 5 3 7" xfId="9219" xr:uid="{00000000-0005-0000-0000-0000AA6D0000}"/>
    <cellStyle name="Standaard 19 3 5 3 7 2" xfId="18280" xr:uid="{00000000-0005-0000-0000-0000AB6D0000}"/>
    <cellStyle name="Standaard 19 3 5 3 7 2 2" xfId="40727" xr:uid="{00000000-0005-0000-0000-0000AC6D0000}"/>
    <cellStyle name="Standaard 19 3 5 3 7 3" xfId="31805" xr:uid="{00000000-0005-0000-0000-0000AD6D0000}"/>
    <cellStyle name="Standaard 19 3 5 3 8" xfId="11574" xr:uid="{00000000-0005-0000-0000-0000AE6D0000}"/>
    <cellStyle name="Standaard 19 3 5 3 8 2" xfId="34093" xr:uid="{00000000-0005-0000-0000-0000AF6D0000}"/>
    <cellStyle name="Standaard 19 3 5 3 9" xfId="20578" xr:uid="{00000000-0005-0000-0000-0000B06D0000}"/>
    <cellStyle name="Standaard 19 3 5 3 9 2" xfId="42959" xr:uid="{00000000-0005-0000-0000-0000B16D0000}"/>
    <cellStyle name="Standaard 19 3 5 4" xfId="1491" xr:uid="{00000000-0005-0000-0000-0000B26D0000}"/>
    <cellStyle name="Standaard 19 3 5 4 10" xfId="25209" xr:uid="{00000000-0005-0000-0000-0000B36D0000}"/>
    <cellStyle name="Standaard 19 3 5 4 2" xfId="1826" xr:uid="{00000000-0005-0000-0000-0000B46D0000}"/>
    <cellStyle name="Standaard 19 3 5 4 2 2" xfId="2773" xr:uid="{00000000-0005-0000-0000-0000B56D0000}"/>
    <cellStyle name="Standaard 19 3 5 4 2 2 2" xfId="5566" xr:uid="{00000000-0005-0000-0000-0000B66D0000}"/>
    <cellStyle name="Standaard 19 3 5 4 2 2 2 2" xfId="14910" xr:uid="{00000000-0005-0000-0000-0000B76D0000}"/>
    <cellStyle name="Standaard 19 3 5 4 2 2 2 2 2" xfId="37423" xr:uid="{00000000-0005-0000-0000-0000B86D0000}"/>
    <cellStyle name="Standaard 19 3 5 4 2 2 2 3" xfId="23970" xr:uid="{00000000-0005-0000-0000-0000B96D0000}"/>
    <cellStyle name="Standaard 19 3 5 4 2 2 2 3 2" xfId="46351" xr:uid="{00000000-0005-0000-0000-0000BA6D0000}"/>
    <cellStyle name="Standaard 19 3 5 4 2 2 2 4" xfId="28501" xr:uid="{00000000-0005-0000-0000-0000BB6D0000}"/>
    <cellStyle name="Standaard 19 3 5 4 2 2 3" xfId="8015" xr:uid="{00000000-0005-0000-0000-0000BC6D0000}"/>
    <cellStyle name="Standaard 19 3 5 4 2 2 3 2" xfId="17142" xr:uid="{00000000-0005-0000-0000-0000BD6D0000}"/>
    <cellStyle name="Standaard 19 3 5 4 2 2 3 2 2" xfId="39655" xr:uid="{00000000-0005-0000-0000-0000BE6D0000}"/>
    <cellStyle name="Standaard 19 3 5 4 2 2 3 3" xfId="30733" xr:uid="{00000000-0005-0000-0000-0000BF6D0000}"/>
    <cellStyle name="Standaard 19 3 5 4 2 2 4" xfId="10379" xr:uid="{00000000-0005-0000-0000-0000C06D0000}"/>
    <cellStyle name="Standaard 19 3 5 4 2 2 4 2" xfId="19440" xr:uid="{00000000-0005-0000-0000-0000C16D0000}"/>
    <cellStyle name="Standaard 19 3 5 4 2 2 4 2 2" xfId="41887" xr:uid="{00000000-0005-0000-0000-0000C26D0000}"/>
    <cellStyle name="Standaard 19 3 5 4 2 2 4 3" xfId="32965" xr:uid="{00000000-0005-0000-0000-0000C36D0000}"/>
    <cellStyle name="Standaard 19 3 5 4 2 2 5" xfId="12678" xr:uid="{00000000-0005-0000-0000-0000C46D0000}"/>
    <cellStyle name="Standaard 19 3 5 4 2 2 5 2" xfId="35191" xr:uid="{00000000-0005-0000-0000-0000C56D0000}"/>
    <cellStyle name="Standaard 19 3 5 4 2 2 6" xfId="21738" xr:uid="{00000000-0005-0000-0000-0000C66D0000}"/>
    <cellStyle name="Standaard 19 3 5 4 2 2 6 2" xfId="44119" xr:uid="{00000000-0005-0000-0000-0000C76D0000}"/>
    <cellStyle name="Standaard 19 3 5 4 2 2 7" xfId="26269" xr:uid="{00000000-0005-0000-0000-0000C86D0000}"/>
    <cellStyle name="Standaard 19 3 5 4 2 3" xfId="3819" xr:uid="{00000000-0005-0000-0000-0000C96D0000}"/>
    <cellStyle name="Standaard 19 3 5 4 2 3 2" xfId="6516" xr:uid="{00000000-0005-0000-0000-0000CA6D0000}"/>
    <cellStyle name="Standaard 19 3 5 4 2 3 2 2" xfId="15654" xr:uid="{00000000-0005-0000-0000-0000CB6D0000}"/>
    <cellStyle name="Standaard 19 3 5 4 2 3 2 2 2" xfId="38167" xr:uid="{00000000-0005-0000-0000-0000CC6D0000}"/>
    <cellStyle name="Standaard 19 3 5 4 2 3 2 3" xfId="24714" xr:uid="{00000000-0005-0000-0000-0000CD6D0000}"/>
    <cellStyle name="Standaard 19 3 5 4 2 3 2 3 2" xfId="47095" xr:uid="{00000000-0005-0000-0000-0000CE6D0000}"/>
    <cellStyle name="Standaard 19 3 5 4 2 3 2 4" xfId="29245" xr:uid="{00000000-0005-0000-0000-0000CF6D0000}"/>
    <cellStyle name="Standaard 19 3 5 4 2 3 3" xfId="8825" xr:uid="{00000000-0005-0000-0000-0000D06D0000}"/>
    <cellStyle name="Standaard 19 3 5 4 2 3 3 2" xfId="17952" xr:uid="{00000000-0005-0000-0000-0000D16D0000}"/>
    <cellStyle name="Standaard 19 3 5 4 2 3 3 2 2" xfId="40399" xr:uid="{00000000-0005-0000-0000-0000D26D0000}"/>
    <cellStyle name="Standaard 19 3 5 4 2 3 3 3" xfId="31477" xr:uid="{00000000-0005-0000-0000-0000D36D0000}"/>
    <cellStyle name="Standaard 19 3 5 4 2 3 4" xfId="11189" xr:uid="{00000000-0005-0000-0000-0000D46D0000}"/>
    <cellStyle name="Standaard 19 3 5 4 2 3 4 2" xfId="20250" xr:uid="{00000000-0005-0000-0000-0000D56D0000}"/>
    <cellStyle name="Standaard 19 3 5 4 2 3 4 2 2" xfId="42631" xr:uid="{00000000-0005-0000-0000-0000D66D0000}"/>
    <cellStyle name="Standaard 19 3 5 4 2 3 4 3" xfId="33709" xr:uid="{00000000-0005-0000-0000-0000D76D0000}"/>
    <cellStyle name="Standaard 19 3 5 4 2 3 5" xfId="13422" xr:uid="{00000000-0005-0000-0000-0000D86D0000}"/>
    <cellStyle name="Standaard 19 3 5 4 2 3 5 2" xfId="35935" xr:uid="{00000000-0005-0000-0000-0000D96D0000}"/>
    <cellStyle name="Standaard 19 3 5 4 2 3 6" xfId="22482" xr:uid="{00000000-0005-0000-0000-0000DA6D0000}"/>
    <cellStyle name="Standaard 19 3 5 4 2 3 6 2" xfId="44863" xr:uid="{00000000-0005-0000-0000-0000DB6D0000}"/>
    <cellStyle name="Standaard 19 3 5 4 2 3 7" xfId="27013" xr:uid="{00000000-0005-0000-0000-0000DC6D0000}"/>
    <cellStyle name="Standaard 19 3 5 4 2 4" xfId="4695" xr:uid="{00000000-0005-0000-0000-0000DD6D0000}"/>
    <cellStyle name="Standaard 19 3 5 4 2 4 2" xfId="14166" xr:uid="{00000000-0005-0000-0000-0000DE6D0000}"/>
    <cellStyle name="Standaard 19 3 5 4 2 4 2 2" xfId="36679" xr:uid="{00000000-0005-0000-0000-0000DF6D0000}"/>
    <cellStyle name="Standaard 19 3 5 4 2 4 3" xfId="23226" xr:uid="{00000000-0005-0000-0000-0000E06D0000}"/>
    <cellStyle name="Standaard 19 3 5 4 2 4 3 2" xfId="45607" xr:uid="{00000000-0005-0000-0000-0000E16D0000}"/>
    <cellStyle name="Standaard 19 3 5 4 2 4 4" xfId="27757" xr:uid="{00000000-0005-0000-0000-0000E26D0000}"/>
    <cellStyle name="Standaard 19 3 5 4 2 5" xfId="7271" xr:uid="{00000000-0005-0000-0000-0000E36D0000}"/>
    <cellStyle name="Standaard 19 3 5 4 2 5 2" xfId="16398" xr:uid="{00000000-0005-0000-0000-0000E46D0000}"/>
    <cellStyle name="Standaard 19 3 5 4 2 5 2 2" xfId="38911" xr:uid="{00000000-0005-0000-0000-0000E56D0000}"/>
    <cellStyle name="Standaard 19 3 5 4 2 5 3" xfId="29989" xr:uid="{00000000-0005-0000-0000-0000E66D0000}"/>
    <cellStyle name="Standaard 19 3 5 4 2 6" xfId="9635" xr:uid="{00000000-0005-0000-0000-0000E76D0000}"/>
    <cellStyle name="Standaard 19 3 5 4 2 6 2" xfId="18696" xr:uid="{00000000-0005-0000-0000-0000E86D0000}"/>
    <cellStyle name="Standaard 19 3 5 4 2 6 2 2" xfId="41143" xr:uid="{00000000-0005-0000-0000-0000E96D0000}"/>
    <cellStyle name="Standaard 19 3 5 4 2 6 3" xfId="32221" xr:uid="{00000000-0005-0000-0000-0000EA6D0000}"/>
    <cellStyle name="Standaard 19 3 5 4 2 7" xfId="11984" xr:uid="{00000000-0005-0000-0000-0000EB6D0000}"/>
    <cellStyle name="Standaard 19 3 5 4 2 7 2" xfId="34497" xr:uid="{00000000-0005-0000-0000-0000EC6D0000}"/>
    <cellStyle name="Standaard 19 3 5 4 2 8" xfId="20994" xr:uid="{00000000-0005-0000-0000-0000ED6D0000}"/>
    <cellStyle name="Standaard 19 3 5 4 2 8 2" xfId="43375" xr:uid="{00000000-0005-0000-0000-0000EE6D0000}"/>
    <cellStyle name="Standaard 19 3 5 4 2 9" xfId="25525" xr:uid="{00000000-0005-0000-0000-0000EF6D0000}"/>
    <cellStyle name="Standaard 19 3 5 4 3" xfId="2436" xr:uid="{00000000-0005-0000-0000-0000F06D0000}"/>
    <cellStyle name="Standaard 19 3 5 4 3 2" xfId="5229" xr:uid="{00000000-0005-0000-0000-0000F16D0000}"/>
    <cellStyle name="Standaard 19 3 5 4 3 2 2" xfId="14582" xr:uid="{00000000-0005-0000-0000-0000F26D0000}"/>
    <cellStyle name="Standaard 19 3 5 4 3 2 2 2" xfId="37095" xr:uid="{00000000-0005-0000-0000-0000F36D0000}"/>
    <cellStyle name="Standaard 19 3 5 4 3 2 3" xfId="23642" xr:uid="{00000000-0005-0000-0000-0000F46D0000}"/>
    <cellStyle name="Standaard 19 3 5 4 3 2 3 2" xfId="46023" xr:uid="{00000000-0005-0000-0000-0000F56D0000}"/>
    <cellStyle name="Standaard 19 3 5 4 3 2 4" xfId="28173" xr:uid="{00000000-0005-0000-0000-0000F66D0000}"/>
    <cellStyle name="Standaard 19 3 5 4 3 3" xfId="7687" xr:uid="{00000000-0005-0000-0000-0000F76D0000}"/>
    <cellStyle name="Standaard 19 3 5 4 3 3 2" xfId="16814" xr:uid="{00000000-0005-0000-0000-0000F86D0000}"/>
    <cellStyle name="Standaard 19 3 5 4 3 3 2 2" xfId="39327" xr:uid="{00000000-0005-0000-0000-0000F96D0000}"/>
    <cellStyle name="Standaard 19 3 5 4 3 3 3" xfId="30405" xr:uid="{00000000-0005-0000-0000-0000FA6D0000}"/>
    <cellStyle name="Standaard 19 3 5 4 3 4" xfId="10051" xr:uid="{00000000-0005-0000-0000-0000FB6D0000}"/>
    <cellStyle name="Standaard 19 3 5 4 3 4 2" xfId="19112" xr:uid="{00000000-0005-0000-0000-0000FC6D0000}"/>
    <cellStyle name="Standaard 19 3 5 4 3 4 2 2" xfId="41559" xr:uid="{00000000-0005-0000-0000-0000FD6D0000}"/>
    <cellStyle name="Standaard 19 3 5 4 3 4 3" xfId="32637" xr:uid="{00000000-0005-0000-0000-0000FE6D0000}"/>
    <cellStyle name="Standaard 19 3 5 4 3 5" xfId="12356" xr:uid="{00000000-0005-0000-0000-0000FF6D0000}"/>
    <cellStyle name="Standaard 19 3 5 4 3 5 2" xfId="34869" xr:uid="{00000000-0005-0000-0000-0000006E0000}"/>
    <cellStyle name="Standaard 19 3 5 4 3 6" xfId="21410" xr:uid="{00000000-0005-0000-0000-0000016E0000}"/>
    <cellStyle name="Standaard 19 3 5 4 3 6 2" xfId="43791" xr:uid="{00000000-0005-0000-0000-0000026E0000}"/>
    <cellStyle name="Standaard 19 3 5 4 3 7" xfId="25941" xr:uid="{00000000-0005-0000-0000-0000036E0000}"/>
    <cellStyle name="Standaard 19 3 5 4 4" xfId="3488" xr:uid="{00000000-0005-0000-0000-0000046E0000}"/>
    <cellStyle name="Standaard 19 3 5 4 4 2" xfId="6186" xr:uid="{00000000-0005-0000-0000-0000056E0000}"/>
    <cellStyle name="Standaard 19 3 5 4 4 2 2" xfId="15326" xr:uid="{00000000-0005-0000-0000-0000066E0000}"/>
    <cellStyle name="Standaard 19 3 5 4 4 2 2 2" xfId="37839" xr:uid="{00000000-0005-0000-0000-0000076E0000}"/>
    <cellStyle name="Standaard 19 3 5 4 4 2 3" xfId="24386" xr:uid="{00000000-0005-0000-0000-0000086E0000}"/>
    <cellStyle name="Standaard 19 3 5 4 4 2 3 2" xfId="46767" xr:uid="{00000000-0005-0000-0000-0000096E0000}"/>
    <cellStyle name="Standaard 19 3 5 4 4 2 4" xfId="28917" xr:uid="{00000000-0005-0000-0000-00000A6E0000}"/>
    <cellStyle name="Standaard 19 3 5 4 4 3" xfId="8497" xr:uid="{00000000-0005-0000-0000-00000B6E0000}"/>
    <cellStyle name="Standaard 19 3 5 4 4 3 2" xfId="17624" xr:uid="{00000000-0005-0000-0000-00000C6E0000}"/>
    <cellStyle name="Standaard 19 3 5 4 4 3 2 2" xfId="40071" xr:uid="{00000000-0005-0000-0000-00000D6E0000}"/>
    <cellStyle name="Standaard 19 3 5 4 4 3 3" xfId="31149" xr:uid="{00000000-0005-0000-0000-00000E6E0000}"/>
    <cellStyle name="Standaard 19 3 5 4 4 4" xfId="10861" xr:uid="{00000000-0005-0000-0000-00000F6E0000}"/>
    <cellStyle name="Standaard 19 3 5 4 4 4 2" xfId="19922" xr:uid="{00000000-0005-0000-0000-0000106E0000}"/>
    <cellStyle name="Standaard 19 3 5 4 4 4 2 2" xfId="42303" xr:uid="{00000000-0005-0000-0000-0000116E0000}"/>
    <cellStyle name="Standaard 19 3 5 4 4 4 3" xfId="33381" xr:uid="{00000000-0005-0000-0000-0000126E0000}"/>
    <cellStyle name="Standaard 19 3 5 4 4 5" xfId="13094" xr:uid="{00000000-0005-0000-0000-0000136E0000}"/>
    <cellStyle name="Standaard 19 3 5 4 4 5 2" xfId="35607" xr:uid="{00000000-0005-0000-0000-0000146E0000}"/>
    <cellStyle name="Standaard 19 3 5 4 4 6" xfId="22154" xr:uid="{00000000-0005-0000-0000-0000156E0000}"/>
    <cellStyle name="Standaard 19 3 5 4 4 6 2" xfId="44535" xr:uid="{00000000-0005-0000-0000-0000166E0000}"/>
    <cellStyle name="Standaard 19 3 5 4 4 7" xfId="26685" xr:uid="{00000000-0005-0000-0000-0000176E0000}"/>
    <cellStyle name="Standaard 19 3 5 4 5" xfId="4367" xr:uid="{00000000-0005-0000-0000-0000186E0000}"/>
    <cellStyle name="Standaard 19 3 5 4 5 2" xfId="13838" xr:uid="{00000000-0005-0000-0000-0000196E0000}"/>
    <cellStyle name="Standaard 19 3 5 4 5 2 2" xfId="36351" xr:uid="{00000000-0005-0000-0000-00001A6E0000}"/>
    <cellStyle name="Standaard 19 3 5 4 5 3" xfId="22898" xr:uid="{00000000-0005-0000-0000-00001B6E0000}"/>
    <cellStyle name="Standaard 19 3 5 4 5 3 2" xfId="45279" xr:uid="{00000000-0005-0000-0000-00001C6E0000}"/>
    <cellStyle name="Standaard 19 3 5 4 5 4" xfId="27429" xr:uid="{00000000-0005-0000-0000-00001D6E0000}"/>
    <cellStyle name="Standaard 19 3 5 4 6" xfId="6943" xr:uid="{00000000-0005-0000-0000-00001E6E0000}"/>
    <cellStyle name="Standaard 19 3 5 4 6 2" xfId="16070" xr:uid="{00000000-0005-0000-0000-00001F6E0000}"/>
    <cellStyle name="Standaard 19 3 5 4 6 2 2" xfId="38583" xr:uid="{00000000-0005-0000-0000-0000206E0000}"/>
    <cellStyle name="Standaard 19 3 5 4 6 3" xfId="29661" xr:uid="{00000000-0005-0000-0000-0000216E0000}"/>
    <cellStyle name="Standaard 19 3 5 4 7" xfId="9307" xr:uid="{00000000-0005-0000-0000-0000226E0000}"/>
    <cellStyle name="Standaard 19 3 5 4 7 2" xfId="18368" xr:uid="{00000000-0005-0000-0000-0000236E0000}"/>
    <cellStyle name="Standaard 19 3 5 4 7 2 2" xfId="40815" xr:uid="{00000000-0005-0000-0000-0000246E0000}"/>
    <cellStyle name="Standaard 19 3 5 4 7 3" xfId="31893" xr:uid="{00000000-0005-0000-0000-0000256E0000}"/>
    <cellStyle name="Standaard 19 3 5 4 8" xfId="11663" xr:uid="{00000000-0005-0000-0000-0000266E0000}"/>
    <cellStyle name="Standaard 19 3 5 4 8 2" xfId="34181" xr:uid="{00000000-0005-0000-0000-0000276E0000}"/>
    <cellStyle name="Standaard 19 3 5 4 9" xfId="20666" xr:uid="{00000000-0005-0000-0000-0000286E0000}"/>
    <cellStyle name="Standaard 19 3 5 4 9 2" xfId="43047" xr:uid="{00000000-0005-0000-0000-0000296E0000}"/>
    <cellStyle name="Standaard 19 3 5 5" xfId="1581" xr:uid="{00000000-0005-0000-0000-00002A6E0000}"/>
    <cellStyle name="Standaard 19 3 5 5 10" xfId="25296" xr:uid="{00000000-0005-0000-0000-00002B6E0000}"/>
    <cellStyle name="Standaard 19 3 5 5 2" xfId="1914" xr:uid="{00000000-0005-0000-0000-00002C6E0000}"/>
    <cellStyle name="Standaard 19 3 5 5 2 2" xfId="2860" xr:uid="{00000000-0005-0000-0000-00002D6E0000}"/>
    <cellStyle name="Standaard 19 3 5 5 2 2 2" xfId="5653" xr:uid="{00000000-0005-0000-0000-00002E6E0000}"/>
    <cellStyle name="Standaard 19 3 5 5 2 2 2 2" xfId="14997" xr:uid="{00000000-0005-0000-0000-00002F6E0000}"/>
    <cellStyle name="Standaard 19 3 5 5 2 2 2 2 2" xfId="37510" xr:uid="{00000000-0005-0000-0000-0000306E0000}"/>
    <cellStyle name="Standaard 19 3 5 5 2 2 2 3" xfId="24057" xr:uid="{00000000-0005-0000-0000-0000316E0000}"/>
    <cellStyle name="Standaard 19 3 5 5 2 2 2 3 2" xfId="46438" xr:uid="{00000000-0005-0000-0000-0000326E0000}"/>
    <cellStyle name="Standaard 19 3 5 5 2 2 2 4" xfId="28588" xr:uid="{00000000-0005-0000-0000-0000336E0000}"/>
    <cellStyle name="Standaard 19 3 5 5 2 2 3" xfId="8102" xr:uid="{00000000-0005-0000-0000-0000346E0000}"/>
    <cellStyle name="Standaard 19 3 5 5 2 2 3 2" xfId="17229" xr:uid="{00000000-0005-0000-0000-0000356E0000}"/>
    <cellStyle name="Standaard 19 3 5 5 2 2 3 2 2" xfId="39742" xr:uid="{00000000-0005-0000-0000-0000366E0000}"/>
    <cellStyle name="Standaard 19 3 5 5 2 2 3 3" xfId="30820" xr:uid="{00000000-0005-0000-0000-0000376E0000}"/>
    <cellStyle name="Standaard 19 3 5 5 2 2 4" xfId="10466" xr:uid="{00000000-0005-0000-0000-0000386E0000}"/>
    <cellStyle name="Standaard 19 3 5 5 2 2 4 2" xfId="19527" xr:uid="{00000000-0005-0000-0000-0000396E0000}"/>
    <cellStyle name="Standaard 19 3 5 5 2 2 4 2 2" xfId="41974" xr:uid="{00000000-0005-0000-0000-00003A6E0000}"/>
    <cellStyle name="Standaard 19 3 5 5 2 2 4 3" xfId="33052" xr:uid="{00000000-0005-0000-0000-00003B6E0000}"/>
    <cellStyle name="Standaard 19 3 5 5 2 2 5" xfId="12765" xr:uid="{00000000-0005-0000-0000-00003C6E0000}"/>
    <cellStyle name="Standaard 19 3 5 5 2 2 5 2" xfId="35278" xr:uid="{00000000-0005-0000-0000-00003D6E0000}"/>
    <cellStyle name="Standaard 19 3 5 5 2 2 6" xfId="21825" xr:uid="{00000000-0005-0000-0000-00003E6E0000}"/>
    <cellStyle name="Standaard 19 3 5 5 2 2 6 2" xfId="44206" xr:uid="{00000000-0005-0000-0000-00003F6E0000}"/>
    <cellStyle name="Standaard 19 3 5 5 2 2 7" xfId="26356" xr:uid="{00000000-0005-0000-0000-0000406E0000}"/>
    <cellStyle name="Standaard 19 3 5 5 2 3" xfId="3906" xr:uid="{00000000-0005-0000-0000-0000416E0000}"/>
    <cellStyle name="Standaard 19 3 5 5 2 3 2" xfId="6603" xr:uid="{00000000-0005-0000-0000-0000426E0000}"/>
    <cellStyle name="Standaard 19 3 5 5 2 3 2 2" xfId="15741" xr:uid="{00000000-0005-0000-0000-0000436E0000}"/>
    <cellStyle name="Standaard 19 3 5 5 2 3 2 2 2" xfId="38254" xr:uid="{00000000-0005-0000-0000-0000446E0000}"/>
    <cellStyle name="Standaard 19 3 5 5 2 3 2 3" xfId="24801" xr:uid="{00000000-0005-0000-0000-0000456E0000}"/>
    <cellStyle name="Standaard 19 3 5 5 2 3 2 3 2" xfId="47182" xr:uid="{00000000-0005-0000-0000-0000466E0000}"/>
    <cellStyle name="Standaard 19 3 5 5 2 3 2 4" xfId="29332" xr:uid="{00000000-0005-0000-0000-0000476E0000}"/>
    <cellStyle name="Standaard 19 3 5 5 2 3 3" xfId="8912" xr:uid="{00000000-0005-0000-0000-0000486E0000}"/>
    <cellStyle name="Standaard 19 3 5 5 2 3 3 2" xfId="18039" xr:uid="{00000000-0005-0000-0000-0000496E0000}"/>
    <cellStyle name="Standaard 19 3 5 5 2 3 3 2 2" xfId="40486" xr:uid="{00000000-0005-0000-0000-00004A6E0000}"/>
    <cellStyle name="Standaard 19 3 5 5 2 3 3 3" xfId="31564" xr:uid="{00000000-0005-0000-0000-00004B6E0000}"/>
    <cellStyle name="Standaard 19 3 5 5 2 3 4" xfId="11276" xr:uid="{00000000-0005-0000-0000-00004C6E0000}"/>
    <cellStyle name="Standaard 19 3 5 5 2 3 4 2" xfId="20337" xr:uid="{00000000-0005-0000-0000-00004D6E0000}"/>
    <cellStyle name="Standaard 19 3 5 5 2 3 4 2 2" xfId="42718" xr:uid="{00000000-0005-0000-0000-00004E6E0000}"/>
    <cellStyle name="Standaard 19 3 5 5 2 3 4 3" xfId="33796" xr:uid="{00000000-0005-0000-0000-00004F6E0000}"/>
    <cellStyle name="Standaard 19 3 5 5 2 3 5" xfId="13509" xr:uid="{00000000-0005-0000-0000-0000506E0000}"/>
    <cellStyle name="Standaard 19 3 5 5 2 3 5 2" xfId="36022" xr:uid="{00000000-0005-0000-0000-0000516E0000}"/>
    <cellStyle name="Standaard 19 3 5 5 2 3 6" xfId="22569" xr:uid="{00000000-0005-0000-0000-0000526E0000}"/>
    <cellStyle name="Standaard 19 3 5 5 2 3 6 2" xfId="44950" xr:uid="{00000000-0005-0000-0000-0000536E0000}"/>
    <cellStyle name="Standaard 19 3 5 5 2 3 7" xfId="27100" xr:uid="{00000000-0005-0000-0000-0000546E0000}"/>
    <cellStyle name="Standaard 19 3 5 5 2 4" xfId="4782" xr:uid="{00000000-0005-0000-0000-0000556E0000}"/>
    <cellStyle name="Standaard 19 3 5 5 2 4 2" xfId="14253" xr:uid="{00000000-0005-0000-0000-0000566E0000}"/>
    <cellStyle name="Standaard 19 3 5 5 2 4 2 2" xfId="36766" xr:uid="{00000000-0005-0000-0000-0000576E0000}"/>
    <cellStyle name="Standaard 19 3 5 5 2 4 3" xfId="23313" xr:uid="{00000000-0005-0000-0000-0000586E0000}"/>
    <cellStyle name="Standaard 19 3 5 5 2 4 3 2" xfId="45694" xr:uid="{00000000-0005-0000-0000-0000596E0000}"/>
    <cellStyle name="Standaard 19 3 5 5 2 4 4" xfId="27844" xr:uid="{00000000-0005-0000-0000-00005A6E0000}"/>
    <cellStyle name="Standaard 19 3 5 5 2 5" xfId="7358" xr:uid="{00000000-0005-0000-0000-00005B6E0000}"/>
    <cellStyle name="Standaard 19 3 5 5 2 5 2" xfId="16485" xr:uid="{00000000-0005-0000-0000-00005C6E0000}"/>
    <cellStyle name="Standaard 19 3 5 5 2 5 2 2" xfId="38998" xr:uid="{00000000-0005-0000-0000-00005D6E0000}"/>
    <cellStyle name="Standaard 19 3 5 5 2 5 3" xfId="30076" xr:uid="{00000000-0005-0000-0000-00005E6E0000}"/>
    <cellStyle name="Standaard 19 3 5 5 2 6" xfId="9722" xr:uid="{00000000-0005-0000-0000-00005F6E0000}"/>
    <cellStyle name="Standaard 19 3 5 5 2 6 2" xfId="18783" xr:uid="{00000000-0005-0000-0000-0000606E0000}"/>
    <cellStyle name="Standaard 19 3 5 5 2 6 2 2" xfId="41230" xr:uid="{00000000-0005-0000-0000-0000616E0000}"/>
    <cellStyle name="Standaard 19 3 5 5 2 6 3" xfId="32308" xr:uid="{00000000-0005-0000-0000-0000626E0000}"/>
    <cellStyle name="Standaard 19 3 5 5 2 7" xfId="12071" xr:uid="{00000000-0005-0000-0000-0000636E0000}"/>
    <cellStyle name="Standaard 19 3 5 5 2 7 2" xfId="34584" xr:uid="{00000000-0005-0000-0000-0000646E0000}"/>
    <cellStyle name="Standaard 19 3 5 5 2 8" xfId="21081" xr:uid="{00000000-0005-0000-0000-0000656E0000}"/>
    <cellStyle name="Standaard 19 3 5 5 2 8 2" xfId="43462" xr:uid="{00000000-0005-0000-0000-0000666E0000}"/>
    <cellStyle name="Standaard 19 3 5 5 2 9" xfId="25612" xr:uid="{00000000-0005-0000-0000-0000676E0000}"/>
    <cellStyle name="Standaard 19 3 5 5 3" xfId="2525" xr:uid="{00000000-0005-0000-0000-0000686E0000}"/>
    <cellStyle name="Standaard 19 3 5 5 3 2" xfId="5318" xr:uid="{00000000-0005-0000-0000-0000696E0000}"/>
    <cellStyle name="Standaard 19 3 5 5 3 2 2" xfId="14669" xr:uid="{00000000-0005-0000-0000-00006A6E0000}"/>
    <cellStyle name="Standaard 19 3 5 5 3 2 2 2" xfId="37182" xr:uid="{00000000-0005-0000-0000-00006B6E0000}"/>
    <cellStyle name="Standaard 19 3 5 5 3 2 3" xfId="23729" xr:uid="{00000000-0005-0000-0000-00006C6E0000}"/>
    <cellStyle name="Standaard 19 3 5 5 3 2 3 2" xfId="46110" xr:uid="{00000000-0005-0000-0000-00006D6E0000}"/>
    <cellStyle name="Standaard 19 3 5 5 3 2 4" xfId="28260" xr:uid="{00000000-0005-0000-0000-00006E6E0000}"/>
    <cellStyle name="Standaard 19 3 5 5 3 3" xfId="7774" xr:uid="{00000000-0005-0000-0000-00006F6E0000}"/>
    <cellStyle name="Standaard 19 3 5 5 3 3 2" xfId="16901" xr:uid="{00000000-0005-0000-0000-0000706E0000}"/>
    <cellStyle name="Standaard 19 3 5 5 3 3 2 2" xfId="39414" xr:uid="{00000000-0005-0000-0000-0000716E0000}"/>
    <cellStyle name="Standaard 19 3 5 5 3 3 3" xfId="30492" xr:uid="{00000000-0005-0000-0000-0000726E0000}"/>
    <cellStyle name="Standaard 19 3 5 5 3 4" xfId="10138" xr:uid="{00000000-0005-0000-0000-0000736E0000}"/>
    <cellStyle name="Standaard 19 3 5 5 3 4 2" xfId="19199" xr:uid="{00000000-0005-0000-0000-0000746E0000}"/>
    <cellStyle name="Standaard 19 3 5 5 3 4 2 2" xfId="41646" xr:uid="{00000000-0005-0000-0000-0000756E0000}"/>
    <cellStyle name="Standaard 19 3 5 5 3 4 3" xfId="32724" xr:uid="{00000000-0005-0000-0000-0000766E0000}"/>
    <cellStyle name="Standaard 19 3 5 5 3 5" xfId="12443" xr:uid="{00000000-0005-0000-0000-0000776E0000}"/>
    <cellStyle name="Standaard 19 3 5 5 3 5 2" xfId="34956" xr:uid="{00000000-0005-0000-0000-0000786E0000}"/>
    <cellStyle name="Standaard 19 3 5 5 3 6" xfId="21497" xr:uid="{00000000-0005-0000-0000-0000796E0000}"/>
    <cellStyle name="Standaard 19 3 5 5 3 6 2" xfId="43878" xr:uid="{00000000-0005-0000-0000-00007A6E0000}"/>
    <cellStyle name="Standaard 19 3 5 5 3 7" xfId="26028" xr:uid="{00000000-0005-0000-0000-00007B6E0000}"/>
    <cellStyle name="Standaard 19 3 5 5 4" xfId="3575" xr:uid="{00000000-0005-0000-0000-00007C6E0000}"/>
    <cellStyle name="Standaard 19 3 5 5 4 2" xfId="6273" xr:uid="{00000000-0005-0000-0000-00007D6E0000}"/>
    <cellStyle name="Standaard 19 3 5 5 4 2 2" xfId="15413" xr:uid="{00000000-0005-0000-0000-00007E6E0000}"/>
    <cellStyle name="Standaard 19 3 5 5 4 2 2 2" xfId="37926" xr:uid="{00000000-0005-0000-0000-00007F6E0000}"/>
    <cellStyle name="Standaard 19 3 5 5 4 2 3" xfId="24473" xr:uid="{00000000-0005-0000-0000-0000806E0000}"/>
    <cellStyle name="Standaard 19 3 5 5 4 2 3 2" xfId="46854" xr:uid="{00000000-0005-0000-0000-0000816E0000}"/>
    <cellStyle name="Standaard 19 3 5 5 4 2 4" xfId="29004" xr:uid="{00000000-0005-0000-0000-0000826E0000}"/>
    <cellStyle name="Standaard 19 3 5 5 4 3" xfId="8584" xr:uid="{00000000-0005-0000-0000-0000836E0000}"/>
    <cellStyle name="Standaard 19 3 5 5 4 3 2" xfId="17711" xr:uid="{00000000-0005-0000-0000-0000846E0000}"/>
    <cellStyle name="Standaard 19 3 5 5 4 3 2 2" xfId="40158" xr:uid="{00000000-0005-0000-0000-0000856E0000}"/>
    <cellStyle name="Standaard 19 3 5 5 4 3 3" xfId="31236" xr:uid="{00000000-0005-0000-0000-0000866E0000}"/>
    <cellStyle name="Standaard 19 3 5 5 4 4" xfId="10948" xr:uid="{00000000-0005-0000-0000-0000876E0000}"/>
    <cellStyle name="Standaard 19 3 5 5 4 4 2" xfId="20009" xr:uid="{00000000-0005-0000-0000-0000886E0000}"/>
    <cellStyle name="Standaard 19 3 5 5 4 4 2 2" xfId="42390" xr:uid="{00000000-0005-0000-0000-0000896E0000}"/>
    <cellStyle name="Standaard 19 3 5 5 4 4 3" xfId="33468" xr:uid="{00000000-0005-0000-0000-00008A6E0000}"/>
    <cellStyle name="Standaard 19 3 5 5 4 5" xfId="13181" xr:uid="{00000000-0005-0000-0000-00008B6E0000}"/>
    <cellStyle name="Standaard 19 3 5 5 4 5 2" xfId="35694" xr:uid="{00000000-0005-0000-0000-00008C6E0000}"/>
    <cellStyle name="Standaard 19 3 5 5 4 6" xfId="22241" xr:uid="{00000000-0005-0000-0000-00008D6E0000}"/>
    <cellStyle name="Standaard 19 3 5 5 4 6 2" xfId="44622" xr:uid="{00000000-0005-0000-0000-00008E6E0000}"/>
    <cellStyle name="Standaard 19 3 5 5 4 7" xfId="26772" xr:uid="{00000000-0005-0000-0000-00008F6E0000}"/>
    <cellStyle name="Standaard 19 3 5 5 5" xfId="4454" xr:uid="{00000000-0005-0000-0000-0000906E0000}"/>
    <cellStyle name="Standaard 19 3 5 5 5 2" xfId="13925" xr:uid="{00000000-0005-0000-0000-0000916E0000}"/>
    <cellStyle name="Standaard 19 3 5 5 5 2 2" xfId="36438" xr:uid="{00000000-0005-0000-0000-0000926E0000}"/>
    <cellStyle name="Standaard 19 3 5 5 5 3" xfId="22985" xr:uid="{00000000-0005-0000-0000-0000936E0000}"/>
    <cellStyle name="Standaard 19 3 5 5 5 3 2" xfId="45366" xr:uid="{00000000-0005-0000-0000-0000946E0000}"/>
    <cellStyle name="Standaard 19 3 5 5 5 4" xfId="27516" xr:uid="{00000000-0005-0000-0000-0000956E0000}"/>
    <cellStyle name="Standaard 19 3 5 5 6" xfId="7030" xr:uid="{00000000-0005-0000-0000-0000966E0000}"/>
    <cellStyle name="Standaard 19 3 5 5 6 2" xfId="16157" xr:uid="{00000000-0005-0000-0000-0000976E0000}"/>
    <cellStyle name="Standaard 19 3 5 5 6 2 2" xfId="38670" xr:uid="{00000000-0005-0000-0000-0000986E0000}"/>
    <cellStyle name="Standaard 19 3 5 5 6 3" xfId="29748" xr:uid="{00000000-0005-0000-0000-0000996E0000}"/>
    <cellStyle name="Standaard 19 3 5 5 7" xfId="9394" xr:uid="{00000000-0005-0000-0000-00009A6E0000}"/>
    <cellStyle name="Standaard 19 3 5 5 7 2" xfId="18455" xr:uid="{00000000-0005-0000-0000-00009B6E0000}"/>
    <cellStyle name="Standaard 19 3 5 5 7 2 2" xfId="40902" xr:uid="{00000000-0005-0000-0000-00009C6E0000}"/>
    <cellStyle name="Standaard 19 3 5 5 7 3" xfId="31980" xr:uid="{00000000-0005-0000-0000-00009D6E0000}"/>
    <cellStyle name="Standaard 19 3 5 5 8" xfId="11751" xr:uid="{00000000-0005-0000-0000-00009E6E0000}"/>
    <cellStyle name="Standaard 19 3 5 5 8 2" xfId="34268" xr:uid="{00000000-0005-0000-0000-00009F6E0000}"/>
    <cellStyle name="Standaard 19 3 5 5 9" xfId="20753" xr:uid="{00000000-0005-0000-0000-0000A06E0000}"/>
    <cellStyle name="Standaard 19 3 5 5 9 2" xfId="43134" xr:uid="{00000000-0005-0000-0000-0000A16E0000}"/>
    <cellStyle name="Standaard 19 3 5 6" xfId="1649" xr:uid="{00000000-0005-0000-0000-0000A26E0000}"/>
    <cellStyle name="Standaard 19 3 5 6 2" xfId="2597" xr:uid="{00000000-0005-0000-0000-0000A36E0000}"/>
    <cellStyle name="Standaard 19 3 5 6 2 2" xfId="5390" xr:uid="{00000000-0005-0000-0000-0000A46E0000}"/>
    <cellStyle name="Standaard 19 3 5 6 2 2 2" xfId="14734" xr:uid="{00000000-0005-0000-0000-0000A56E0000}"/>
    <cellStyle name="Standaard 19 3 5 6 2 2 2 2" xfId="37247" xr:uid="{00000000-0005-0000-0000-0000A66E0000}"/>
    <cellStyle name="Standaard 19 3 5 6 2 2 3" xfId="23794" xr:uid="{00000000-0005-0000-0000-0000A76E0000}"/>
    <cellStyle name="Standaard 19 3 5 6 2 2 3 2" xfId="46175" xr:uid="{00000000-0005-0000-0000-0000A86E0000}"/>
    <cellStyle name="Standaard 19 3 5 6 2 2 4" xfId="28325" xr:uid="{00000000-0005-0000-0000-0000A96E0000}"/>
    <cellStyle name="Standaard 19 3 5 6 2 3" xfId="7839" xr:uid="{00000000-0005-0000-0000-0000AA6E0000}"/>
    <cellStyle name="Standaard 19 3 5 6 2 3 2" xfId="16966" xr:uid="{00000000-0005-0000-0000-0000AB6E0000}"/>
    <cellStyle name="Standaard 19 3 5 6 2 3 2 2" xfId="39479" xr:uid="{00000000-0005-0000-0000-0000AC6E0000}"/>
    <cellStyle name="Standaard 19 3 5 6 2 3 3" xfId="30557" xr:uid="{00000000-0005-0000-0000-0000AD6E0000}"/>
    <cellStyle name="Standaard 19 3 5 6 2 4" xfId="10203" xr:uid="{00000000-0005-0000-0000-0000AE6E0000}"/>
    <cellStyle name="Standaard 19 3 5 6 2 4 2" xfId="19264" xr:uid="{00000000-0005-0000-0000-0000AF6E0000}"/>
    <cellStyle name="Standaard 19 3 5 6 2 4 2 2" xfId="41711" xr:uid="{00000000-0005-0000-0000-0000B06E0000}"/>
    <cellStyle name="Standaard 19 3 5 6 2 4 3" xfId="32789" xr:uid="{00000000-0005-0000-0000-0000B16E0000}"/>
    <cellStyle name="Standaard 19 3 5 6 2 5" xfId="12502" xr:uid="{00000000-0005-0000-0000-0000B26E0000}"/>
    <cellStyle name="Standaard 19 3 5 6 2 5 2" xfId="35015" xr:uid="{00000000-0005-0000-0000-0000B36E0000}"/>
    <cellStyle name="Standaard 19 3 5 6 2 6" xfId="21562" xr:uid="{00000000-0005-0000-0000-0000B46E0000}"/>
    <cellStyle name="Standaard 19 3 5 6 2 6 2" xfId="43943" xr:uid="{00000000-0005-0000-0000-0000B56E0000}"/>
    <cellStyle name="Standaard 19 3 5 6 2 7" xfId="26093" xr:uid="{00000000-0005-0000-0000-0000B66E0000}"/>
    <cellStyle name="Standaard 19 3 5 6 3" xfId="3643" xr:uid="{00000000-0005-0000-0000-0000B76E0000}"/>
    <cellStyle name="Standaard 19 3 5 6 3 2" xfId="6340" xr:uid="{00000000-0005-0000-0000-0000B86E0000}"/>
    <cellStyle name="Standaard 19 3 5 6 3 2 2" xfId="15478" xr:uid="{00000000-0005-0000-0000-0000B96E0000}"/>
    <cellStyle name="Standaard 19 3 5 6 3 2 2 2" xfId="37991" xr:uid="{00000000-0005-0000-0000-0000BA6E0000}"/>
    <cellStyle name="Standaard 19 3 5 6 3 2 3" xfId="24538" xr:uid="{00000000-0005-0000-0000-0000BB6E0000}"/>
    <cellStyle name="Standaard 19 3 5 6 3 2 3 2" xfId="46919" xr:uid="{00000000-0005-0000-0000-0000BC6E0000}"/>
    <cellStyle name="Standaard 19 3 5 6 3 2 4" xfId="29069" xr:uid="{00000000-0005-0000-0000-0000BD6E0000}"/>
    <cellStyle name="Standaard 19 3 5 6 3 3" xfId="8649" xr:uid="{00000000-0005-0000-0000-0000BE6E0000}"/>
    <cellStyle name="Standaard 19 3 5 6 3 3 2" xfId="17776" xr:uid="{00000000-0005-0000-0000-0000BF6E0000}"/>
    <cellStyle name="Standaard 19 3 5 6 3 3 2 2" xfId="40223" xr:uid="{00000000-0005-0000-0000-0000C06E0000}"/>
    <cellStyle name="Standaard 19 3 5 6 3 3 3" xfId="31301" xr:uid="{00000000-0005-0000-0000-0000C16E0000}"/>
    <cellStyle name="Standaard 19 3 5 6 3 4" xfId="11013" xr:uid="{00000000-0005-0000-0000-0000C26E0000}"/>
    <cellStyle name="Standaard 19 3 5 6 3 4 2" xfId="20074" xr:uid="{00000000-0005-0000-0000-0000C36E0000}"/>
    <cellStyle name="Standaard 19 3 5 6 3 4 2 2" xfId="42455" xr:uid="{00000000-0005-0000-0000-0000C46E0000}"/>
    <cellStyle name="Standaard 19 3 5 6 3 4 3" xfId="33533" xr:uid="{00000000-0005-0000-0000-0000C56E0000}"/>
    <cellStyle name="Standaard 19 3 5 6 3 5" xfId="13246" xr:uid="{00000000-0005-0000-0000-0000C66E0000}"/>
    <cellStyle name="Standaard 19 3 5 6 3 5 2" xfId="35759" xr:uid="{00000000-0005-0000-0000-0000C76E0000}"/>
    <cellStyle name="Standaard 19 3 5 6 3 6" xfId="22306" xr:uid="{00000000-0005-0000-0000-0000C86E0000}"/>
    <cellStyle name="Standaard 19 3 5 6 3 6 2" xfId="44687" xr:uid="{00000000-0005-0000-0000-0000C96E0000}"/>
    <cellStyle name="Standaard 19 3 5 6 3 7" xfId="26837" xr:uid="{00000000-0005-0000-0000-0000CA6E0000}"/>
    <cellStyle name="Standaard 19 3 5 6 4" xfId="4519" xr:uid="{00000000-0005-0000-0000-0000CB6E0000}"/>
    <cellStyle name="Standaard 19 3 5 6 4 2" xfId="13990" xr:uid="{00000000-0005-0000-0000-0000CC6E0000}"/>
    <cellStyle name="Standaard 19 3 5 6 4 2 2" xfId="36503" xr:uid="{00000000-0005-0000-0000-0000CD6E0000}"/>
    <cellStyle name="Standaard 19 3 5 6 4 3" xfId="23050" xr:uid="{00000000-0005-0000-0000-0000CE6E0000}"/>
    <cellStyle name="Standaard 19 3 5 6 4 3 2" xfId="45431" xr:uid="{00000000-0005-0000-0000-0000CF6E0000}"/>
    <cellStyle name="Standaard 19 3 5 6 4 4" xfId="27581" xr:uid="{00000000-0005-0000-0000-0000D06E0000}"/>
    <cellStyle name="Standaard 19 3 5 6 5" xfId="7095" xr:uid="{00000000-0005-0000-0000-0000D16E0000}"/>
    <cellStyle name="Standaard 19 3 5 6 5 2" xfId="16222" xr:uid="{00000000-0005-0000-0000-0000D26E0000}"/>
    <cellStyle name="Standaard 19 3 5 6 5 2 2" xfId="38735" xr:uid="{00000000-0005-0000-0000-0000D36E0000}"/>
    <cellStyle name="Standaard 19 3 5 6 5 3" xfId="29813" xr:uid="{00000000-0005-0000-0000-0000D46E0000}"/>
    <cellStyle name="Standaard 19 3 5 6 6" xfId="9459" xr:uid="{00000000-0005-0000-0000-0000D56E0000}"/>
    <cellStyle name="Standaard 19 3 5 6 6 2" xfId="18520" xr:uid="{00000000-0005-0000-0000-0000D66E0000}"/>
    <cellStyle name="Standaard 19 3 5 6 6 2 2" xfId="40967" xr:uid="{00000000-0005-0000-0000-0000D76E0000}"/>
    <cellStyle name="Standaard 19 3 5 6 6 3" xfId="32045" xr:uid="{00000000-0005-0000-0000-0000D86E0000}"/>
    <cellStyle name="Standaard 19 3 5 6 7" xfId="11808" xr:uid="{00000000-0005-0000-0000-0000D96E0000}"/>
    <cellStyle name="Standaard 19 3 5 6 7 2" xfId="34321" xr:uid="{00000000-0005-0000-0000-0000DA6E0000}"/>
    <cellStyle name="Standaard 19 3 5 6 8" xfId="20818" xr:uid="{00000000-0005-0000-0000-0000DB6E0000}"/>
    <cellStyle name="Standaard 19 3 5 6 8 2" xfId="43199" xr:uid="{00000000-0005-0000-0000-0000DC6E0000}"/>
    <cellStyle name="Standaard 19 3 5 6 9" xfId="25349" xr:uid="{00000000-0005-0000-0000-0000DD6E0000}"/>
    <cellStyle name="Standaard 19 3 5 7" xfId="1984" xr:uid="{00000000-0005-0000-0000-0000DE6E0000}"/>
    <cellStyle name="Standaard 19 3 5 7 2" xfId="2929" xr:uid="{00000000-0005-0000-0000-0000DF6E0000}"/>
    <cellStyle name="Standaard 19 3 5 7 2 2" xfId="5721" xr:uid="{00000000-0005-0000-0000-0000E06E0000}"/>
    <cellStyle name="Standaard 19 3 5 7 2 2 2" xfId="15062" xr:uid="{00000000-0005-0000-0000-0000E16E0000}"/>
    <cellStyle name="Standaard 19 3 5 7 2 2 2 2" xfId="37575" xr:uid="{00000000-0005-0000-0000-0000E26E0000}"/>
    <cellStyle name="Standaard 19 3 5 7 2 2 3" xfId="24122" xr:uid="{00000000-0005-0000-0000-0000E36E0000}"/>
    <cellStyle name="Standaard 19 3 5 7 2 2 3 2" xfId="46503" xr:uid="{00000000-0005-0000-0000-0000E46E0000}"/>
    <cellStyle name="Standaard 19 3 5 7 2 2 4" xfId="28653" xr:uid="{00000000-0005-0000-0000-0000E56E0000}"/>
    <cellStyle name="Standaard 19 3 5 7 2 3" xfId="8168" xr:uid="{00000000-0005-0000-0000-0000E66E0000}"/>
    <cellStyle name="Standaard 19 3 5 7 2 3 2" xfId="17295" xr:uid="{00000000-0005-0000-0000-0000E76E0000}"/>
    <cellStyle name="Standaard 19 3 5 7 2 3 2 2" xfId="39807" xr:uid="{00000000-0005-0000-0000-0000E86E0000}"/>
    <cellStyle name="Standaard 19 3 5 7 2 3 3" xfId="30885" xr:uid="{00000000-0005-0000-0000-0000E96E0000}"/>
    <cellStyle name="Standaard 19 3 5 7 2 4" xfId="10532" xr:uid="{00000000-0005-0000-0000-0000EA6E0000}"/>
    <cellStyle name="Standaard 19 3 5 7 2 4 2" xfId="19593" xr:uid="{00000000-0005-0000-0000-0000EB6E0000}"/>
    <cellStyle name="Standaard 19 3 5 7 2 4 2 2" xfId="42039" xr:uid="{00000000-0005-0000-0000-0000EC6E0000}"/>
    <cellStyle name="Standaard 19 3 5 7 2 4 3" xfId="33117" xr:uid="{00000000-0005-0000-0000-0000ED6E0000}"/>
    <cellStyle name="Standaard 19 3 5 7 2 5" xfId="12830" xr:uid="{00000000-0005-0000-0000-0000EE6E0000}"/>
    <cellStyle name="Standaard 19 3 5 7 2 5 2" xfId="35343" xr:uid="{00000000-0005-0000-0000-0000EF6E0000}"/>
    <cellStyle name="Standaard 19 3 5 7 2 6" xfId="21890" xr:uid="{00000000-0005-0000-0000-0000F06E0000}"/>
    <cellStyle name="Standaard 19 3 5 7 2 6 2" xfId="44271" xr:uid="{00000000-0005-0000-0000-0000F16E0000}"/>
    <cellStyle name="Standaard 19 3 5 7 2 7" xfId="26421" xr:uid="{00000000-0005-0000-0000-0000F26E0000}"/>
    <cellStyle name="Standaard 19 3 5 7 3" xfId="3972" xr:uid="{00000000-0005-0000-0000-0000F36E0000}"/>
    <cellStyle name="Standaard 19 3 5 7 3 2" xfId="6668" xr:uid="{00000000-0005-0000-0000-0000F46E0000}"/>
    <cellStyle name="Standaard 19 3 5 7 3 2 2" xfId="15806" xr:uid="{00000000-0005-0000-0000-0000F56E0000}"/>
    <cellStyle name="Standaard 19 3 5 7 3 2 2 2" xfId="38319" xr:uid="{00000000-0005-0000-0000-0000F66E0000}"/>
    <cellStyle name="Standaard 19 3 5 7 3 2 3" xfId="24866" xr:uid="{00000000-0005-0000-0000-0000F76E0000}"/>
    <cellStyle name="Standaard 19 3 5 7 3 2 3 2" xfId="47247" xr:uid="{00000000-0005-0000-0000-0000F86E0000}"/>
    <cellStyle name="Standaard 19 3 5 7 3 2 4" xfId="29397" xr:uid="{00000000-0005-0000-0000-0000F96E0000}"/>
    <cellStyle name="Standaard 19 3 5 7 3 3" xfId="8977" xr:uid="{00000000-0005-0000-0000-0000FA6E0000}"/>
    <cellStyle name="Standaard 19 3 5 7 3 3 2" xfId="18104" xr:uid="{00000000-0005-0000-0000-0000FB6E0000}"/>
    <cellStyle name="Standaard 19 3 5 7 3 3 2 2" xfId="40551" xr:uid="{00000000-0005-0000-0000-0000FC6E0000}"/>
    <cellStyle name="Standaard 19 3 5 7 3 3 3" xfId="31629" xr:uid="{00000000-0005-0000-0000-0000FD6E0000}"/>
    <cellStyle name="Standaard 19 3 5 7 3 4" xfId="11341" xr:uid="{00000000-0005-0000-0000-0000FE6E0000}"/>
    <cellStyle name="Standaard 19 3 5 7 3 4 2" xfId="20402" xr:uid="{00000000-0005-0000-0000-0000FF6E0000}"/>
    <cellStyle name="Standaard 19 3 5 7 3 4 2 2" xfId="42783" xr:uid="{00000000-0005-0000-0000-0000006F0000}"/>
    <cellStyle name="Standaard 19 3 5 7 3 4 3" xfId="33861" xr:uid="{00000000-0005-0000-0000-0000016F0000}"/>
    <cellStyle name="Standaard 19 3 5 7 3 5" xfId="13574" xr:uid="{00000000-0005-0000-0000-0000026F0000}"/>
    <cellStyle name="Standaard 19 3 5 7 3 5 2" xfId="36087" xr:uid="{00000000-0005-0000-0000-0000036F0000}"/>
    <cellStyle name="Standaard 19 3 5 7 3 6" xfId="22634" xr:uid="{00000000-0005-0000-0000-0000046F0000}"/>
    <cellStyle name="Standaard 19 3 5 7 3 6 2" xfId="45015" xr:uid="{00000000-0005-0000-0000-0000056F0000}"/>
    <cellStyle name="Standaard 19 3 5 7 3 7" xfId="27165" xr:uid="{00000000-0005-0000-0000-0000066F0000}"/>
    <cellStyle name="Standaard 19 3 5 7 4" xfId="4847" xr:uid="{00000000-0005-0000-0000-0000076F0000}"/>
    <cellStyle name="Standaard 19 3 5 7 4 2" xfId="14318" xr:uid="{00000000-0005-0000-0000-0000086F0000}"/>
    <cellStyle name="Standaard 19 3 5 7 4 2 2" xfId="36831" xr:uid="{00000000-0005-0000-0000-0000096F0000}"/>
    <cellStyle name="Standaard 19 3 5 7 4 3" xfId="23378" xr:uid="{00000000-0005-0000-0000-00000A6F0000}"/>
    <cellStyle name="Standaard 19 3 5 7 4 3 2" xfId="45759" xr:uid="{00000000-0005-0000-0000-00000B6F0000}"/>
    <cellStyle name="Standaard 19 3 5 7 4 4" xfId="27909" xr:uid="{00000000-0005-0000-0000-00000C6F0000}"/>
    <cellStyle name="Standaard 19 3 5 7 5" xfId="7423" xr:uid="{00000000-0005-0000-0000-00000D6F0000}"/>
    <cellStyle name="Standaard 19 3 5 7 5 2" xfId="16550" xr:uid="{00000000-0005-0000-0000-00000E6F0000}"/>
    <cellStyle name="Standaard 19 3 5 7 5 2 2" xfId="39063" xr:uid="{00000000-0005-0000-0000-00000F6F0000}"/>
    <cellStyle name="Standaard 19 3 5 7 5 3" xfId="30141" xr:uid="{00000000-0005-0000-0000-0000106F0000}"/>
    <cellStyle name="Standaard 19 3 5 7 6" xfId="9787" xr:uid="{00000000-0005-0000-0000-0000116F0000}"/>
    <cellStyle name="Standaard 19 3 5 7 6 2" xfId="18848" xr:uid="{00000000-0005-0000-0000-0000126F0000}"/>
    <cellStyle name="Standaard 19 3 5 7 6 2 2" xfId="41295" xr:uid="{00000000-0005-0000-0000-0000136F0000}"/>
    <cellStyle name="Standaard 19 3 5 7 6 3" xfId="32373" xr:uid="{00000000-0005-0000-0000-0000146F0000}"/>
    <cellStyle name="Standaard 19 3 5 7 7" xfId="12136" xr:uid="{00000000-0005-0000-0000-0000156F0000}"/>
    <cellStyle name="Standaard 19 3 5 7 7 2" xfId="34649" xr:uid="{00000000-0005-0000-0000-0000166F0000}"/>
    <cellStyle name="Standaard 19 3 5 7 8" xfId="21146" xr:uid="{00000000-0005-0000-0000-0000176F0000}"/>
    <cellStyle name="Standaard 19 3 5 7 8 2" xfId="43527" xr:uid="{00000000-0005-0000-0000-0000186F0000}"/>
    <cellStyle name="Standaard 19 3 5 7 9" xfId="25677" xr:uid="{00000000-0005-0000-0000-0000196F0000}"/>
    <cellStyle name="Standaard 19 3 5 8" xfId="2098" xr:uid="{00000000-0005-0000-0000-00001A6F0000}"/>
    <cellStyle name="Standaard 19 3 5 8 2" xfId="3042" xr:uid="{00000000-0005-0000-0000-00001B6F0000}"/>
    <cellStyle name="Standaard 19 3 5 8 2 2" xfId="5769" xr:uid="{00000000-0005-0000-0000-00001C6F0000}"/>
    <cellStyle name="Standaard 19 3 5 8 2 2 2" xfId="15106" xr:uid="{00000000-0005-0000-0000-00001D6F0000}"/>
    <cellStyle name="Standaard 19 3 5 8 2 2 2 2" xfId="37619" xr:uid="{00000000-0005-0000-0000-00001E6F0000}"/>
    <cellStyle name="Standaard 19 3 5 8 2 2 3" xfId="24166" xr:uid="{00000000-0005-0000-0000-00001F6F0000}"/>
    <cellStyle name="Standaard 19 3 5 8 2 2 3 2" xfId="46547" xr:uid="{00000000-0005-0000-0000-0000206F0000}"/>
    <cellStyle name="Standaard 19 3 5 8 2 2 4" xfId="28697" xr:uid="{00000000-0005-0000-0000-0000216F0000}"/>
    <cellStyle name="Standaard 19 3 5 8 2 3" xfId="8277" xr:uid="{00000000-0005-0000-0000-0000226F0000}"/>
    <cellStyle name="Standaard 19 3 5 8 2 3 2" xfId="17404" xr:uid="{00000000-0005-0000-0000-0000236F0000}"/>
    <cellStyle name="Standaard 19 3 5 8 2 3 2 2" xfId="39851" xr:uid="{00000000-0005-0000-0000-0000246F0000}"/>
    <cellStyle name="Standaard 19 3 5 8 2 3 3" xfId="30929" xr:uid="{00000000-0005-0000-0000-0000256F0000}"/>
    <cellStyle name="Standaard 19 3 5 8 2 4" xfId="10641" xr:uid="{00000000-0005-0000-0000-0000266F0000}"/>
    <cellStyle name="Standaard 19 3 5 8 2 4 2" xfId="19702" xr:uid="{00000000-0005-0000-0000-0000276F0000}"/>
    <cellStyle name="Standaard 19 3 5 8 2 4 2 2" xfId="42083" xr:uid="{00000000-0005-0000-0000-0000286F0000}"/>
    <cellStyle name="Standaard 19 3 5 8 2 4 3" xfId="33161" xr:uid="{00000000-0005-0000-0000-0000296F0000}"/>
    <cellStyle name="Standaard 19 3 5 8 2 5" xfId="12874" xr:uid="{00000000-0005-0000-0000-00002A6F0000}"/>
    <cellStyle name="Standaard 19 3 5 8 2 5 2" xfId="35387" xr:uid="{00000000-0005-0000-0000-00002B6F0000}"/>
    <cellStyle name="Standaard 19 3 5 8 2 6" xfId="21934" xr:uid="{00000000-0005-0000-0000-00002C6F0000}"/>
    <cellStyle name="Standaard 19 3 5 8 2 6 2" xfId="44315" xr:uid="{00000000-0005-0000-0000-00002D6F0000}"/>
    <cellStyle name="Standaard 19 3 5 8 2 7" xfId="26465" xr:uid="{00000000-0005-0000-0000-00002E6F0000}"/>
    <cellStyle name="Standaard 19 3 5 8 3" xfId="4033" xr:uid="{00000000-0005-0000-0000-00002F6F0000}"/>
    <cellStyle name="Standaard 19 3 5 8 3 2" xfId="6723" xr:uid="{00000000-0005-0000-0000-0000306F0000}"/>
    <cellStyle name="Standaard 19 3 5 8 3 2 2" xfId="15850" xr:uid="{00000000-0005-0000-0000-0000316F0000}"/>
    <cellStyle name="Standaard 19 3 5 8 3 2 2 2" xfId="38363" xr:uid="{00000000-0005-0000-0000-0000326F0000}"/>
    <cellStyle name="Standaard 19 3 5 8 3 2 3" xfId="24910" xr:uid="{00000000-0005-0000-0000-0000336F0000}"/>
    <cellStyle name="Standaard 19 3 5 8 3 2 3 2" xfId="47291" xr:uid="{00000000-0005-0000-0000-0000346F0000}"/>
    <cellStyle name="Standaard 19 3 5 8 3 2 4" xfId="29441" xr:uid="{00000000-0005-0000-0000-0000356F0000}"/>
    <cellStyle name="Standaard 19 3 5 8 3 3" xfId="9021" xr:uid="{00000000-0005-0000-0000-0000366F0000}"/>
    <cellStyle name="Standaard 19 3 5 8 3 3 2" xfId="18148" xr:uid="{00000000-0005-0000-0000-0000376F0000}"/>
    <cellStyle name="Standaard 19 3 5 8 3 3 2 2" xfId="40595" xr:uid="{00000000-0005-0000-0000-0000386F0000}"/>
    <cellStyle name="Standaard 19 3 5 8 3 3 3" xfId="31673" xr:uid="{00000000-0005-0000-0000-0000396F0000}"/>
    <cellStyle name="Standaard 19 3 5 8 3 4" xfId="11385" xr:uid="{00000000-0005-0000-0000-00003A6F0000}"/>
    <cellStyle name="Standaard 19 3 5 8 3 4 2" xfId="20446" xr:uid="{00000000-0005-0000-0000-00003B6F0000}"/>
    <cellStyle name="Standaard 19 3 5 8 3 4 2 2" xfId="42827" xr:uid="{00000000-0005-0000-0000-00003C6F0000}"/>
    <cellStyle name="Standaard 19 3 5 8 3 4 3" xfId="33905" xr:uid="{00000000-0005-0000-0000-00003D6F0000}"/>
    <cellStyle name="Standaard 19 3 5 8 3 5" xfId="13618" xr:uid="{00000000-0005-0000-0000-00003E6F0000}"/>
    <cellStyle name="Standaard 19 3 5 8 3 5 2" xfId="36131" xr:uid="{00000000-0005-0000-0000-00003F6F0000}"/>
    <cellStyle name="Standaard 19 3 5 8 3 6" xfId="22678" xr:uid="{00000000-0005-0000-0000-0000406F0000}"/>
    <cellStyle name="Standaard 19 3 5 8 3 6 2" xfId="45059" xr:uid="{00000000-0005-0000-0000-0000416F0000}"/>
    <cellStyle name="Standaard 19 3 5 8 3 7" xfId="27209" xr:uid="{00000000-0005-0000-0000-0000426F0000}"/>
    <cellStyle name="Standaard 19 3 5 8 4" xfId="4891" xr:uid="{00000000-0005-0000-0000-0000436F0000}"/>
    <cellStyle name="Standaard 19 3 5 8 4 2" xfId="14362" xr:uid="{00000000-0005-0000-0000-0000446F0000}"/>
    <cellStyle name="Standaard 19 3 5 8 4 2 2" xfId="36875" xr:uid="{00000000-0005-0000-0000-0000456F0000}"/>
    <cellStyle name="Standaard 19 3 5 8 4 3" xfId="23422" xr:uid="{00000000-0005-0000-0000-0000466F0000}"/>
    <cellStyle name="Standaard 19 3 5 8 4 3 2" xfId="45803" xr:uid="{00000000-0005-0000-0000-0000476F0000}"/>
    <cellStyle name="Standaard 19 3 5 8 4 4" xfId="27953" xr:uid="{00000000-0005-0000-0000-0000486F0000}"/>
    <cellStyle name="Standaard 19 3 5 8 5" xfId="7467" xr:uid="{00000000-0005-0000-0000-0000496F0000}"/>
    <cellStyle name="Standaard 19 3 5 8 5 2" xfId="16594" xr:uid="{00000000-0005-0000-0000-00004A6F0000}"/>
    <cellStyle name="Standaard 19 3 5 8 5 2 2" xfId="39107" xr:uid="{00000000-0005-0000-0000-00004B6F0000}"/>
    <cellStyle name="Standaard 19 3 5 8 5 3" xfId="30185" xr:uid="{00000000-0005-0000-0000-00004C6F0000}"/>
    <cellStyle name="Standaard 19 3 5 8 6" xfId="9831" xr:uid="{00000000-0005-0000-0000-00004D6F0000}"/>
    <cellStyle name="Standaard 19 3 5 8 6 2" xfId="18892" xr:uid="{00000000-0005-0000-0000-00004E6F0000}"/>
    <cellStyle name="Standaard 19 3 5 8 6 2 2" xfId="41339" xr:uid="{00000000-0005-0000-0000-00004F6F0000}"/>
    <cellStyle name="Standaard 19 3 5 8 6 3" xfId="32417" xr:uid="{00000000-0005-0000-0000-0000506F0000}"/>
    <cellStyle name="Standaard 19 3 5 8 7" xfId="12180" xr:uid="{00000000-0005-0000-0000-0000516F0000}"/>
    <cellStyle name="Standaard 19 3 5 8 7 2" xfId="34693" xr:uid="{00000000-0005-0000-0000-0000526F0000}"/>
    <cellStyle name="Standaard 19 3 5 8 8" xfId="21190" xr:uid="{00000000-0005-0000-0000-0000536F0000}"/>
    <cellStyle name="Standaard 19 3 5 8 8 2" xfId="43571" xr:uid="{00000000-0005-0000-0000-0000546F0000}"/>
    <cellStyle name="Standaard 19 3 5 8 9" xfId="25721" xr:uid="{00000000-0005-0000-0000-0000556F0000}"/>
    <cellStyle name="Standaard 19 3 5 9" xfId="2260" xr:uid="{00000000-0005-0000-0000-0000566F0000}"/>
    <cellStyle name="Standaard 19 3 5 9 2" xfId="5053" xr:uid="{00000000-0005-0000-0000-0000576F0000}"/>
    <cellStyle name="Standaard 19 3 5 9 2 2" xfId="14406" xr:uid="{00000000-0005-0000-0000-0000586F0000}"/>
    <cellStyle name="Standaard 19 3 5 9 2 2 2" xfId="36919" xr:uid="{00000000-0005-0000-0000-0000596F0000}"/>
    <cellStyle name="Standaard 19 3 5 9 2 3" xfId="23466" xr:uid="{00000000-0005-0000-0000-00005A6F0000}"/>
    <cellStyle name="Standaard 19 3 5 9 2 3 2" xfId="45847" xr:uid="{00000000-0005-0000-0000-00005B6F0000}"/>
    <cellStyle name="Standaard 19 3 5 9 2 4" xfId="27997" xr:uid="{00000000-0005-0000-0000-00005C6F0000}"/>
    <cellStyle name="Standaard 19 3 5 9 3" xfId="7511" xr:uid="{00000000-0005-0000-0000-00005D6F0000}"/>
    <cellStyle name="Standaard 19 3 5 9 3 2" xfId="16638" xr:uid="{00000000-0005-0000-0000-00005E6F0000}"/>
    <cellStyle name="Standaard 19 3 5 9 3 2 2" xfId="39151" xr:uid="{00000000-0005-0000-0000-00005F6F0000}"/>
    <cellStyle name="Standaard 19 3 5 9 3 3" xfId="30229" xr:uid="{00000000-0005-0000-0000-0000606F0000}"/>
    <cellStyle name="Standaard 19 3 5 9 4" xfId="9875" xr:uid="{00000000-0005-0000-0000-0000616F0000}"/>
    <cellStyle name="Standaard 19 3 5 9 4 2" xfId="18936" xr:uid="{00000000-0005-0000-0000-0000626F0000}"/>
    <cellStyle name="Standaard 19 3 5 9 4 2 2" xfId="41383" xr:uid="{00000000-0005-0000-0000-0000636F0000}"/>
    <cellStyle name="Standaard 19 3 5 9 4 3" xfId="32461" xr:uid="{00000000-0005-0000-0000-0000646F0000}"/>
    <cellStyle name="Standaard 19 3 5 9 5" xfId="11485" xr:uid="{00000000-0005-0000-0000-0000656F0000}"/>
    <cellStyle name="Standaard 19 3 5 9 5 2" xfId="34005" xr:uid="{00000000-0005-0000-0000-0000666F0000}"/>
    <cellStyle name="Standaard 19 3 5 9 6" xfId="21234" xr:uid="{00000000-0005-0000-0000-0000676F0000}"/>
    <cellStyle name="Standaard 19 3 5 9 6 2" xfId="43615" xr:uid="{00000000-0005-0000-0000-0000686F0000}"/>
    <cellStyle name="Standaard 19 3 5 9 7" xfId="25765" xr:uid="{00000000-0005-0000-0000-0000696F0000}"/>
    <cellStyle name="Standaard 19 3 6" xfId="963" xr:uid="{00000000-0005-0000-0000-00006A6F0000}"/>
    <cellStyle name="Standaard 19 3 6 10" xfId="3322" xr:uid="{00000000-0005-0000-0000-00006B6F0000}"/>
    <cellStyle name="Standaard 19 3 6 10 2" xfId="6020" xr:uid="{00000000-0005-0000-0000-00006C6F0000}"/>
    <cellStyle name="Standaard 19 3 6 10 2 2" xfId="15160" xr:uid="{00000000-0005-0000-0000-00006D6F0000}"/>
    <cellStyle name="Standaard 19 3 6 10 2 2 2" xfId="37673" xr:uid="{00000000-0005-0000-0000-00006E6F0000}"/>
    <cellStyle name="Standaard 19 3 6 10 2 3" xfId="24220" xr:uid="{00000000-0005-0000-0000-00006F6F0000}"/>
    <cellStyle name="Standaard 19 3 6 10 2 3 2" xfId="46601" xr:uid="{00000000-0005-0000-0000-0000706F0000}"/>
    <cellStyle name="Standaard 19 3 6 10 2 4" xfId="28751" xr:uid="{00000000-0005-0000-0000-0000716F0000}"/>
    <cellStyle name="Standaard 19 3 6 10 3" xfId="8331" xr:uid="{00000000-0005-0000-0000-0000726F0000}"/>
    <cellStyle name="Standaard 19 3 6 10 3 2" xfId="17458" xr:uid="{00000000-0005-0000-0000-0000736F0000}"/>
    <cellStyle name="Standaard 19 3 6 10 3 2 2" xfId="39905" xr:uid="{00000000-0005-0000-0000-0000746F0000}"/>
    <cellStyle name="Standaard 19 3 6 10 3 3" xfId="30983" xr:uid="{00000000-0005-0000-0000-0000756F0000}"/>
    <cellStyle name="Standaard 19 3 6 10 4" xfId="10695" xr:uid="{00000000-0005-0000-0000-0000766F0000}"/>
    <cellStyle name="Standaard 19 3 6 10 4 2" xfId="19756" xr:uid="{00000000-0005-0000-0000-0000776F0000}"/>
    <cellStyle name="Standaard 19 3 6 10 4 2 2" xfId="42137" xr:uid="{00000000-0005-0000-0000-0000786F0000}"/>
    <cellStyle name="Standaard 19 3 6 10 4 3" xfId="33215" xr:uid="{00000000-0005-0000-0000-0000796F0000}"/>
    <cellStyle name="Standaard 19 3 6 10 5" xfId="12928" xr:uid="{00000000-0005-0000-0000-00007A6F0000}"/>
    <cellStyle name="Standaard 19 3 6 10 5 2" xfId="35441" xr:uid="{00000000-0005-0000-0000-00007B6F0000}"/>
    <cellStyle name="Standaard 19 3 6 10 6" xfId="21988" xr:uid="{00000000-0005-0000-0000-00007C6F0000}"/>
    <cellStyle name="Standaard 19 3 6 10 6 2" xfId="44369" xr:uid="{00000000-0005-0000-0000-00007D6F0000}"/>
    <cellStyle name="Standaard 19 3 6 10 7" xfId="26519" xr:uid="{00000000-0005-0000-0000-00007E6F0000}"/>
    <cellStyle name="Standaard 19 3 6 11" xfId="4201" xr:uid="{00000000-0005-0000-0000-00007F6F0000}"/>
    <cellStyle name="Standaard 19 3 6 11 2" xfId="13672" xr:uid="{00000000-0005-0000-0000-0000806F0000}"/>
    <cellStyle name="Standaard 19 3 6 11 2 2" xfId="36185" xr:uid="{00000000-0005-0000-0000-0000816F0000}"/>
    <cellStyle name="Standaard 19 3 6 11 3" xfId="22732" xr:uid="{00000000-0005-0000-0000-0000826F0000}"/>
    <cellStyle name="Standaard 19 3 6 11 3 2" xfId="45113" xr:uid="{00000000-0005-0000-0000-0000836F0000}"/>
    <cellStyle name="Standaard 19 3 6 11 4" xfId="27263" xr:uid="{00000000-0005-0000-0000-0000846F0000}"/>
    <cellStyle name="Standaard 19 3 6 12" xfId="6777" xr:uid="{00000000-0005-0000-0000-0000856F0000}"/>
    <cellStyle name="Standaard 19 3 6 12 2" xfId="15904" xr:uid="{00000000-0005-0000-0000-0000866F0000}"/>
    <cellStyle name="Standaard 19 3 6 12 2 2" xfId="38417" xr:uid="{00000000-0005-0000-0000-0000876F0000}"/>
    <cellStyle name="Standaard 19 3 6 12 3" xfId="29495" xr:uid="{00000000-0005-0000-0000-0000886F0000}"/>
    <cellStyle name="Standaard 19 3 6 13" xfId="9141" xr:uid="{00000000-0005-0000-0000-0000896F0000}"/>
    <cellStyle name="Standaard 19 3 6 13 2" xfId="18202" xr:uid="{00000000-0005-0000-0000-00008A6F0000}"/>
    <cellStyle name="Standaard 19 3 6 13 2 2" xfId="40649" xr:uid="{00000000-0005-0000-0000-00008B6F0000}"/>
    <cellStyle name="Standaard 19 3 6 13 3" xfId="31727" xr:uid="{00000000-0005-0000-0000-00008C6F0000}"/>
    <cellStyle name="Standaard 19 3 6 14" xfId="11439" xr:uid="{00000000-0005-0000-0000-00008D6F0000}"/>
    <cellStyle name="Standaard 19 3 6 14 2" xfId="33959" xr:uid="{00000000-0005-0000-0000-00008E6F0000}"/>
    <cellStyle name="Standaard 19 3 6 15" xfId="20500" xr:uid="{00000000-0005-0000-0000-00008F6F0000}"/>
    <cellStyle name="Standaard 19 3 6 15 2" xfId="42881" xr:uid="{00000000-0005-0000-0000-0000906F0000}"/>
    <cellStyle name="Standaard 19 3 6 16" xfId="1325" xr:uid="{00000000-0005-0000-0000-0000916F0000}"/>
    <cellStyle name="Standaard 19 3 6 16 2" xfId="25043" xr:uid="{00000000-0005-0000-0000-0000926F0000}"/>
    <cellStyle name="Standaard 19 3 6 17" xfId="24963" xr:uid="{00000000-0005-0000-0000-0000936F0000}"/>
    <cellStyle name="Standaard 19 3 6 2" xfId="1369" xr:uid="{00000000-0005-0000-0000-0000946F0000}"/>
    <cellStyle name="Standaard 19 3 6 2 10" xfId="11540" xr:uid="{00000000-0005-0000-0000-0000956F0000}"/>
    <cellStyle name="Standaard 19 3 6 2 10 2" xfId="34059" xr:uid="{00000000-0005-0000-0000-0000966F0000}"/>
    <cellStyle name="Standaard 19 3 6 2 11" xfId="20544" xr:uid="{00000000-0005-0000-0000-0000976F0000}"/>
    <cellStyle name="Standaard 19 3 6 2 11 2" xfId="42925" xr:uid="{00000000-0005-0000-0000-0000986F0000}"/>
    <cellStyle name="Standaard 19 3 6 2 12" xfId="25087" xr:uid="{00000000-0005-0000-0000-0000996F0000}"/>
    <cellStyle name="Standaard 19 3 6 2 2" xfId="1457" xr:uid="{00000000-0005-0000-0000-00009A6F0000}"/>
    <cellStyle name="Standaard 19 3 6 2 2 10" xfId="25175" xr:uid="{00000000-0005-0000-0000-00009B6F0000}"/>
    <cellStyle name="Standaard 19 3 6 2 2 2" xfId="1791" xr:uid="{00000000-0005-0000-0000-00009C6F0000}"/>
    <cellStyle name="Standaard 19 3 6 2 2 2 2" xfId="2739" xr:uid="{00000000-0005-0000-0000-00009D6F0000}"/>
    <cellStyle name="Standaard 19 3 6 2 2 2 2 2" xfId="5532" xr:uid="{00000000-0005-0000-0000-00009E6F0000}"/>
    <cellStyle name="Standaard 19 3 6 2 2 2 2 2 2" xfId="14876" xr:uid="{00000000-0005-0000-0000-00009F6F0000}"/>
    <cellStyle name="Standaard 19 3 6 2 2 2 2 2 2 2" xfId="37389" xr:uid="{00000000-0005-0000-0000-0000A06F0000}"/>
    <cellStyle name="Standaard 19 3 6 2 2 2 2 2 3" xfId="23936" xr:uid="{00000000-0005-0000-0000-0000A16F0000}"/>
    <cellStyle name="Standaard 19 3 6 2 2 2 2 2 3 2" xfId="46317" xr:uid="{00000000-0005-0000-0000-0000A26F0000}"/>
    <cellStyle name="Standaard 19 3 6 2 2 2 2 2 4" xfId="28467" xr:uid="{00000000-0005-0000-0000-0000A36F0000}"/>
    <cellStyle name="Standaard 19 3 6 2 2 2 2 3" xfId="7981" xr:uid="{00000000-0005-0000-0000-0000A46F0000}"/>
    <cellStyle name="Standaard 19 3 6 2 2 2 2 3 2" xfId="17108" xr:uid="{00000000-0005-0000-0000-0000A56F0000}"/>
    <cellStyle name="Standaard 19 3 6 2 2 2 2 3 2 2" xfId="39621" xr:uid="{00000000-0005-0000-0000-0000A66F0000}"/>
    <cellStyle name="Standaard 19 3 6 2 2 2 2 3 3" xfId="30699" xr:uid="{00000000-0005-0000-0000-0000A76F0000}"/>
    <cellStyle name="Standaard 19 3 6 2 2 2 2 4" xfId="10345" xr:uid="{00000000-0005-0000-0000-0000A86F0000}"/>
    <cellStyle name="Standaard 19 3 6 2 2 2 2 4 2" xfId="19406" xr:uid="{00000000-0005-0000-0000-0000A96F0000}"/>
    <cellStyle name="Standaard 19 3 6 2 2 2 2 4 2 2" xfId="41853" xr:uid="{00000000-0005-0000-0000-0000AA6F0000}"/>
    <cellStyle name="Standaard 19 3 6 2 2 2 2 4 3" xfId="32931" xr:uid="{00000000-0005-0000-0000-0000AB6F0000}"/>
    <cellStyle name="Standaard 19 3 6 2 2 2 2 5" xfId="12644" xr:uid="{00000000-0005-0000-0000-0000AC6F0000}"/>
    <cellStyle name="Standaard 19 3 6 2 2 2 2 5 2" xfId="35157" xr:uid="{00000000-0005-0000-0000-0000AD6F0000}"/>
    <cellStyle name="Standaard 19 3 6 2 2 2 2 6" xfId="21704" xr:uid="{00000000-0005-0000-0000-0000AE6F0000}"/>
    <cellStyle name="Standaard 19 3 6 2 2 2 2 6 2" xfId="44085" xr:uid="{00000000-0005-0000-0000-0000AF6F0000}"/>
    <cellStyle name="Standaard 19 3 6 2 2 2 2 7" xfId="26235" xr:uid="{00000000-0005-0000-0000-0000B06F0000}"/>
    <cellStyle name="Standaard 19 3 6 2 2 2 3" xfId="3785" xr:uid="{00000000-0005-0000-0000-0000B16F0000}"/>
    <cellStyle name="Standaard 19 3 6 2 2 2 3 2" xfId="6482" xr:uid="{00000000-0005-0000-0000-0000B26F0000}"/>
    <cellStyle name="Standaard 19 3 6 2 2 2 3 2 2" xfId="15620" xr:uid="{00000000-0005-0000-0000-0000B36F0000}"/>
    <cellStyle name="Standaard 19 3 6 2 2 2 3 2 2 2" xfId="38133" xr:uid="{00000000-0005-0000-0000-0000B46F0000}"/>
    <cellStyle name="Standaard 19 3 6 2 2 2 3 2 3" xfId="24680" xr:uid="{00000000-0005-0000-0000-0000B56F0000}"/>
    <cellStyle name="Standaard 19 3 6 2 2 2 3 2 3 2" xfId="47061" xr:uid="{00000000-0005-0000-0000-0000B66F0000}"/>
    <cellStyle name="Standaard 19 3 6 2 2 2 3 2 4" xfId="29211" xr:uid="{00000000-0005-0000-0000-0000B76F0000}"/>
    <cellStyle name="Standaard 19 3 6 2 2 2 3 3" xfId="8791" xr:uid="{00000000-0005-0000-0000-0000B86F0000}"/>
    <cellStyle name="Standaard 19 3 6 2 2 2 3 3 2" xfId="17918" xr:uid="{00000000-0005-0000-0000-0000B96F0000}"/>
    <cellStyle name="Standaard 19 3 6 2 2 2 3 3 2 2" xfId="40365" xr:uid="{00000000-0005-0000-0000-0000BA6F0000}"/>
    <cellStyle name="Standaard 19 3 6 2 2 2 3 3 3" xfId="31443" xr:uid="{00000000-0005-0000-0000-0000BB6F0000}"/>
    <cellStyle name="Standaard 19 3 6 2 2 2 3 4" xfId="11155" xr:uid="{00000000-0005-0000-0000-0000BC6F0000}"/>
    <cellStyle name="Standaard 19 3 6 2 2 2 3 4 2" xfId="20216" xr:uid="{00000000-0005-0000-0000-0000BD6F0000}"/>
    <cellStyle name="Standaard 19 3 6 2 2 2 3 4 2 2" xfId="42597" xr:uid="{00000000-0005-0000-0000-0000BE6F0000}"/>
    <cellStyle name="Standaard 19 3 6 2 2 2 3 4 3" xfId="33675" xr:uid="{00000000-0005-0000-0000-0000BF6F0000}"/>
    <cellStyle name="Standaard 19 3 6 2 2 2 3 5" xfId="13388" xr:uid="{00000000-0005-0000-0000-0000C06F0000}"/>
    <cellStyle name="Standaard 19 3 6 2 2 2 3 5 2" xfId="35901" xr:uid="{00000000-0005-0000-0000-0000C16F0000}"/>
    <cellStyle name="Standaard 19 3 6 2 2 2 3 6" xfId="22448" xr:uid="{00000000-0005-0000-0000-0000C26F0000}"/>
    <cellStyle name="Standaard 19 3 6 2 2 2 3 6 2" xfId="44829" xr:uid="{00000000-0005-0000-0000-0000C36F0000}"/>
    <cellStyle name="Standaard 19 3 6 2 2 2 3 7" xfId="26979" xr:uid="{00000000-0005-0000-0000-0000C46F0000}"/>
    <cellStyle name="Standaard 19 3 6 2 2 2 4" xfId="4661" xr:uid="{00000000-0005-0000-0000-0000C56F0000}"/>
    <cellStyle name="Standaard 19 3 6 2 2 2 4 2" xfId="14132" xr:uid="{00000000-0005-0000-0000-0000C66F0000}"/>
    <cellStyle name="Standaard 19 3 6 2 2 2 4 2 2" xfId="36645" xr:uid="{00000000-0005-0000-0000-0000C76F0000}"/>
    <cellStyle name="Standaard 19 3 6 2 2 2 4 3" xfId="23192" xr:uid="{00000000-0005-0000-0000-0000C86F0000}"/>
    <cellStyle name="Standaard 19 3 6 2 2 2 4 3 2" xfId="45573" xr:uid="{00000000-0005-0000-0000-0000C96F0000}"/>
    <cellStyle name="Standaard 19 3 6 2 2 2 4 4" xfId="27723" xr:uid="{00000000-0005-0000-0000-0000CA6F0000}"/>
    <cellStyle name="Standaard 19 3 6 2 2 2 5" xfId="7237" xr:uid="{00000000-0005-0000-0000-0000CB6F0000}"/>
    <cellStyle name="Standaard 19 3 6 2 2 2 5 2" xfId="16364" xr:uid="{00000000-0005-0000-0000-0000CC6F0000}"/>
    <cellStyle name="Standaard 19 3 6 2 2 2 5 2 2" xfId="38877" xr:uid="{00000000-0005-0000-0000-0000CD6F0000}"/>
    <cellStyle name="Standaard 19 3 6 2 2 2 5 3" xfId="29955" xr:uid="{00000000-0005-0000-0000-0000CE6F0000}"/>
    <cellStyle name="Standaard 19 3 6 2 2 2 6" xfId="9601" xr:uid="{00000000-0005-0000-0000-0000CF6F0000}"/>
    <cellStyle name="Standaard 19 3 6 2 2 2 6 2" xfId="18662" xr:uid="{00000000-0005-0000-0000-0000D06F0000}"/>
    <cellStyle name="Standaard 19 3 6 2 2 2 6 2 2" xfId="41109" xr:uid="{00000000-0005-0000-0000-0000D16F0000}"/>
    <cellStyle name="Standaard 19 3 6 2 2 2 6 3" xfId="32187" xr:uid="{00000000-0005-0000-0000-0000D26F0000}"/>
    <cellStyle name="Standaard 19 3 6 2 2 2 7" xfId="11950" xr:uid="{00000000-0005-0000-0000-0000D36F0000}"/>
    <cellStyle name="Standaard 19 3 6 2 2 2 7 2" xfId="34463" xr:uid="{00000000-0005-0000-0000-0000D46F0000}"/>
    <cellStyle name="Standaard 19 3 6 2 2 2 8" xfId="20960" xr:uid="{00000000-0005-0000-0000-0000D56F0000}"/>
    <cellStyle name="Standaard 19 3 6 2 2 2 8 2" xfId="43341" xr:uid="{00000000-0005-0000-0000-0000D66F0000}"/>
    <cellStyle name="Standaard 19 3 6 2 2 2 9" xfId="25491" xr:uid="{00000000-0005-0000-0000-0000D76F0000}"/>
    <cellStyle name="Standaard 19 3 6 2 2 3" xfId="2402" xr:uid="{00000000-0005-0000-0000-0000D86F0000}"/>
    <cellStyle name="Standaard 19 3 6 2 2 3 2" xfId="5195" xr:uid="{00000000-0005-0000-0000-0000D96F0000}"/>
    <cellStyle name="Standaard 19 3 6 2 2 3 2 2" xfId="14548" xr:uid="{00000000-0005-0000-0000-0000DA6F0000}"/>
    <cellStyle name="Standaard 19 3 6 2 2 3 2 2 2" xfId="37061" xr:uid="{00000000-0005-0000-0000-0000DB6F0000}"/>
    <cellStyle name="Standaard 19 3 6 2 2 3 2 3" xfId="23608" xr:uid="{00000000-0005-0000-0000-0000DC6F0000}"/>
    <cellStyle name="Standaard 19 3 6 2 2 3 2 3 2" xfId="45989" xr:uid="{00000000-0005-0000-0000-0000DD6F0000}"/>
    <cellStyle name="Standaard 19 3 6 2 2 3 2 4" xfId="28139" xr:uid="{00000000-0005-0000-0000-0000DE6F0000}"/>
    <cellStyle name="Standaard 19 3 6 2 2 3 3" xfId="7653" xr:uid="{00000000-0005-0000-0000-0000DF6F0000}"/>
    <cellStyle name="Standaard 19 3 6 2 2 3 3 2" xfId="16780" xr:uid="{00000000-0005-0000-0000-0000E06F0000}"/>
    <cellStyle name="Standaard 19 3 6 2 2 3 3 2 2" xfId="39293" xr:uid="{00000000-0005-0000-0000-0000E16F0000}"/>
    <cellStyle name="Standaard 19 3 6 2 2 3 3 3" xfId="30371" xr:uid="{00000000-0005-0000-0000-0000E26F0000}"/>
    <cellStyle name="Standaard 19 3 6 2 2 3 4" xfId="10017" xr:uid="{00000000-0005-0000-0000-0000E36F0000}"/>
    <cellStyle name="Standaard 19 3 6 2 2 3 4 2" xfId="19078" xr:uid="{00000000-0005-0000-0000-0000E46F0000}"/>
    <cellStyle name="Standaard 19 3 6 2 2 3 4 2 2" xfId="41525" xr:uid="{00000000-0005-0000-0000-0000E56F0000}"/>
    <cellStyle name="Standaard 19 3 6 2 2 3 4 3" xfId="32603" xr:uid="{00000000-0005-0000-0000-0000E66F0000}"/>
    <cellStyle name="Standaard 19 3 6 2 2 3 5" xfId="12322" xr:uid="{00000000-0005-0000-0000-0000E76F0000}"/>
    <cellStyle name="Standaard 19 3 6 2 2 3 5 2" xfId="34835" xr:uid="{00000000-0005-0000-0000-0000E86F0000}"/>
    <cellStyle name="Standaard 19 3 6 2 2 3 6" xfId="21376" xr:uid="{00000000-0005-0000-0000-0000E96F0000}"/>
    <cellStyle name="Standaard 19 3 6 2 2 3 6 2" xfId="43757" xr:uid="{00000000-0005-0000-0000-0000EA6F0000}"/>
    <cellStyle name="Standaard 19 3 6 2 2 3 7" xfId="25907" xr:uid="{00000000-0005-0000-0000-0000EB6F0000}"/>
    <cellStyle name="Standaard 19 3 6 2 2 4" xfId="3454" xr:uid="{00000000-0005-0000-0000-0000EC6F0000}"/>
    <cellStyle name="Standaard 19 3 6 2 2 4 2" xfId="6152" xr:uid="{00000000-0005-0000-0000-0000ED6F0000}"/>
    <cellStyle name="Standaard 19 3 6 2 2 4 2 2" xfId="15292" xr:uid="{00000000-0005-0000-0000-0000EE6F0000}"/>
    <cellStyle name="Standaard 19 3 6 2 2 4 2 2 2" xfId="37805" xr:uid="{00000000-0005-0000-0000-0000EF6F0000}"/>
    <cellStyle name="Standaard 19 3 6 2 2 4 2 3" xfId="24352" xr:uid="{00000000-0005-0000-0000-0000F06F0000}"/>
    <cellStyle name="Standaard 19 3 6 2 2 4 2 3 2" xfId="46733" xr:uid="{00000000-0005-0000-0000-0000F16F0000}"/>
    <cellStyle name="Standaard 19 3 6 2 2 4 2 4" xfId="28883" xr:uid="{00000000-0005-0000-0000-0000F26F0000}"/>
    <cellStyle name="Standaard 19 3 6 2 2 4 3" xfId="8463" xr:uid="{00000000-0005-0000-0000-0000F36F0000}"/>
    <cellStyle name="Standaard 19 3 6 2 2 4 3 2" xfId="17590" xr:uid="{00000000-0005-0000-0000-0000F46F0000}"/>
    <cellStyle name="Standaard 19 3 6 2 2 4 3 2 2" xfId="40037" xr:uid="{00000000-0005-0000-0000-0000F56F0000}"/>
    <cellStyle name="Standaard 19 3 6 2 2 4 3 3" xfId="31115" xr:uid="{00000000-0005-0000-0000-0000F66F0000}"/>
    <cellStyle name="Standaard 19 3 6 2 2 4 4" xfId="10827" xr:uid="{00000000-0005-0000-0000-0000F76F0000}"/>
    <cellStyle name="Standaard 19 3 6 2 2 4 4 2" xfId="19888" xr:uid="{00000000-0005-0000-0000-0000F86F0000}"/>
    <cellStyle name="Standaard 19 3 6 2 2 4 4 2 2" xfId="42269" xr:uid="{00000000-0005-0000-0000-0000F96F0000}"/>
    <cellStyle name="Standaard 19 3 6 2 2 4 4 3" xfId="33347" xr:uid="{00000000-0005-0000-0000-0000FA6F0000}"/>
    <cellStyle name="Standaard 19 3 6 2 2 4 5" xfId="13060" xr:uid="{00000000-0005-0000-0000-0000FB6F0000}"/>
    <cellStyle name="Standaard 19 3 6 2 2 4 5 2" xfId="35573" xr:uid="{00000000-0005-0000-0000-0000FC6F0000}"/>
    <cellStyle name="Standaard 19 3 6 2 2 4 6" xfId="22120" xr:uid="{00000000-0005-0000-0000-0000FD6F0000}"/>
    <cellStyle name="Standaard 19 3 6 2 2 4 6 2" xfId="44501" xr:uid="{00000000-0005-0000-0000-0000FE6F0000}"/>
    <cellStyle name="Standaard 19 3 6 2 2 4 7" xfId="26651" xr:uid="{00000000-0005-0000-0000-0000FF6F0000}"/>
    <cellStyle name="Standaard 19 3 6 2 2 5" xfId="4333" xr:uid="{00000000-0005-0000-0000-000000700000}"/>
    <cellStyle name="Standaard 19 3 6 2 2 5 2" xfId="13804" xr:uid="{00000000-0005-0000-0000-000001700000}"/>
    <cellStyle name="Standaard 19 3 6 2 2 5 2 2" xfId="36317" xr:uid="{00000000-0005-0000-0000-000002700000}"/>
    <cellStyle name="Standaard 19 3 6 2 2 5 3" xfId="22864" xr:uid="{00000000-0005-0000-0000-000003700000}"/>
    <cellStyle name="Standaard 19 3 6 2 2 5 3 2" xfId="45245" xr:uid="{00000000-0005-0000-0000-000004700000}"/>
    <cellStyle name="Standaard 19 3 6 2 2 5 4" xfId="27395" xr:uid="{00000000-0005-0000-0000-000005700000}"/>
    <cellStyle name="Standaard 19 3 6 2 2 6" xfId="6909" xr:uid="{00000000-0005-0000-0000-000006700000}"/>
    <cellStyle name="Standaard 19 3 6 2 2 6 2" xfId="16036" xr:uid="{00000000-0005-0000-0000-000007700000}"/>
    <cellStyle name="Standaard 19 3 6 2 2 6 2 2" xfId="38549" xr:uid="{00000000-0005-0000-0000-000008700000}"/>
    <cellStyle name="Standaard 19 3 6 2 2 6 3" xfId="29627" xr:uid="{00000000-0005-0000-0000-000009700000}"/>
    <cellStyle name="Standaard 19 3 6 2 2 7" xfId="9273" xr:uid="{00000000-0005-0000-0000-00000A700000}"/>
    <cellStyle name="Standaard 19 3 6 2 2 7 2" xfId="18334" xr:uid="{00000000-0005-0000-0000-00000B700000}"/>
    <cellStyle name="Standaard 19 3 6 2 2 7 2 2" xfId="40781" xr:uid="{00000000-0005-0000-0000-00000C700000}"/>
    <cellStyle name="Standaard 19 3 6 2 2 7 3" xfId="31859" xr:uid="{00000000-0005-0000-0000-00000D700000}"/>
    <cellStyle name="Standaard 19 3 6 2 2 8" xfId="11628" xr:uid="{00000000-0005-0000-0000-00000E700000}"/>
    <cellStyle name="Standaard 19 3 6 2 2 8 2" xfId="34147" xr:uid="{00000000-0005-0000-0000-00000F700000}"/>
    <cellStyle name="Standaard 19 3 6 2 2 9" xfId="20632" xr:uid="{00000000-0005-0000-0000-000010700000}"/>
    <cellStyle name="Standaard 19 3 6 2 2 9 2" xfId="43013" xr:uid="{00000000-0005-0000-0000-000011700000}"/>
    <cellStyle name="Standaard 19 3 6 2 3" xfId="1547" xr:uid="{00000000-0005-0000-0000-000012700000}"/>
    <cellStyle name="Standaard 19 3 6 2 3 10" xfId="25263" xr:uid="{00000000-0005-0000-0000-000013700000}"/>
    <cellStyle name="Standaard 19 3 6 2 3 2" xfId="1881" xr:uid="{00000000-0005-0000-0000-000014700000}"/>
    <cellStyle name="Standaard 19 3 6 2 3 2 2" xfId="2827" xr:uid="{00000000-0005-0000-0000-000015700000}"/>
    <cellStyle name="Standaard 19 3 6 2 3 2 2 2" xfId="5620" xr:uid="{00000000-0005-0000-0000-000016700000}"/>
    <cellStyle name="Standaard 19 3 6 2 3 2 2 2 2" xfId="14964" xr:uid="{00000000-0005-0000-0000-000017700000}"/>
    <cellStyle name="Standaard 19 3 6 2 3 2 2 2 2 2" xfId="37477" xr:uid="{00000000-0005-0000-0000-000018700000}"/>
    <cellStyle name="Standaard 19 3 6 2 3 2 2 2 3" xfId="24024" xr:uid="{00000000-0005-0000-0000-000019700000}"/>
    <cellStyle name="Standaard 19 3 6 2 3 2 2 2 3 2" xfId="46405" xr:uid="{00000000-0005-0000-0000-00001A700000}"/>
    <cellStyle name="Standaard 19 3 6 2 3 2 2 2 4" xfId="28555" xr:uid="{00000000-0005-0000-0000-00001B700000}"/>
    <cellStyle name="Standaard 19 3 6 2 3 2 2 3" xfId="8069" xr:uid="{00000000-0005-0000-0000-00001C700000}"/>
    <cellStyle name="Standaard 19 3 6 2 3 2 2 3 2" xfId="17196" xr:uid="{00000000-0005-0000-0000-00001D700000}"/>
    <cellStyle name="Standaard 19 3 6 2 3 2 2 3 2 2" xfId="39709" xr:uid="{00000000-0005-0000-0000-00001E700000}"/>
    <cellStyle name="Standaard 19 3 6 2 3 2 2 3 3" xfId="30787" xr:uid="{00000000-0005-0000-0000-00001F700000}"/>
    <cellStyle name="Standaard 19 3 6 2 3 2 2 4" xfId="10433" xr:uid="{00000000-0005-0000-0000-000020700000}"/>
    <cellStyle name="Standaard 19 3 6 2 3 2 2 4 2" xfId="19494" xr:uid="{00000000-0005-0000-0000-000021700000}"/>
    <cellStyle name="Standaard 19 3 6 2 3 2 2 4 2 2" xfId="41941" xr:uid="{00000000-0005-0000-0000-000022700000}"/>
    <cellStyle name="Standaard 19 3 6 2 3 2 2 4 3" xfId="33019" xr:uid="{00000000-0005-0000-0000-000023700000}"/>
    <cellStyle name="Standaard 19 3 6 2 3 2 2 5" xfId="12732" xr:uid="{00000000-0005-0000-0000-000024700000}"/>
    <cellStyle name="Standaard 19 3 6 2 3 2 2 5 2" xfId="35245" xr:uid="{00000000-0005-0000-0000-000025700000}"/>
    <cellStyle name="Standaard 19 3 6 2 3 2 2 6" xfId="21792" xr:uid="{00000000-0005-0000-0000-000026700000}"/>
    <cellStyle name="Standaard 19 3 6 2 3 2 2 6 2" xfId="44173" xr:uid="{00000000-0005-0000-0000-000027700000}"/>
    <cellStyle name="Standaard 19 3 6 2 3 2 2 7" xfId="26323" xr:uid="{00000000-0005-0000-0000-000028700000}"/>
    <cellStyle name="Standaard 19 3 6 2 3 2 3" xfId="3873" xr:uid="{00000000-0005-0000-0000-000029700000}"/>
    <cellStyle name="Standaard 19 3 6 2 3 2 3 2" xfId="6570" xr:uid="{00000000-0005-0000-0000-00002A700000}"/>
    <cellStyle name="Standaard 19 3 6 2 3 2 3 2 2" xfId="15708" xr:uid="{00000000-0005-0000-0000-00002B700000}"/>
    <cellStyle name="Standaard 19 3 6 2 3 2 3 2 2 2" xfId="38221" xr:uid="{00000000-0005-0000-0000-00002C700000}"/>
    <cellStyle name="Standaard 19 3 6 2 3 2 3 2 3" xfId="24768" xr:uid="{00000000-0005-0000-0000-00002D700000}"/>
    <cellStyle name="Standaard 19 3 6 2 3 2 3 2 3 2" xfId="47149" xr:uid="{00000000-0005-0000-0000-00002E700000}"/>
    <cellStyle name="Standaard 19 3 6 2 3 2 3 2 4" xfId="29299" xr:uid="{00000000-0005-0000-0000-00002F700000}"/>
    <cellStyle name="Standaard 19 3 6 2 3 2 3 3" xfId="8879" xr:uid="{00000000-0005-0000-0000-000030700000}"/>
    <cellStyle name="Standaard 19 3 6 2 3 2 3 3 2" xfId="18006" xr:uid="{00000000-0005-0000-0000-000031700000}"/>
    <cellStyle name="Standaard 19 3 6 2 3 2 3 3 2 2" xfId="40453" xr:uid="{00000000-0005-0000-0000-000032700000}"/>
    <cellStyle name="Standaard 19 3 6 2 3 2 3 3 3" xfId="31531" xr:uid="{00000000-0005-0000-0000-000033700000}"/>
    <cellStyle name="Standaard 19 3 6 2 3 2 3 4" xfId="11243" xr:uid="{00000000-0005-0000-0000-000034700000}"/>
    <cellStyle name="Standaard 19 3 6 2 3 2 3 4 2" xfId="20304" xr:uid="{00000000-0005-0000-0000-000035700000}"/>
    <cellStyle name="Standaard 19 3 6 2 3 2 3 4 2 2" xfId="42685" xr:uid="{00000000-0005-0000-0000-000036700000}"/>
    <cellStyle name="Standaard 19 3 6 2 3 2 3 4 3" xfId="33763" xr:uid="{00000000-0005-0000-0000-000037700000}"/>
    <cellStyle name="Standaard 19 3 6 2 3 2 3 5" xfId="13476" xr:uid="{00000000-0005-0000-0000-000038700000}"/>
    <cellStyle name="Standaard 19 3 6 2 3 2 3 5 2" xfId="35989" xr:uid="{00000000-0005-0000-0000-000039700000}"/>
    <cellStyle name="Standaard 19 3 6 2 3 2 3 6" xfId="22536" xr:uid="{00000000-0005-0000-0000-00003A700000}"/>
    <cellStyle name="Standaard 19 3 6 2 3 2 3 6 2" xfId="44917" xr:uid="{00000000-0005-0000-0000-00003B700000}"/>
    <cellStyle name="Standaard 19 3 6 2 3 2 3 7" xfId="27067" xr:uid="{00000000-0005-0000-0000-00003C700000}"/>
    <cellStyle name="Standaard 19 3 6 2 3 2 4" xfId="4749" xr:uid="{00000000-0005-0000-0000-00003D700000}"/>
    <cellStyle name="Standaard 19 3 6 2 3 2 4 2" xfId="14220" xr:uid="{00000000-0005-0000-0000-00003E700000}"/>
    <cellStyle name="Standaard 19 3 6 2 3 2 4 2 2" xfId="36733" xr:uid="{00000000-0005-0000-0000-00003F700000}"/>
    <cellStyle name="Standaard 19 3 6 2 3 2 4 3" xfId="23280" xr:uid="{00000000-0005-0000-0000-000040700000}"/>
    <cellStyle name="Standaard 19 3 6 2 3 2 4 3 2" xfId="45661" xr:uid="{00000000-0005-0000-0000-000041700000}"/>
    <cellStyle name="Standaard 19 3 6 2 3 2 4 4" xfId="27811" xr:uid="{00000000-0005-0000-0000-000042700000}"/>
    <cellStyle name="Standaard 19 3 6 2 3 2 5" xfId="7325" xr:uid="{00000000-0005-0000-0000-000043700000}"/>
    <cellStyle name="Standaard 19 3 6 2 3 2 5 2" xfId="16452" xr:uid="{00000000-0005-0000-0000-000044700000}"/>
    <cellStyle name="Standaard 19 3 6 2 3 2 5 2 2" xfId="38965" xr:uid="{00000000-0005-0000-0000-000045700000}"/>
    <cellStyle name="Standaard 19 3 6 2 3 2 5 3" xfId="30043" xr:uid="{00000000-0005-0000-0000-000046700000}"/>
    <cellStyle name="Standaard 19 3 6 2 3 2 6" xfId="9689" xr:uid="{00000000-0005-0000-0000-000047700000}"/>
    <cellStyle name="Standaard 19 3 6 2 3 2 6 2" xfId="18750" xr:uid="{00000000-0005-0000-0000-000048700000}"/>
    <cellStyle name="Standaard 19 3 6 2 3 2 6 2 2" xfId="41197" xr:uid="{00000000-0005-0000-0000-000049700000}"/>
    <cellStyle name="Standaard 19 3 6 2 3 2 6 3" xfId="32275" xr:uid="{00000000-0005-0000-0000-00004A700000}"/>
    <cellStyle name="Standaard 19 3 6 2 3 2 7" xfId="12038" xr:uid="{00000000-0005-0000-0000-00004B700000}"/>
    <cellStyle name="Standaard 19 3 6 2 3 2 7 2" xfId="34551" xr:uid="{00000000-0005-0000-0000-00004C700000}"/>
    <cellStyle name="Standaard 19 3 6 2 3 2 8" xfId="21048" xr:uid="{00000000-0005-0000-0000-00004D700000}"/>
    <cellStyle name="Standaard 19 3 6 2 3 2 8 2" xfId="43429" xr:uid="{00000000-0005-0000-0000-00004E700000}"/>
    <cellStyle name="Standaard 19 3 6 2 3 2 9" xfId="25579" xr:uid="{00000000-0005-0000-0000-00004F700000}"/>
    <cellStyle name="Standaard 19 3 6 2 3 3" xfId="2491" xr:uid="{00000000-0005-0000-0000-000050700000}"/>
    <cellStyle name="Standaard 19 3 6 2 3 3 2" xfId="5284" xr:uid="{00000000-0005-0000-0000-000051700000}"/>
    <cellStyle name="Standaard 19 3 6 2 3 3 2 2" xfId="14636" xr:uid="{00000000-0005-0000-0000-000052700000}"/>
    <cellStyle name="Standaard 19 3 6 2 3 3 2 2 2" xfId="37149" xr:uid="{00000000-0005-0000-0000-000053700000}"/>
    <cellStyle name="Standaard 19 3 6 2 3 3 2 3" xfId="23696" xr:uid="{00000000-0005-0000-0000-000054700000}"/>
    <cellStyle name="Standaard 19 3 6 2 3 3 2 3 2" xfId="46077" xr:uid="{00000000-0005-0000-0000-000055700000}"/>
    <cellStyle name="Standaard 19 3 6 2 3 3 2 4" xfId="28227" xr:uid="{00000000-0005-0000-0000-000056700000}"/>
    <cellStyle name="Standaard 19 3 6 2 3 3 3" xfId="7741" xr:uid="{00000000-0005-0000-0000-000057700000}"/>
    <cellStyle name="Standaard 19 3 6 2 3 3 3 2" xfId="16868" xr:uid="{00000000-0005-0000-0000-000058700000}"/>
    <cellStyle name="Standaard 19 3 6 2 3 3 3 2 2" xfId="39381" xr:uid="{00000000-0005-0000-0000-000059700000}"/>
    <cellStyle name="Standaard 19 3 6 2 3 3 3 3" xfId="30459" xr:uid="{00000000-0005-0000-0000-00005A700000}"/>
    <cellStyle name="Standaard 19 3 6 2 3 3 4" xfId="10105" xr:uid="{00000000-0005-0000-0000-00005B700000}"/>
    <cellStyle name="Standaard 19 3 6 2 3 3 4 2" xfId="19166" xr:uid="{00000000-0005-0000-0000-00005C700000}"/>
    <cellStyle name="Standaard 19 3 6 2 3 3 4 2 2" xfId="41613" xr:uid="{00000000-0005-0000-0000-00005D700000}"/>
    <cellStyle name="Standaard 19 3 6 2 3 3 4 3" xfId="32691" xr:uid="{00000000-0005-0000-0000-00005E700000}"/>
    <cellStyle name="Standaard 19 3 6 2 3 3 5" xfId="12410" xr:uid="{00000000-0005-0000-0000-00005F700000}"/>
    <cellStyle name="Standaard 19 3 6 2 3 3 5 2" xfId="34923" xr:uid="{00000000-0005-0000-0000-000060700000}"/>
    <cellStyle name="Standaard 19 3 6 2 3 3 6" xfId="21464" xr:uid="{00000000-0005-0000-0000-000061700000}"/>
    <cellStyle name="Standaard 19 3 6 2 3 3 6 2" xfId="43845" xr:uid="{00000000-0005-0000-0000-000062700000}"/>
    <cellStyle name="Standaard 19 3 6 2 3 3 7" xfId="25995" xr:uid="{00000000-0005-0000-0000-000063700000}"/>
    <cellStyle name="Standaard 19 3 6 2 3 4" xfId="3542" xr:uid="{00000000-0005-0000-0000-000064700000}"/>
    <cellStyle name="Standaard 19 3 6 2 3 4 2" xfId="6240" xr:uid="{00000000-0005-0000-0000-000065700000}"/>
    <cellStyle name="Standaard 19 3 6 2 3 4 2 2" xfId="15380" xr:uid="{00000000-0005-0000-0000-000066700000}"/>
    <cellStyle name="Standaard 19 3 6 2 3 4 2 2 2" xfId="37893" xr:uid="{00000000-0005-0000-0000-000067700000}"/>
    <cellStyle name="Standaard 19 3 6 2 3 4 2 3" xfId="24440" xr:uid="{00000000-0005-0000-0000-000068700000}"/>
    <cellStyle name="Standaard 19 3 6 2 3 4 2 3 2" xfId="46821" xr:uid="{00000000-0005-0000-0000-000069700000}"/>
    <cellStyle name="Standaard 19 3 6 2 3 4 2 4" xfId="28971" xr:uid="{00000000-0005-0000-0000-00006A700000}"/>
    <cellStyle name="Standaard 19 3 6 2 3 4 3" xfId="8551" xr:uid="{00000000-0005-0000-0000-00006B700000}"/>
    <cellStyle name="Standaard 19 3 6 2 3 4 3 2" xfId="17678" xr:uid="{00000000-0005-0000-0000-00006C700000}"/>
    <cellStyle name="Standaard 19 3 6 2 3 4 3 2 2" xfId="40125" xr:uid="{00000000-0005-0000-0000-00006D700000}"/>
    <cellStyle name="Standaard 19 3 6 2 3 4 3 3" xfId="31203" xr:uid="{00000000-0005-0000-0000-00006E700000}"/>
    <cellStyle name="Standaard 19 3 6 2 3 4 4" xfId="10915" xr:uid="{00000000-0005-0000-0000-00006F700000}"/>
    <cellStyle name="Standaard 19 3 6 2 3 4 4 2" xfId="19976" xr:uid="{00000000-0005-0000-0000-000070700000}"/>
    <cellStyle name="Standaard 19 3 6 2 3 4 4 2 2" xfId="42357" xr:uid="{00000000-0005-0000-0000-000071700000}"/>
    <cellStyle name="Standaard 19 3 6 2 3 4 4 3" xfId="33435" xr:uid="{00000000-0005-0000-0000-000072700000}"/>
    <cellStyle name="Standaard 19 3 6 2 3 4 5" xfId="13148" xr:uid="{00000000-0005-0000-0000-000073700000}"/>
    <cellStyle name="Standaard 19 3 6 2 3 4 5 2" xfId="35661" xr:uid="{00000000-0005-0000-0000-000074700000}"/>
    <cellStyle name="Standaard 19 3 6 2 3 4 6" xfId="22208" xr:uid="{00000000-0005-0000-0000-000075700000}"/>
    <cellStyle name="Standaard 19 3 6 2 3 4 6 2" xfId="44589" xr:uid="{00000000-0005-0000-0000-000076700000}"/>
    <cellStyle name="Standaard 19 3 6 2 3 4 7" xfId="26739" xr:uid="{00000000-0005-0000-0000-000077700000}"/>
    <cellStyle name="Standaard 19 3 6 2 3 5" xfId="4421" xr:uid="{00000000-0005-0000-0000-000078700000}"/>
    <cellStyle name="Standaard 19 3 6 2 3 5 2" xfId="13892" xr:uid="{00000000-0005-0000-0000-000079700000}"/>
    <cellStyle name="Standaard 19 3 6 2 3 5 2 2" xfId="36405" xr:uid="{00000000-0005-0000-0000-00007A700000}"/>
    <cellStyle name="Standaard 19 3 6 2 3 5 3" xfId="22952" xr:uid="{00000000-0005-0000-0000-00007B700000}"/>
    <cellStyle name="Standaard 19 3 6 2 3 5 3 2" xfId="45333" xr:uid="{00000000-0005-0000-0000-00007C700000}"/>
    <cellStyle name="Standaard 19 3 6 2 3 5 4" xfId="27483" xr:uid="{00000000-0005-0000-0000-00007D700000}"/>
    <cellStyle name="Standaard 19 3 6 2 3 6" xfId="6997" xr:uid="{00000000-0005-0000-0000-00007E700000}"/>
    <cellStyle name="Standaard 19 3 6 2 3 6 2" xfId="16124" xr:uid="{00000000-0005-0000-0000-00007F700000}"/>
    <cellStyle name="Standaard 19 3 6 2 3 6 2 2" xfId="38637" xr:uid="{00000000-0005-0000-0000-000080700000}"/>
    <cellStyle name="Standaard 19 3 6 2 3 6 3" xfId="29715" xr:uid="{00000000-0005-0000-0000-000081700000}"/>
    <cellStyle name="Standaard 19 3 6 2 3 7" xfId="9361" xr:uid="{00000000-0005-0000-0000-000082700000}"/>
    <cellStyle name="Standaard 19 3 6 2 3 7 2" xfId="18422" xr:uid="{00000000-0005-0000-0000-000083700000}"/>
    <cellStyle name="Standaard 19 3 6 2 3 7 2 2" xfId="40869" xr:uid="{00000000-0005-0000-0000-000084700000}"/>
    <cellStyle name="Standaard 19 3 6 2 3 7 3" xfId="31947" xr:uid="{00000000-0005-0000-0000-000085700000}"/>
    <cellStyle name="Standaard 19 3 6 2 3 8" xfId="11717" xr:uid="{00000000-0005-0000-0000-000086700000}"/>
    <cellStyle name="Standaard 19 3 6 2 3 8 2" xfId="34235" xr:uid="{00000000-0005-0000-0000-000087700000}"/>
    <cellStyle name="Standaard 19 3 6 2 3 9" xfId="20720" xr:uid="{00000000-0005-0000-0000-000088700000}"/>
    <cellStyle name="Standaard 19 3 6 2 3 9 2" xfId="43101" xr:uid="{00000000-0005-0000-0000-000089700000}"/>
    <cellStyle name="Standaard 19 3 6 2 4" xfId="1703" xr:uid="{00000000-0005-0000-0000-00008A700000}"/>
    <cellStyle name="Standaard 19 3 6 2 4 2" xfId="2651" xr:uid="{00000000-0005-0000-0000-00008B700000}"/>
    <cellStyle name="Standaard 19 3 6 2 4 2 2" xfId="5444" xr:uid="{00000000-0005-0000-0000-00008C700000}"/>
    <cellStyle name="Standaard 19 3 6 2 4 2 2 2" xfId="14788" xr:uid="{00000000-0005-0000-0000-00008D700000}"/>
    <cellStyle name="Standaard 19 3 6 2 4 2 2 2 2" xfId="37301" xr:uid="{00000000-0005-0000-0000-00008E700000}"/>
    <cellStyle name="Standaard 19 3 6 2 4 2 2 3" xfId="23848" xr:uid="{00000000-0005-0000-0000-00008F700000}"/>
    <cellStyle name="Standaard 19 3 6 2 4 2 2 3 2" xfId="46229" xr:uid="{00000000-0005-0000-0000-000090700000}"/>
    <cellStyle name="Standaard 19 3 6 2 4 2 2 4" xfId="28379" xr:uid="{00000000-0005-0000-0000-000091700000}"/>
    <cellStyle name="Standaard 19 3 6 2 4 2 3" xfId="7893" xr:uid="{00000000-0005-0000-0000-000092700000}"/>
    <cellStyle name="Standaard 19 3 6 2 4 2 3 2" xfId="17020" xr:uid="{00000000-0005-0000-0000-000093700000}"/>
    <cellStyle name="Standaard 19 3 6 2 4 2 3 2 2" xfId="39533" xr:uid="{00000000-0005-0000-0000-000094700000}"/>
    <cellStyle name="Standaard 19 3 6 2 4 2 3 3" xfId="30611" xr:uid="{00000000-0005-0000-0000-000095700000}"/>
    <cellStyle name="Standaard 19 3 6 2 4 2 4" xfId="10257" xr:uid="{00000000-0005-0000-0000-000096700000}"/>
    <cellStyle name="Standaard 19 3 6 2 4 2 4 2" xfId="19318" xr:uid="{00000000-0005-0000-0000-000097700000}"/>
    <cellStyle name="Standaard 19 3 6 2 4 2 4 2 2" xfId="41765" xr:uid="{00000000-0005-0000-0000-000098700000}"/>
    <cellStyle name="Standaard 19 3 6 2 4 2 4 3" xfId="32843" xr:uid="{00000000-0005-0000-0000-000099700000}"/>
    <cellStyle name="Standaard 19 3 6 2 4 2 5" xfId="12556" xr:uid="{00000000-0005-0000-0000-00009A700000}"/>
    <cellStyle name="Standaard 19 3 6 2 4 2 5 2" xfId="35069" xr:uid="{00000000-0005-0000-0000-00009B700000}"/>
    <cellStyle name="Standaard 19 3 6 2 4 2 6" xfId="21616" xr:uid="{00000000-0005-0000-0000-00009C700000}"/>
    <cellStyle name="Standaard 19 3 6 2 4 2 6 2" xfId="43997" xr:uid="{00000000-0005-0000-0000-00009D700000}"/>
    <cellStyle name="Standaard 19 3 6 2 4 2 7" xfId="26147" xr:uid="{00000000-0005-0000-0000-00009E700000}"/>
    <cellStyle name="Standaard 19 3 6 2 4 3" xfId="3697" xr:uid="{00000000-0005-0000-0000-00009F700000}"/>
    <cellStyle name="Standaard 19 3 6 2 4 3 2" xfId="6394" xr:uid="{00000000-0005-0000-0000-0000A0700000}"/>
    <cellStyle name="Standaard 19 3 6 2 4 3 2 2" xfId="15532" xr:uid="{00000000-0005-0000-0000-0000A1700000}"/>
    <cellStyle name="Standaard 19 3 6 2 4 3 2 2 2" xfId="38045" xr:uid="{00000000-0005-0000-0000-0000A2700000}"/>
    <cellStyle name="Standaard 19 3 6 2 4 3 2 3" xfId="24592" xr:uid="{00000000-0005-0000-0000-0000A3700000}"/>
    <cellStyle name="Standaard 19 3 6 2 4 3 2 3 2" xfId="46973" xr:uid="{00000000-0005-0000-0000-0000A4700000}"/>
    <cellStyle name="Standaard 19 3 6 2 4 3 2 4" xfId="29123" xr:uid="{00000000-0005-0000-0000-0000A5700000}"/>
    <cellStyle name="Standaard 19 3 6 2 4 3 3" xfId="8703" xr:uid="{00000000-0005-0000-0000-0000A6700000}"/>
    <cellStyle name="Standaard 19 3 6 2 4 3 3 2" xfId="17830" xr:uid="{00000000-0005-0000-0000-0000A7700000}"/>
    <cellStyle name="Standaard 19 3 6 2 4 3 3 2 2" xfId="40277" xr:uid="{00000000-0005-0000-0000-0000A8700000}"/>
    <cellStyle name="Standaard 19 3 6 2 4 3 3 3" xfId="31355" xr:uid="{00000000-0005-0000-0000-0000A9700000}"/>
    <cellStyle name="Standaard 19 3 6 2 4 3 4" xfId="11067" xr:uid="{00000000-0005-0000-0000-0000AA700000}"/>
    <cellStyle name="Standaard 19 3 6 2 4 3 4 2" xfId="20128" xr:uid="{00000000-0005-0000-0000-0000AB700000}"/>
    <cellStyle name="Standaard 19 3 6 2 4 3 4 2 2" xfId="42509" xr:uid="{00000000-0005-0000-0000-0000AC700000}"/>
    <cellStyle name="Standaard 19 3 6 2 4 3 4 3" xfId="33587" xr:uid="{00000000-0005-0000-0000-0000AD700000}"/>
    <cellStyle name="Standaard 19 3 6 2 4 3 5" xfId="13300" xr:uid="{00000000-0005-0000-0000-0000AE700000}"/>
    <cellStyle name="Standaard 19 3 6 2 4 3 5 2" xfId="35813" xr:uid="{00000000-0005-0000-0000-0000AF700000}"/>
    <cellStyle name="Standaard 19 3 6 2 4 3 6" xfId="22360" xr:uid="{00000000-0005-0000-0000-0000B0700000}"/>
    <cellStyle name="Standaard 19 3 6 2 4 3 6 2" xfId="44741" xr:uid="{00000000-0005-0000-0000-0000B1700000}"/>
    <cellStyle name="Standaard 19 3 6 2 4 3 7" xfId="26891" xr:uid="{00000000-0005-0000-0000-0000B2700000}"/>
    <cellStyle name="Standaard 19 3 6 2 4 4" xfId="4573" xr:uid="{00000000-0005-0000-0000-0000B3700000}"/>
    <cellStyle name="Standaard 19 3 6 2 4 4 2" xfId="14044" xr:uid="{00000000-0005-0000-0000-0000B4700000}"/>
    <cellStyle name="Standaard 19 3 6 2 4 4 2 2" xfId="36557" xr:uid="{00000000-0005-0000-0000-0000B5700000}"/>
    <cellStyle name="Standaard 19 3 6 2 4 4 3" xfId="23104" xr:uid="{00000000-0005-0000-0000-0000B6700000}"/>
    <cellStyle name="Standaard 19 3 6 2 4 4 3 2" xfId="45485" xr:uid="{00000000-0005-0000-0000-0000B7700000}"/>
    <cellStyle name="Standaard 19 3 6 2 4 4 4" xfId="27635" xr:uid="{00000000-0005-0000-0000-0000B8700000}"/>
    <cellStyle name="Standaard 19 3 6 2 4 5" xfId="7149" xr:uid="{00000000-0005-0000-0000-0000B9700000}"/>
    <cellStyle name="Standaard 19 3 6 2 4 5 2" xfId="16276" xr:uid="{00000000-0005-0000-0000-0000BA700000}"/>
    <cellStyle name="Standaard 19 3 6 2 4 5 2 2" xfId="38789" xr:uid="{00000000-0005-0000-0000-0000BB700000}"/>
    <cellStyle name="Standaard 19 3 6 2 4 5 3" xfId="29867" xr:uid="{00000000-0005-0000-0000-0000BC700000}"/>
    <cellStyle name="Standaard 19 3 6 2 4 6" xfId="9513" xr:uid="{00000000-0005-0000-0000-0000BD700000}"/>
    <cellStyle name="Standaard 19 3 6 2 4 6 2" xfId="18574" xr:uid="{00000000-0005-0000-0000-0000BE700000}"/>
    <cellStyle name="Standaard 19 3 6 2 4 6 2 2" xfId="41021" xr:uid="{00000000-0005-0000-0000-0000BF700000}"/>
    <cellStyle name="Standaard 19 3 6 2 4 6 3" xfId="32099" xr:uid="{00000000-0005-0000-0000-0000C0700000}"/>
    <cellStyle name="Standaard 19 3 6 2 4 7" xfId="11862" xr:uid="{00000000-0005-0000-0000-0000C1700000}"/>
    <cellStyle name="Standaard 19 3 6 2 4 7 2" xfId="34375" xr:uid="{00000000-0005-0000-0000-0000C2700000}"/>
    <cellStyle name="Standaard 19 3 6 2 4 8" xfId="20872" xr:uid="{00000000-0005-0000-0000-0000C3700000}"/>
    <cellStyle name="Standaard 19 3 6 2 4 8 2" xfId="43253" xr:uid="{00000000-0005-0000-0000-0000C4700000}"/>
    <cellStyle name="Standaard 19 3 6 2 4 9" xfId="25403" xr:uid="{00000000-0005-0000-0000-0000C5700000}"/>
    <cellStyle name="Standaard 19 3 6 2 5" xfId="2314" xr:uid="{00000000-0005-0000-0000-0000C6700000}"/>
    <cellStyle name="Standaard 19 3 6 2 5 2" xfId="5107" xr:uid="{00000000-0005-0000-0000-0000C7700000}"/>
    <cellStyle name="Standaard 19 3 6 2 5 2 2" xfId="14460" xr:uid="{00000000-0005-0000-0000-0000C8700000}"/>
    <cellStyle name="Standaard 19 3 6 2 5 2 2 2" xfId="36973" xr:uid="{00000000-0005-0000-0000-0000C9700000}"/>
    <cellStyle name="Standaard 19 3 6 2 5 2 3" xfId="23520" xr:uid="{00000000-0005-0000-0000-0000CA700000}"/>
    <cellStyle name="Standaard 19 3 6 2 5 2 3 2" xfId="45901" xr:uid="{00000000-0005-0000-0000-0000CB700000}"/>
    <cellStyle name="Standaard 19 3 6 2 5 2 4" xfId="28051" xr:uid="{00000000-0005-0000-0000-0000CC700000}"/>
    <cellStyle name="Standaard 19 3 6 2 5 3" xfId="7565" xr:uid="{00000000-0005-0000-0000-0000CD700000}"/>
    <cellStyle name="Standaard 19 3 6 2 5 3 2" xfId="16692" xr:uid="{00000000-0005-0000-0000-0000CE700000}"/>
    <cellStyle name="Standaard 19 3 6 2 5 3 2 2" xfId="39205" xr:uid="{00000000-0005-0000-0000-0000CF700000}"/>
    <cellStyle name="Standaard 19 3 6 2 5 3 3" xfId="30283" xr:uid="{00000000-0005-0000-0000-0000D0700000}"/>
    <cellStyle name="Standaard 19 3 6 2 5 4" xfId="9929" xr:uid="{00000000-0005-0000-0000-0000D1700000}"/>
    <cellStyle name="Standaard 19 3 6 2 5 4 2" xfId="18990" xr:uid="{00000000-0005-0000-0000-0000D2700000}"/>
    <cellStyle name="Standaard 19 3 6 2 5 4 2 2" xfId="41437" xr:uid="{00000000-0005-0000-0000-0000D3700000}"/>
    <cellStyle name="Standaard 19 3 6 2 5 4 3" xfId="32515" xr:uid="{00000000-0005-0000-0000-0000D4700000}"/>
    <cellStyle name="Standaard 19 3 6 2 5 5" xfId="12234" xr:uid="{00000000-0005-0000-0000-0000D5700000}"/>
    <cellStyle name="Standaard 19 3 6 2 5 5 2" xfId="34747" xr:uid="{00000000-0005-0000-0000-0000D6700000}"/>
    <cellStyle name="Standaard 19 3 6 2 5 6" xfId="21288" xr:uid="{00000000-0005-0000-0000-0000D7700000}"/>
    <cellStyle name="Standaard 19 3 6 2 5 6 2" xfId="43669" xr:uid="{00000000-0005-0000-0000-0000D8700000}"/>
    <cellStyle name="Standaard 19 3 6 2 5 7" xfId="25819" xr:uid="{00000000-0005-0000-0000-0000D9700000}"/>
    <cellStyle name="Standaard 19 3 6 2 6" xfId="3366" xr:uid="{00000000-0005-0000-0000-0000DA700000}"/>
    <cellStyle name="Standaard 19 3 6 2 6 2" xfId="6064" xr:uid="{00000000-0005-0000-0000-0000DB700000}"/>
    <cellStyle name="Standaard 19 3 6 2 6 2 2" xfId="15204" xr:uid="{00000000-0005-0000-0000-0000DC700000}"/>
    <cellStyle name="Standaard 19 3 6 2 6 2 2 2" xfId="37717" xr:uid="{00000000-0005-0000-0000-0000DD700000}"/>
    <cellStyle name="Standaard 19 3 6 2 6 2 3" xfId="24264" xr:uid="{00000000-0005-0000-0000-0000DE700000}"/>
    <cellStyle name="Standaard 19 3 6 2 6 2 3 2" xfId="46645" xr:uid="{00000000-0005-0000-0000-0000DF700000}"/>
    <cellStyle name="Standaard 19 3 6 2 6 2 4" xfId="28795" xr:uid="{00000000-0005-0000-0000-0000E0700000}"/>
    <cellStyle name="Standaard 19 3 6 2 6 3" xfId="8375" xr:uid="{00000000-0005-0000-0000-0000E1700000}"/>
    <cellStyle name="Standaard 19 3 6 2 6 3 2" xfId="17502" xr:uid="{00000000-0005-0000-0000-0000E2700000}"/>
    <cellStyle name="Standaard 19 3 6 2 6 3 2 2" xfId="39949" xr:uid="{00000000-0005-0000-0000-0000E3700000}"/>
    <cellStyle name="Standaard 19 3 6 2 6 3 3" xfId="31027" xr:uid="{00000000-0005-0000-0000-0000E4700000}"/>
    <cellStyle name="Standaard 19 3 6 2 6 4" xfId="10739" xr:uid="{00000000-0005-0000-0000-0000E5700000}"/>
    <cellStyle name="Standaard 19 3 6 2 6 4 2" xfId="19800" xr:uid="{00000000-0005-0000-0000-0000E6700000}"/>
    <cellStyle name="Standaard 19 3 6 2 6 4 2 2" xfId="42181" xr:uid="{00000000-0005-0000-0000-0000E7700000}"/>
    <cellStyle name="Standaard 19 3 6 2 6 4 3" xfId="33259" xr:uid="{00000000-0005-0000-0000-0000E8700000}"/>
    <cellStyle name="Standaard 19 3 6 2 6 5" xfId="12972" xr:uid="{00000000-0005-0000-0000-0000E9700000}"/>
    <cellStyle name="Standaard 19 3 6 2 6 5 2" xfId="35485" xr:uid="{00000000-0005-0000-0000-0000EA700000}"/>
    <cellStyle name="Standaard 19 3 6 2 6 6" xfId="22032" xr:uid="{00000000-0005-0000-0000-0000EB700000}"/>
    <cellStyle name="Standaard 19 3 6 2 6 6 2" xfId="44413" xr:uid="{00000000-0005-0000-0000-0000EC700000}"/>
    <cellStyle name="Standaard 19 3 6 2 6 7" xfId="26563" xr:uid="{00000000-0005-0000-0000-0000ED700000}"/>
    <cellStyle name="Standaard 19 3 6 2 7" xfId="4245" xr:uid="{00000000-0005-0000-0000-0000EE700000}"/>
    <cellStyle name="Standaard 19 3 6 2 7 2" xfId="13716" xr:uid="{00000000-0005-0000-0000-0000EF700000}"/>
    <cellStyle name="Standaard 19 3 6 2 7 2 2" xfId="36229" xr:uid="{00000000-0005-0000-0000-0000F0700000}"/>
    <cellStyle name="Standaard 19 3 6 2 7 3" xfId="22776" xr:uid="{00000000-0005-0000-0000-0000F1700000}"/>
    <cellStyle name="Standaard 19 3 6 2 7 3 2" xfId="45157" xr:uid="{00000000-0005-0000-0000-0000F2700000}"/>
    <cellStyle name="Standaard 19 3 6 2 7 4" xfId="27307" xr:uid="{00000000-0005-0000-0000-0000F3700000}"/>
    <cellStyle name="Standaard 19 3 6 2 8" xfId="6821" xr:uid="{00000000-0005-0000-0000-0000F4700000}"/>
    <cellStyle name="Standaard 19 3 6 2 8 2" xfId="15948" xr:uid="{00000000-0005-0000-0000-0000F5700000}"/>
    <cellStyle name="Standaard 19 3 6 2 8 2 2" xfId="38461" xr:uid="{00000000-0005-0000-0000-0000F6700000}"/>
    <cellStyle name="Standaard 19 3 6 2 8 3" xfId="29539" xr:uid="{00000000-0005-0000-0000-0000F7700000}"/>
    <cellStyle name="Standaard 19 3 6 2 9" xfId="9185" xr:uid="{00000000-0005-0000-0000-0000F8700000}"/>
    <cellStyle name="Standaard 19 3 6 2 9 2" xfId="18246" xr:uid="{00000000-0005-0000-0000-0000F9700000}"/>
    <cellStyle name="Standaard 19 3 6 2 9 2 2" xfId="40693" xr:uid="{00000000-0005-0000-0000-0000FA700000}"/>
    <cellStyle name="Standaard 19 3 6 2 9 3" xfId="31771" xr:uid="{00000000-0005-0000-0000-0000FB700000}"/>
    <cellStyle name="Standaard 19 3 6 3" xfId="1413" xr:uid="{00000000-0005-0000-0000-0000FC700000}"/>
    <cellStyle name="Standaard 19 3 6 3 10" xfId="25131" xr:uid="{00000000-0005-0000-0000-0000FD700000}"/>
    <cellStyle name="Standaard 19 3 6 3 2" xfId="1747" xr:uid="{00000000-0005-0000-0000-0000FE700000}"/>
    <cellStyle name="Standaard 19 3 6 3 2 2" xfId="2695" xr:uid="{00000000-0005-0000-0000-0000FF700000}"/>
    <cellStyle name="Standaard 19 3 6 3 2 2 2" xfId="5488" xr:uid="{00000000-0005-0000-0000-000000710000}"/>
    <cellStyle name="Standaard 19 3 6 3 2 2 2 2" xfId="14832" xr:uid="{00000000-0005-0000-0000-000001710000}"/>
    <cellStyle name="Standaard 19 3 6 3 2 2 2 2 2" xfId="37345" xr:uid="{00000000-0005-0000-0000-000002710000}"/>
    <cellStyle name="Standaard 19 3 6 3 2 2 2 3" xfId="23892" xr:uid="{00000000-0005-0000-0000-000003710000}"/>
    <cellStyle name="Standaard 19 3 6 3 2 2 2 3 2" xfId="46273" xr:uid="{00000000-0005-0000-0000-000004710000}"/>
    <cellStyle name="Standaard 19 3 6 3 2 2 2 4" xfId="28423" xr:uid="{00000000-0005-0000-0000-000005710000}"/>
    <cellStyle name="Standaard 19 3 6 3 2 2 3" xfId="7937" xr:uid="{00000000-0005-0000-0000-000006710000}"/>
    <cellStyle name="Standaard 19 3 6 3 2 2 3 2" xfId="17064" xr:uid="{00000000-0005-0000-0000-000007710000}"/>
    <cellStyle name="Standaard 19 3 6 3 2 2 3 2 2" xfId="39577" xr:uid="{00000000-0005-0000-0000-000008710000}"/>
    <cellStyle name="Standaard 19 3 6 3 2 2 3 3" xfId="30655" xr:uid="{00000000-0005-0000-0000-000009710000}"/>
    <cellStyle name="Standaard 19 3 6 3 2 2 4" xfId="10301" xr:uid="{00000000-0005-0000-0000-00000A710000}"/>
    <cellStyle name="Standaard 19 3 6 3 2 2 4 2" xfId="19362" xr:uid="{00000000-0005-0000-0000-00000B710000}"/>
    <cellStyle name="Standaard 19 3 6 3 2 2 4 2 2" xfId="41809" xr:uid="{00000000-0005-0000-0000-00000C710000}"/>
    <cellStyle name="Standaard 19 3 6 3 2 2 4 3" xfId="32887" xr:uid="{00000000-0005-0000-0000-00000D710000}"/>
    <cellStyle name="Standaard 19 3 6 3 2 2 5" xfId="12600" xr:uid="{00000000-0005-0000-0000-00000E710000}"/>
    <cellStyle name="Standaard 19 3 6 3 2 2 5 2" xfId="35113" xr:uid="{00000000-0005-0000-0000-00000F710000}"/>
    <cellStyle name="Standaard 19 3 6 3 2 2 6" xfId="21660" xr:uid="{00000000-0005-0000-0000-000010710000}"/>
    <cellStyle name="Standaard 19 3 6 3 2 2 6 2" xfId="44041" xr:uid="{00000000-0005-0000-0000-000011710000}"/>
    <cellStyle name="Standaard 19 3 6 3 2 2 7" xfId="26191" xr:uid="{00000000-0005-0000-0000-000012710000}"/>
    <cellStyle name="Standaard 19 3 6 3 2 3" xfId="3741" xr:uid="{00000000-0005-0000-0000-000013710000}"/>
    <cellStyle name="Standaard 19 3 6 3 2 3 2" xfId="6438" xr:uid="{00000000-0005-0000-0000-000014710000}"/>
    <cellStyle name="Standaard 19 3 6 3 2 3 2 2" xfId="15576" xr:uid="{00000000-0005-0000-0000-000015710000}"/>
    <cellStyle name="Standaard 19 3 6 3 2 3 2 2 2" xfId="38089" xr:uid="{00000000-0005-0000-0000-000016710000}"/>
    <cellStyle name="Standaard 19 3 6 3 2 3 2 3" xfId="24636" xr:uid="{00000000-0005-0000-0000-000017710000}"/>
    <cellStyle name="Standaard 19 3 6 3 2 3 2 3 2" xfId="47017" xr:uid="{00000000-0005-0000-0000-000018710000}"/>
    <cellStyle name="Standaard 19 3 6 3 2 3 2 4" xfId="29167" xr:uid="{00000000-0005-0000-0000-000019710000}"/>
    <cellStyle name="Standaard 19 3 6 3 2 3 3" xfId="8747" xr:uid="{00000000-0005-0000-0000-00001A710000}"/>
    <cellStyle name="Standaard 19 3 6 3 2 3 3 2" xfId="17874" xr:uid="{00000000-0005-0000-0000-00001B710000}"/>
    <cellStyle name="Standaard 19 3 6 3 2 3 3 2 2" xfId="40321" xr:uid="{00000000-0005-0000-0000-00001C710000}"/>
    <cellStyle name="Standaard 19 3 6 3 2 3 3 3" xfId="31399" xr:uid="{00000000-0005-0000-0000-00001D710000}"/>
    <cellStyle name="Standaard 19 3 6 3 2 3 4" xfId="11111" xr:uid="{00000000-0005-0000-0000-00001E710000}"/>
    <cellStyle name="Standaard 19 3 6 3 2 3 4 2" xfId="20172" xr:uid="{00000000-0005-0000-0000-00001F710000}"/>
    <cellStyle name="Standaard 19 3 6 3 2 3 4 2 2" xfId="42553" xr:uid="{00000000-0005-0000-0000-000020710000}"/>
    <cellStyle name="Standaard 19 3 6 3 2 3 4 3" xfId="33631" xr:uid="{00000000-0005-0000-0000-000021710000}"/>
    <cellStyle name="Standaard 19 3 6 3 2 3 5" xfId="13344" xr:uid="{00000000-0005-0000-0000-000022710000}"/>
    <cellStyle name="Standaard 19 3 6 3 2 3 5 2" xfId="35857" xr:uid="{00000000-0005-0000-0000-000023710000}"/>
    <cellStyle name="Standaard 19 3 6 3 2 3 6" xfId="22404" xr:uid="{00000000-0005-0000-0000-000024710000}"/>
    <cellStyle name="Standaard 19 3 6 3 2 3 6 2" xfId="44785" xr:uid="{00000000-0005-0000-0000-000025710000}"/>
    <cellStyle name="Standaard 19 3 6 3 2 3 7" xfId="26935" xr:uid="{00000000-0005-0000-0000-000026710000}"/>
    <cellStyle name="Standaard 19 3 6 3 2 4" xfId="4617" xr:uid="{00000000-0005-0000-0000-000027710000}"/>
    <cellStyle name="Standaard 19 3 6 3 2 4 2" xfId="14088" xr:uid="{00000000-0005-0000-0000-000028710000}"/>
    <cellStyle name="Standaard 19 3 6 3 2 4 2 2" xfId="36601" xr:uid="{00000000-0005-0000-0000-000029710000}"/>
    <cellStyle name="Standaard 19 3 6 3 2 4 3" xfId="23148" xr:uid="{00000000-0005-0000-0000-00002A710000}"/>
    <cellStyle name="Standaard 19 3 6 3 2 4 3 2" xfId="45529" xr:uid="{00000000-0005-0000-0000-00002B710000}"/>
    <cellStyle name="Standaard 19 3 6 3 2 4 4" xfId="27679" xr:uid="{00000000-0005-0000-0000-00002C710000}"/>
    <cellStyle name="Standaard 19 3 6 3 2 5" xfId="7193" xr:uid="{00000000-0005-0000-0000-00002D710000}"/>
    <cellStyle name="Standaard 19 3 6 3 2 5 2" xfId="16320" xr:uid="{00000000-0005-0000-0000-00002E710000}"/>
    <cellStyle name="Standaard 19 3 6 3 2 5 2 2" xfId="38833" xr:uid="{00000000-0005-0000-0000-00002F710000}"/>
    <cellStyle name="Standaard 19 3 6 3 2 5 3" xfId="29911" xr:uid="{00000000-0005-0000-0000-000030710000}"/>
    <cellStyle name="Standaard 19 3 6 3 2 6" xfId="9557" xr:uid="{00000000-0005-0000-0000-000031710000}"/>
    <cellStyle name="Standaard 19 3 6 3 2 6 2" xfId="18618" xr:uid="{00000000-0005-0000-0000-000032710000}"/>
    <cellStyle name="Standaard 19 3 6 3 2 6 2 2" xfId="41065" xr:uid="{00000000-0005-0000-0000-000033710000}"/>
    <cellStyle name="Standaard 19 3 6 3 2 6 3" xfId="32143" xr:uid="{00000000-0005-0000-0000-000034710000}"/>
    <cellStyle name="Standaard 19 3 6 3 2 7" xfId="11906" xr:uid="{00000000-0005-0000-0000-000035710000}"/>
    <cellStyle name="Standaard 19 3 6 3 2 7 2" xfId="34419" xr:uid="{00000000-0005-0000-0000-000036710000}"/>
    <cellStyle name="Standaard 19 3 6 3 2 8" xfId="20916" xr:uid="{00000000-0005-0000-0000-000037710000}"/>
    <cellStyle name="Standaard 19 3 6 3 2 8 2" xfId="43297" xr:uid="{00000000-0005-0000-0000-000038710000}"/>
    <cellStyle name="Standaard 19 3 6 3 2 9" xfId="25447" xr:uid="{00000000-0005-0000-0000-000039710000}"/>
    <cellStyle name="Standaard 19 3 6 3 3" xfId="2358" xr:uid="{00000000-0005-0000-0000-00003A710000}"/>
    <cellStyle name="Standaard 19 3 6 3 3 2" xfId="5151" xr:uid="{00000000-0005-0000-0000-00003B710000}"/>
    <cellStyle name="Standaard 19 3 6 3 3 2 2" xfId="14504" xr:uid="{00000000-0005-0000-0000-00003C710000}"/>
    <cellStyle name="Standaard 19 3 6 3 3 2 2 2" xfId="37017" xr:uid="{00000000-0005-0000-0000-00003D710000}"/>
    <cellStyle name="Standaard 19 3 6 3 3 2 3" xfId="23564" xr:uid="{00000000-0005-0000-0000-00003E710000}"/>
    <cellStyle name="Standaard 19 3 6 3 3 2 3 2" xfId="45945" xr:uid="{00000000-0005-0000-0000-00003F710000}"/>
    <cellStyle name="Standaard 19 3 6 3 3 2 4" xfId="28095" xr:uid="{00000000-0005-0000-0000-000040710000}"/>
    <cellStyle name="Standaard 19 3 6 3 3 3" xfId="7609" xr:uid="{00000000-0005-0000-0000-000041710000}"/>
    <cellStyle name="Standaard 19 3 6 3 3 3 2" xfId="16736" xr:uid="{00000000-0005-0000-0000-000042710000}"/>
    <cellStyle name="Standaard 19 3 6 3 3 3 2 2" xfId="39249" xr:uid="{00000000-0005-0000-0000-000043710000}"/>
    <cellStyle name="Standaard 19 3 6 3 3 3 3" xfId="30327" xr:uid="{00000000-0005-0000-0000-000044710000}"/>
    <cellStyle name="Standaard 19 3 6 3 3 4" xfId="9973" xr:uid="{00000000-0005-0000-0000-000045710000}"/>
    <cellStyle name="Standaard 19 3 6 3 3 4 2" xfId="19034" xr:uid="{00000000-0005-0000-0000-000046710000}"/>
    <cellStyle name="Standaard 19 3 6 3 3 4 2 2" xfId="41481" xr:uid="{00000000-0005-0000-0000-000047710000}"/>
    <cellStyle name="Standaard 19 3 6 3 3 4 3" xfId="32559" xr:uid="{00000000-0005-0000-0000-000048710000}"/>
    <cellStyle name="Standaard 19 3 6 3 3 5" xfId="12278" xr:uid="{00000000-0005-0000-0000-000049710000}"/>
    <cellStyle name="Standaard 19 3 6 3 3 5 2" xfId="34791" xr:uid="{00000000-0005-0000-0000-00004A710000}"/>
    <cellStyle name="Standaard 19 3 6 3 3 6" xfId="21332" xr:uid="{00000000-0005-0000-0000-00004B710000}"/>
    <cellStyle name="Standaard 19 3 6 3 3 6 2" xfId="43713" xr:uid="{00000000-0005-0000-0000-00004C710000}"/>
    <cellStyle name="Standaard 19 3 6 3 3 7" xfId="25863" xr:uid="{00000000-0005-0000-0000-00004D710000}"/>
    <cellStyle name="Standaard 19 3 6 3 4" xfId="3410" xr:uid="{00000000-0005-0000-0000-00004E710000}"/>
    <cellStyle name="Standaard 19 3 6 3 4 2" xfId="6108" xr:uid="{00000000-0005-0000-0000-00004F710000}"/>
    <cellStyle name="Standaard 19 3 6 3 4 2 2" xfId="15248" xr:uid="{00000000-0005-0000-0000-000050710000}"/>
    <cellStyle name="Standaard 19 3 6 3 4 2 2 2" xfId="37761" xr:uid="{00000000-0005-0000-0000-000051710000}"/>
    <cellStyle name="Standaard 19 3 6 3 4 2 3" xfId="24308" xr:uid="{00000000-0005-0000-0000-000052710000}"/>
    <cellStyle name="Standaard 19 3 6 3 4 2 3 2" xfId="46689" xr:uid="{00000000-0005-0000-0000-000053710000}"/>
    <cellStyle name="Standaard 19 3 6 3 4 2 4" xfId="28839" xr:uid="{00000000-0005-0000-0000-000054710000}"/>
    <cellStyle name="Standaard 19 3 6 3 4 3" xfId="8419" xr:uid="{00000000-0005-0000-0000-000055710000}"/>
    <cellStyle name="Standaard 19 3 6 3 4 3 2" xfId="17546" xr:uid="{00000000-0005-0000-0000-000056710000}"/>
    <cellStyle name="Standaard 19 3 6 3 4 3 2 2" xfId="39993" xr:uid="{00000000-0005-0000-0000-000057710000}"/>
    <cellStyle name="Standaard 19 3 6 3 4 3 3" xfId="31071" xr:uid="{00000000-0005-0000-0000-000058710000}"/>
    <cellStyle name="Standaard 19 3 6 3 4 4" xfId="10783" xr:uid="{00000000-0005-0000-0000-000059710000}"/>
    <cellStyle name="Standaard 19 3 6 3 4 4 2" xfId="19844" xr:uid="{00000000-0005-0000-0000-00005A710000}"/>
    <cellStyle name="Standaard 19 3 6 3 4 4 2 2" xfId="42225" xr:uid="{00000000-0005-0000-0000-00005B710000}"/>
    <cellStyle name="Standaard 19 3 6 3 4 4 3" xfId="33303" xr:uid="{00000000-0005-0000-0000-00005C710000}"/>
    <cellStyle name="Standaard 19 3 6 3 4 5" xfId="13016" xr:uid="{00000000-0005-0000-0000-00005D710000}"/>
    <cellStyle name="Standaard 19 3 6 3 4 5 2" xfId="35529" xr:uid="{00000000-0005-0000-0000-00005E710000}"/>
    <cellStyle name="Standaard 19 3 6 3 4 6" xfId="22076" xr:uid="{00000000-0005-0000-0000-00005F710000}"/>
    <cellStyle name="Standaard 19 3 6 3 4 6 2" xfId="44457" xr:uid="{00000000-0005-0000-0000-000060710000}"/>
    <cellStyle name="Standaard 19 3 6 3 4 7" xfId="26607" xr:uid="{00000000-0005-0000-0000-000061710000}"/>
    <cellStyle name="Standaard 19 3 6 3 5" xfId="4289" xr:uid="{00000000-0005-0000-0000-000062710000}"/>
    <cellStyle name="Standaard 19 3 6 3 5 2" xfId="13760" xr:uid="{00000000-0005-0000-0000-000063710000}"/>
    <cellStyle name="Standaard 19 3 6 3 5 2 2" xfId="36273" xr:uid="{00000000-0005-0000-0000-000064710000}"/>
    <cellStyle name="Standaard 19 3 6 3 5 3" xfId="22820" xr:uid="{00000000-0005-0000-0000-000065710000}"/>
    <cellStyle name="Standaard 19 3 6 3 5 3 2" xfId="45201" xr:uid="{00000000-0005-0000-0000-000066710000}"/>
    <cellStyle name="Standaard 19 3 6 3 5 4" xfId="27351" xr:uid="{00000000-0005-0000-0000-000067710000}"/>
    <cellStyle name="Standaard 19 3 6 3 6" xfId="6865" xr:uid="{00000000-0005-0000-0000-000068710000}"/>
    <cellStyle name="Standaard 19 3 6 3 6 2" xfId="15992" xr:uid="{00000000-0005-0000-0000-000069710000}"/>
    <cellStyle name="Standaard 19 3 6 3 6 2 2" xfId="38505" xr:uid="{00000000-0005-0000-0000-00006A710000}"/>
    <cellStyle name="Standaard 19 3 6 3 6 3" xfId="29583" xr:uid="{00000000-0005-0000-0000-00006B710000}"/>
    <cellStyle name="Standaard 19 3 6 3 7" xfId="9229" xr:uid="{00000000-0005-0000-0000-00006C710000}"/>
    <cellStyle name="Standaard 19 3 6 3 7 2" xfId="18290" xr:uid="{00000000-0005-0000-0000-00006D710000}"/>
    <cellStyle name="Standaard 19 3 6 3 7 2 2" xfId="40737" xr:uid="{00000000-0005-0000-0000-00006E710000}"/>
    <cellStyle name="Standaard 19 3 6 3 7 3" xfId="31815" xr:uid="{00000000-0005-0000-0000-00006F710000}"/>
    <cellStyle name="Standaard 19 3 6 3 8" xfId="11584" xr:uid="{00000000-0005-0000-0000-000070710000}"/>
    <cellStyle name="Standaard 19 3 6 3 8 2" xfId="34103" xr:uid="{00000000-0005-0000-0000-000071710000}"/>
    <cellStyle name="Standaard 19 3 6 3 9" xfId="20588" xr:uid="{00000000-0005-0000-0000-000072710000}"/>
    <cellStyle name="Standaard 19 3 6 3 9 2" xfId="42969" xr:uid="{00000000-0005-0000-0000-000073710000}"/>
    <cellStyle name="Standaard 19 3 6 4" xfId="1502" xr:uid="{00000000-0005-0000-0000-000074710000}"/>
    <cellStyle name="Standaard 19 3 6 4 10" xfId="25219" xr:uid="{00000000-0005-0000-0000-000075710000}"/>
    <cellStyle name="Standaard 19 3 6 4 2" xfId="1836" xr:uid="{00000000-0005-0000-0000-000076710000}"/>
    <cellStyle name="Standaard 19 3 6 4 2 2" xfId="2783" xr:uid="{00000000-0005-0000-0000-000077710000}"/>
    <cellStyle name="Standaard 19 3 6 4 2 2 2" xfId="5576" xr:uid="{00000000-0005-0000-0000-000078710000}"/>
    <cellStyle name="Standaard 19 3 6 4 2 2 2 2" xfId="14920" xr:uid="{00000000-0005-0000-0000-000079710000}"/>
    <cellStyle name="Standaard 19 3 6 4 2 2 2 2 2" xfId="37433" xr:uid="{00000000-0005-0000-0000-00007A710000}"/>
    <cellStyle name="Standaard 19 3 6 4 2 2 2 3" xfId="23980" xr:uid="{00000000-0005-0000-0000-00007B710000}"/>
    <cellStyle name="Standaard 19 3 6 4 2 2 2 3 2" xfId="46361" xr:uid="{00000000-0005-0000-0000-00007C710000}"/>
    <cellStyle name="Standaard 19 3 6 4 2 2 2 4" xfId="28511" xr:uid="{00000000-0005-0000-0000-00007D710000}"/>
    <cellStyle name="Standaard 19 3 6 4 2 2 3" xfId="8025" xr:uid="{00000000-0005-0000-0000-00007E710000}"/>
    <cellStyle name="Standaard 19 3 6 4 2 2 3 2" xfId="17152" xr:uid="{00000000-0005-0000-0000-00007F710000}"/>
    <cellStyle name="Standaard 19 3 6 4 2 2 3 2 2" xfId="39665" xr:uid="{00000000-0005-0000-0000-000080710000}"/>
    <cellStyle name="Standaard 19 3 6 4 2 2 3 3" xfId="30743" xr:uid="{00000000-0005-0000-0000-000081710000}"/>
    <cellStyle name="Standaard 19 3 6 4 2 2 4" xfId="10389" xr:uid="{00000000-0005-0000-0000-000082710000}"/>
    <cellStyle name="Standaard 19 3 6 4 2 2 4 2" xfId="19450" xr:uid="{00000000-0005-0000-0000-000083710000}"/>
    <cellStyle name="Standaard 19 3 6 4 2 2 4 2 2" xfId="41897" xr:uid="{00000000-0005-0000-0000-000084710000}"/>
    <cellStyle name="Standaard 19 3 6 4 2 2 4 3" xfId="32975" xr:uid="{00000000-0005-0000-0000-000085710000}"/>
    <cellStyle name="Standaard 19 3 6 4 2 2 5" xfId="12688" xr:uid="{00000000-0005-0000-0000-000086710000}"/>
    <cellStyle name="Standaard 19 3 6 4 2 2 5 2" xfId="35201" xr:uid="{00000000-0005-0000-0000-000087710000}"/>
    <cellStyle name="Standaard 19 3 6 4 2 2 6" xfId="21748" xr:uid="{00000000-0005-0000-0000-000088710000}"/>
    <cellStyle name="Standaard 19 3 6 4 2 2 6 2" xfId="44129" xr:uid="{00000000-0005-0000-0000-000089710000}"/>
    <cellStyle name="Standaard 19 3 6 4 2 2 7" xfId="26279" xr:uid="{00000000-0005-0000-0000-00008A710000}"/>
    <cellStyle name="Standaard 19 3 6 4 2 3" xfId="3829" xr:uid="{00000000-0005-0000-0000-00008B710000}"/>
    <cellStyle name="Standaard 19 3 6 4 2 3 2" xfId="6526" xr:uid="{00000000-0005-0000-0000-00008C710000}"/>
    <cellStyle name="Standaard 19 3 6 4 2 3 2 2" xfId="15664" xr:uid="{00000000-0005-0000-0000-00008D710000}"/>
    <cellStyle name="Standaard 19 3 6 4 2 3 2 2 2" xfId="38177" xr:uid="{00000000-0005-0000-0000-00008E710000}"/>
    <cellStyle name="Standaard 19 3 6 4 2 3 2 3" xfId="24724" xr:uid="{00000000-0005-0000-0000-00008F710000}"/>
    <cellStyle name="Standaard 19 3 6 4 2 3 2 3 2" xfId="47105" xr:uid="{00000000-0005-0000-0000-000090710000}"/>
    <cellStyle name="Standaard 19 3 6 4 2 3 2 4" xfId="29255" xr:uid="{00000000-0005-0000-0000-000091710000}"/>
    <cellStyle name="Standaard 19 3 6 4 2 3 3" xfId="8835" xr:uid="{00000000-0005-0000-0000-000092710000}"/>
    <cellStyle name="Standaard 19 3 6 4 2 3 3 2" xfId="17962" xr:uid="{00000000-0005-0000-0000-000093710000}"/>
    <cellStyle name="Standaard 19 3 6 4 2 3 3 2 2" xfId="40409" xr:uid="{00000000-0005-0000-0000-000094710000}"/>
    <cellStyle name="Standaard 19 3 6 4 2 3 3 3" xfId="31487" xr:uid="{00000000-0005-0000-0000-000095710000}"/>
    <cellStyle name="Standaard 19 3 6 4 2 3 4" xfId="11199" xr:uid="{00000000-0005-0000-0000-000096710000}"/>
    <cellStyle name="Standaard 19 3 6 4 2 3 4 2" xfId="20260" xr:uid="{00000000-0005-0000-0000-000097710000}"/>
    <cellStyle name="Standaard 19 3 6 4 2 3 4 2 2" xfId="42641" xr:uid="{00000000-0005-0000-0000-000098710000}"/>
    <cellStyle name="Standaard 19 3 6 4 2 3 4 3" xfId="33719" xr:uid="{00000000-0005-0000-0000-000099710000}"/>
    <cellStyle name="Standaard 19 3 6 4 2 3 5" xfId="13432" xr:uid="{00000000-0005-0000-0000-00009A710000}"/>
    <cellStyle name="Standaard 19 3 6 4 2 3 5 2" xfId="35945" xr:uid="{00000000-0005-0000-0000-00009B710000}"/>
    <cellStyle name="Standaard 19 3 6 4 2 3 6" xfId="22492" xr:uid="{00000000-0005-0000-0000-00009C710000}"/>
    <cellStyle name="Standaard 19 3 6 4 2 3 6 2" xfId="44873" xr:uid="{00000000-0005-0000-0000-00009D710000}"/>
    <cellStyle name="Standaard 19 3 6 4 2 3 7" xfId="27023" xr:uid="{00000000-0005-0000-0000-00009E710000}"/>
    <cellStyle name="Standaard 19 3 6 4 2 4" xfId="4705" xr:uid="{00000000-0005-0000-0000-00009F710000}"/>
    <cellStyle name="Standaard 19 3 6 4 2 4 2" xfId="14176" xr:uid="{00000000-0005-0000-0000-0000A0710000}"/>
    <cellStyle name="Standaard 19 3 6 4 2 4 2 2" xfId="36689" xr:uid="{00000000-0005-0000-0000-0000A1710000}"/>
    <cellStyle name="Standaard 19 3 6 4 2 4 3" xfId="23236" xr:uid="{00000000-0005-0000-0000-0000A2710000}"/>
    <cellStyle name="Standaard 19 3 6 4 2 4 3 2" xfId="45617" xr:uid="{00000000-0005-0000-0000-0000A3710000}"/>
    <cellStyle name="Standaard 19 3 6 4 2 4 4" xfId="27767" xr:uid="{00000000-0005-0000-0000-0000A4710000}"/>
    <cellStyle name="Standaard 19 3 6 4 2 5" xfId="7281" xr:uid="{00000000-0005-0000-0000-0000A5710000}"/>
    <cellStyle name="Standaard 19 3 6 4 2 5 2" xfId="16408" xr:uid="{00000000-0005-0000-0000-0000A6710000}"/>
    <cellStyle name="Standaard 19 3 6 4 2 5 2 2" xfId="38921" xr:uid="{00000000-0005-0000-0000-0000A7710000}"/>
    <cellStyle name="Standaard 19 3 6 4 2 5 3" xfId="29999" xr:uid="{00000000-0005-0000-0000-0000A8710000}"/>
    <cellStyle name="Standaard 19 3 6 4 2 6" xfId="9645" xr:uid="{00000000-0005-0000-0000-0000A9710000}"/>
    <cellStyle name="Standaard 19 3 6 4 2 6 2" xfId="18706" xr:uid="{00000000-0005-0000-0000-0000AA710000}"/>
    <cellStyle name="Standaard 19 3 6 4 2 6 2 2" xfId="41153" xr:uid="{00000000-0005-0000-0000-0000AB710000}"/>
    <cellStyle name="Standaard 19 3 6 4 2 6 3" xfId="32231" xr:uid="{00000000-0005-0000-0000-0000AC710000}"/>
    <cellStyle name="Standaard 19 3 6 4 2 7" xfId="11994" xr:uid="{00000000-0005-0000-0000-0000AD710000}"/>
    <cellStyle name="Standaard 19 3 6 4 2 7 2" xfId="34507" xr:uid="{00000000-0005-0000-0000-0000AE710000}"/>
    <cellStyle name="Standaard 19 3 6 4 2 8" xfId="21004" xr:uid="{00000000-0005-0000-0000-0000AF710000}"/>
    <cellStyle name="Standaard 19 3 6 4 2 8 2" xfId="43385" xr:uid="{00000000-0005-0000-0000-0000B0710000}"/>
    <cellStyle name="Standaard 19 3 6 4 2 9" xfId="25535" xr:uid="{00000000-0005-0000-0000-0000B1710000}"/>
    <cellStyle name="Standaard 19 3 6 4 3" xfId="2446" xr:uid="{00000000-0005-0000-0000-0000B2710000}"/>
    <cellStyle name="Standaard 19 3 6 4 3 2" xfId="5239" xr:uid="{00000000-0005-0000-0000-0000B3710000}"/>
    <cellStyle name="Standaard 19 3 6 4 3 2 2" xfId="14592" xr:uid="{00000000-0005-0000-0000-0000B4710000}"/>
    <cellStyle name="Standaard 19 3 6 4 3 2 2 2" xfId="37105" xr:uid="{00000000-0005-0000-0000-0000B5710000}"/>
    <cellStyle name="Standaard 19 3 6 4 3 2 3" xfId="23652" xr:uid="{00000000-0005-0000-0000-0000B6710000}"/>
    <cellStyle name="Standaard 19 3 6 4 3 2 3 2" xfId="46033" xr:uid="{00000000-0005-0000-0000-0000B7710000}"/>
    <cellStyle name="Standaard 19 3 6 4 3 2 4" xfId="28183" xr:uid="{00000000-0005-0000-0000-0000B8710000}"/>
    <cellStyle name="Standaard 19 3 6 4 3 3" xfId="7697" xr:uid="{00000000-0005-0000-0000-0000B9710000}"/>
    <cellStyle name="Standaard 19 3 6 4 3 3 2" xfId="16824" xr:uid="{00000000-0005-0000-0000-0000BA710000}"/>
    <cellStyle name="Standaard 19 3 6 4 3 3 2 2" xfId="39337" xr:uid="{00000000-0005-0000-0000-0000BB710000}"/>
    <cellStyle name="Standaard 19 3 6 4 3 3 3" xfId="30415" xr:uid="{00000000-0005-0000-0000-0000BC710000}"/>
    <cellStyle name="Standaard 19 3 6 4 3 4" xfId="10061" xr:uid="{00000000-0005-0000-0000-0000BD710000}"/>
    <cellStyle name="Standaard 19 3 6 4 3 4 2" xfId="19122" xr:uid="{00000000-0005-0000-0000-0000BE710000}"/>
    <cellStyle name="Standaard 19 3 6 4 3 4 2 2" xfId="41569" xr:uid="{00000000-0005-0000-0000-0000BF710000}"/>
    <cellStyle name="Standaard 19 3 6 4 3 4 3" xfId="32647" xr:uid="{00000000-0005-0000-0000-0000C0710000}"/>
    <cellStyle name="Standaard 19 3 6 4 3 5" xfId="12366" xr:uid="{00000000-0005-0000-0000-0000C1710000}"/>
    <cellStyle name="Standaard 19 3 6 4 3 5 2" xfId="34879" xr:uid="{00000000-0005-0000-0000-0000C2710000}"/>
    <cellStyle name="Standaard 19 3 6 4 3 6" xfId="21420" xr:uid="{00000000-0005-0000-0000-0000C3710000}"/>
    <cellStyle name="Standaard 19 3 6 4 3 6 2" xfId="43801" xr:uid="{00000000-0005-0000-0000-0000C4710000}"/>
    <cellStyle name="Standaard 19 3 6 4 3 7" xfId="25951" xr:uid="{00000000-0005-0000-0000-0000C5710000}"/>
    <cellStyle name="Standaard 19 3 6 4 4" xfId="3498" xr:uid="{00000000-0005-0000-0000-0000C6710000}"/>
    <cellStyle name="Standaard 19 3 6 4 4 2" xfId="6196" xr:uid="{00000000-0005-0000-0000-0000C7710000}"/>
    <cellStyle name="Standaard 19 3 6 4 4 2 2" xfId="15336" xr:uid="{00000000-0005-0000-0000-0000C8710000}"/>
    <cellStyle name="Standaard 19 3 6 4 4 2 2 2" xfId="37849" xr:uid="{00000000-0005-0000-0000-0000C9710000}"/>
    <cellStyle name="Standaard 19 3 6 4 4 2 3" xfId="24396" xr:uid="{00000000-0005-0000-0000-0000CA710000}"/>
    <cellStyle name="Standaard 19 3 6 4 4 2 3 2" xfId="46777" xr:uid="{00000000-0005-0000-0000-0000CB710000}"/>
    <cellStyle name="Standaard 19 3 6 4 4 2 4" xfId="28927" xr:uid="{00000000-0005-0000-0000-0000CC710000}"/>
    <cellStyle name="Standaard 19 3 6 4 4 3" xfId="8507" xr:uid="{00000000-0005-0000-0000-0000CD710000}"/>
    <cellStyle name="Standaard 19 3 6 4 4 3 2" xfId="17634" xr:uid="{00000000-0005-0000-0000-0000CE710000}"/>
    <cellStyle name="Standaard 19 3 6 4 4 3 2 2" xfId="40081" xr:uid="{00000000-0005-0000-0000-0000CF710000}"/>
    <cellStyle name="Standaard 19 3 6 4 4 3 3" xfId="31159" xr:uid="{00000000-0005-0000-0000-0000D0710000}"/>
    <cellStyle name="Standaard 19 3 6 4 4 4" xfId="10871" xr:uid="{00000000-0005-0000-0000-0000D1710000}"/>
    <cellStyle name="Standaard 19 3 6 4 4 4 2" xfId="19932" xr:uid="{00000000-0005-0000-0000-0000D2710000}"/>
    <cellStyle name="Standaard 19 3 6 4 4 4 2 2" xfId="42313" xr:uid="{00000000-0005-0000-0000-0000D3710000}"/>
    <cellStyle name="Standaard 19 3 6 4 4 4 3" xfId="33391" xr:uid="{00000000-0005-0000-0000-0000D4710000}"/>
    <cellStyle name="Standaard 19 3 6 4 4 5" xfId="13104" xr:uid="{00000000-0005-0000-0000-0000D5710000}"/>
    <cellStyle name="Standaard 19 3 6 4 4 5 2" xfId="35617" xr:uid="{00000000-0005-0000-0000-0000D6710000}"/>
    <cellStyle name="Standaard 19 3 6 4 4 6" xfId="22164" xr:uid="{00000000-0005-0000-0000-0000D7710000}"/>
    <cellStyle name="Standaard 19 3 6 4 4 6 2" xfId="44545" xr:uid="{00000000-0005-0000-0000-0000D8710000}"/>
    <cellStyle name="Standaard 19 3 6 4 4 7" xfId="26695" xr:uid="{00000000-0005-0000-0000-0000D9710000}"/>
    <cellStyle name="Standaard 19 3 6 4 5" xfId="4377" xr:uid="{00000000-0005-0000-0000-0000DA710000}"/>
    <cellStyle name="Standaard 19 3 6 4 5 2" xfId="13848" xr:uid="{00000000-0005-0000-0000-0000DB710000}"/>
    <cellStyle name="Standaard 19 3 6 4 5 2 2" xfId="36361" xr:uid="{00000000-0005-0000-0000-0000DC710000}"/>
    <cellStyle name="Standaard 19 3 6 4 5 3" xfId="22908" xr:uid="{00000000-0005-0000-0000-0000DD710000}"/>
    <cellStyle name="Standaard 19 3 6 4 5 3 2" xfId="45289" xr:uid="{00000000-0005-0000-0000-0000DE710000}"/>
    <cellStyle name="Standaard 19 3 6 4 5 4" xfId="27439" xr:uid="{00000000-0005-0000-0000-0000DF710000}"/>
    <cellStyle name="Standaard 19 3 6 4 6" xfId="6953" xr:uid="{00000000-0005-0000-0000-0000E0710000}"/>
    <cellStyle name="Standaard 19 3 6 4 6 2" xfId="16080" xr:uid="{00000000-0005-0000-0000-0000E1710000}"/>
    <cellStyle name="Standaard 19 3 6 4 6 2 2" xfId="38593" xr:uid="{00000000-0005-0000-0000-0000E2710000}"/>
    <cellStyle name="Standaard 19 3 6 4 6 3" xfId="29671" xr:uid="{00000000-0005-0000-0000-0000E3710000}"/>
    <cellStyle name="Standaard 19 3 6 4 7" xfId="9317" xr:uid="{00000000-0005-0000-0000-0000E4710000}"/>
    <cellStyle name="Standaard 19 3 6 4 7 2" xfId="18378" xr:uid="{00000000-0005-0000-0000-0000E5710000}"/>
    <cellStyle name="Standaard 19 3 6 4 7 2 2" xfId="40825" xr:uid="{00000000-0005-0000-0000-0000E6710000}"/>
    <cellStyle name="Standaard 19 3 6 4 7 3" xfId="31903" xr:uid="{00000000-0005-0000-0000-0000E7710000}"/>
    <cellStyle name="Standaard 19 3 6 4 8" xfId="11673" xr:uid="{00000000-0005-0000-0000-0000E8710000}"/>
    <cellStyle name="Standaard 19 3 6 4 8 2" xfId="34191" xr:uid="{00000000-0005-0000-0000-0000E9710000}"/>
    <cellStyle name="Standaard 19 3 6 4 9" xfId="20676" xr:uid="{00000000-0005-0000-0000-0000EA710000}"/>
    <cellStyle name="Standaard 19 3 6 4 9 2" xfId="43057" xr:uid="{00000000-0005-0000-0000-0000EB710000}"/>
    <cellStyle name="Standaard 19 3 6 5" xfId="1582" xr:uid="{00000000-0005-0000-0000-0000EC710000}"/>
    <cellStyle name="Standaard 19 3 6 5 10" xfId="25297" xr:uid="{00000000-0005-0000-0000-0000ED710000}"/>
    <cellStyle name="Standaard 19 3 6 5 2" xfId="1915" xr:uid="{00000000-0005-0000-0000-0000EE710000}"/>
    <cellStyle name="Standaard 19 3 6 5 2 2" xfId="2861" xr:uid="{00000000-0005-0000-0000-0000EF710000}"/>
    <cellStyle name="Standaard 19 3 6 5 2 2 2" xfId="5654" xr:uid="{00000000-0005-0000-0000-0000F0710000}"/>
    <cellStyle name="Standaard 19 3 6 5 2 2 2 2" xfId="14998" xr:uid="{00000000-0005-0000-0000-0000F1710000}"/>
    <cellStyle name="Standaard 19 3 6 5 2 2 2 2 2" xfId="37511" xr:uid="{00000000-0005-0000-0000-0000F2710000}"/>
    <cellStyle name="Standaard 19 3 6 5 2 2 2 3" xfId="24058" xr:uid="{00000000-0005-0000-0000-0000F3710000}"/>
    <cellStyle name="Standaard 19 3 6 5 2 2 2 3 2" xfId="46439" xr:uid="{00000000-0005-0000-0000-0000F4710000}"/>
    <cellStyle name="Standaard 19 3 6 5 2 2 2 4" xfId="28589" xr:uid="{00000000-0005-0000-0000-0000F5710000}"/>
    <cellStyle name="Standaard 19 3 6 5 2 2 3" xfId="8103" xr:uid="{00000000-0005-0000-0000-0000F6710000}"/>
    <cellStyle name="Standaard 19 3 6 5 2 2 3 2" xfId="17230" xr:uid="{00000000-0005-0000-0000-0000F7710000}"/>
    <cellStyle name="Standaard 19 3 6 5 2 2 3 2 2" xfId="39743" xr:uid="{00000000-0005-0000-0000-0000F8710000}"/>
    <cellStyle name="Standaard 19 3 6 5 2 2 3 3" xfId="30821" xr:uid="{00000000-0005-0000-0000-0000F9710000}"/>
    <cellStyle name="Standaard 19 3 6 5 2 2 4" xfId="10467" xr:uid="{00000000-0005-0000-0000-0000FA710000}"/>
    <cellStyle name="Standaard 19 3 6 5 2 2 4 2" xfId="19528" xr:uid="{00000000-0005-0000-0000-0000FB710000}"/>
    <cellStyle name="Standaard 19 3 6 5 2 2 4 2 2" xfId="41975" xr:uid="{00000000-0005-0000-0000-0000FC710000}"/>
    <cellStyle name="Standaard 19 3 6 5 2 2 4 3" xfId="33053" xr:uid="{00000000-0005-0000-0000-0000FD710000}"/>
    <cellStyle name="Standaard 19 3 6 5 2 2 5" xfId="12766" xr:uid="{00000000-0005-0000-0000-0000FE710000}"/>
    <cellStyle name="Standaard 19 3 6 5 2 2 5 2" xfId="35279" xr:uid="{00000000-0005-0000-0000-0000FF710000}"/>
    <cellStyle name="Standaard 19 3 6 5 2 2 6" xfId="21826" xr:uid="{00000000-0005-0000-0000-000000720000}"/>
    <cellStyle name="Standaard 19 3 6 5 2 2 6 2" xfId="44207" xr:uid="{00000000-0005-0000-0000-000001720000}"/>
    <cellStyle name="Standaard 19 3 6 5 2 2 7" xfId="26357" xr:uid="{00000000-0005-0000-0000-000002720000}"/>
    <cellStyle name="Standaard 19 3 6 5 2 3" xfId="3907" xr:uid="{00000000-0005-0000-0000-000003720000}"/>
    <cellStyle name="Standaard 19 3 6 5 2 3 2" xfId="6604" xr:uid="{00000000-0005-0000-0000-000004720000}"/>
    <cellStyle name="Standaard 19 3 6 5 2 3 2 2" xfId="15742" xr:uid="{00000000-0005-0000-0000-000005720000}"/>
    <cellStyle name="Standaard 19 3 6 5 2 3 2 2 2" xfId="38255" xr:uid="{00000000-0005-0000-0000-000006720000}"/>
    <cellStyle name="Standaard 19 3 6 5 2 3 2 3" xfId="24802" xr:uid="{00000000-0005-0000-0000-000007720000}"/>
    <cellStyle name="Standaard 19 3 6 5 2 3 2 3 2" xfId="47183" xr:uid="{00000000-0005-0000-0000-000008720000}"/>
    <cellStyle name="Standaard 19 3 6 5 2 3 2 4" xfId="29333" xr:uid="{00000000-0005-0000-0000-000009720000}"/>
    <cellStyle name="Standaard 19 3 6 5 2 3 3" xfId="8913" xr:uid="{00000000-0005-0000-0000-00000A720000}"/>
    <cellStyle name="Standaard 19 3 6 5 2 3 3 2" xfId="18040" xr:uid="{00000000-0005-0000-0000-00000B720000}"/>
    <cellStyle name="Standaard 19 3 6 5 2 3 3 2 2" xfId="40487" xr:uid="{00000000-0005-0000-0000-00000C720000}"/>
    <cellStyle name="Standaard 19 3 6 5 2 3 3 3" xfId="31565" xr:uid="{00000000-0005-0000-0000-00000D720000}"/>
    <cellStyle name="Standaard 19 3 6 5 2 3 4" xfId="11277" xr:uid="{00000000-0005-0000-0000-00000E720000}"/>
    <cellStyle name="Standaard 19 3 6 5 2 3 4 2" xfId="20338" xr:uid="{00000000-0005-0000-0000-00000F720000}"/>
    <cellStyle name="Standaard 19 3 6 5 2 3 4 2 2" xfId="42719" xr:uid="{00000000-0005-0000-0000-000010720000}"/>
    <cellStyle name="Standaard 19 3 6 5 2 3 4 3" xfId="33797" xr:uid="{00000000-0005-0000-0000-000011720000}"/>
    <cellStyle name="Standaard 19 3 6 5 2 3 5" xfId="13510" xr:uid="{00000000-0005-0000-0000-000012720000}"/>
    <cellStyle name="Standaard 19 3 6 5 2 3 5 2" xfId="36023" xr:uid="{00000000-0005-0000-0000-000013720000}"/>
    <cellStyle name="Standaard 19 3 6 5 2 3 6" xfId="22570" xr:uid="{00000000-0005-0000-0000-000014720000}"/>
    <cellStyle name="Standaard 19 3 6 5 2 3 6 2" xfId="44951" xr:uid="{00000000-0005-0000-0000-000015720000}"/>
    <cellStyle name="Standaard 19 3 6 5 2 3 7" xfId="27101" xr:uid="{00000000-0005-0000-0000-000016720000}"/>
    <cellStyle name="Standaard 19 3 6 5 2 4" xfId="4783" xr:uid="{00000000-0005-0000-0000-000017720000}"/>
    <cellStyle name="Standaard 19 3 6 5 2 4 2" xfId="14254" xr:uid="{00000000-0005-0000-0000-000018720000}"/>
    <cellStyle name="Standaard 19 3 6 5 2 4 2 2" xfId="36767" xr:uid="{00000000-0005-0000-0000-000019720000}"/>
    <cellStyle name="Standaard 19 3 6 5 2 4 3" xfId="23314" xr:uid="{00000000-0005-0000-0000-00001A720000}"/>
    <cellStyle name="Standaard 19 3 6 5 2 4 3 2" xfId="45695" xr:uid="{00000000-0005-0000-0000-00001B720000}"/>
    <cellStyle name="Standaard 19 3 6 5 2 4 4" xfId="27845" xr:uid="{00000000-0005-0000-0000-00001C720000}"/>
    <cellStyle name="Standaard 19 3 6 5 2 5" xfId="7359" xr:uid="{00000000-0005-0000-0000-00001D720000}"/>
    <cellStyle name="Standaard 19 3 6 5 2 5 2" xfId="16486" xr:uid="{00000000-0005-0000-0000-00001E720000}"/>
    <cellStyle name="Standaard 19 3 6 5 2 5 2 2" xfId="38999" xr:uid="{00000000-0005-0000-0000-00001F720000}"/>
    <cellStyle name="Standaard 19 3 6 5 2 5 3" xfId="30077" xr:uid="{00000000-0005-0000-0000-000020720000}"/>
    <cellStyle name="Standaard 19 3 6 5 2 6" xfId="9723" xr:uid="{00000000-0005-0000-0000-000021720000}"/>
    <cellStyle name="Standaard 19 3 6 5 2 6 2" xfId="18784" xr:uid="{00000000-0005-0000-0000-000022720000}"/>
    <cellStyle name="Standaard 19 3 6 5 2 6 2 2" xfId="41231" xr:uid="{00000000-0005-0000-0000-000023720000}"/>
    <cellStyle name="Standaard 19 3 6 5 2 6 3" xfId="32309" xr:uid="{00000000-0005-0000-0000-000024720000}"/>
    <cellStyle name="Standaard 19 3 6 5 2 7" xfId="12072" xr:uid="{00000000-0005-0000-0000-000025720000}"/>
    <cellStyle name="Standaard 19 3 6 5 2 7 2" xfId="34585" xr:uid="{00000000-0005-0000-0000-000026720000}"/>
    <cellStyle name="Standaard 19 3 6 5 2 8" xfId="21082" xr:uid="{00000000-0005-0000-0000-000027720000}"/>
    <cellStyle name="Standaard 19 3 6 5 2 8 2" xfId="43463" xr:uid="{00000000-0005-0000-0000-000028720000}"/>
    <cellStyle name="Standaard 19 3 6 5 2 9" xfId="25613" xr:uid="{00000000-0005-0000-0000-000029720000}"/>
    <cellStyle name="Standaard 19 3 6 5 3" xfId="2526" xr:uid="{00000000-0005-0000-0000-00002A720000}"/>
    <cellStyle name="Standaard 19 3 6 5 3 2" xfId="5319" xr:uid="{00000000-0005-0000-0000-00002B720000}"/>
    <cellStyle name="Standaard 19 3 6 5 3 2 2" xfId="14670" xr:uid="{00000000-0005-0000-0000-00002C720000}"/>
    <cellStyle name="Standaard 19 3 6 5 3 2 2 2" xfId="37183" xr:uid="{00000000-0005-0000-0000-00002D720000}"/>
    <cellStyle name="Standaard 19 3 6 5 3 2 3" xfId="23730" xr:uid="{00000000-0005-0000-0000-00002E720000}"/>
    <cellStyle name="Standaard 19 3 6 5 3 2 3 2" xfId="46111" xr:uid="{00000000-0005-0000-0000-00002F720000}"/>
    <cellStyle name="Standaard 19 3 6 5 3 2 4" xfId="28261" xr:uid="{00000000-0005-0000-0000-000030720000}"/>
    <cellStyle name="Standaard 19 3 6 5 3 3" xfId="7775" xr:uid="{00000000-0005-0000-0000-000031720000}"/>
    <cellStyle name="Standaard 19 3 6 5 3 3 2" xfId="16902" xr:uid="{00000000-0005-0000-0000-000032720000}"/>
    <cellStyle name="Standaard 19 3 6 5 3 3 2 2" xfId="39415" xr:uid="{00000000-0005-0000-0000-000033720000}"/>
    <cellStyle name="Standaard 19 3 6 5 3 3 3" xfId="30493" xr:uid="{00000000-0005-0000-0000-000034720000}"/>
    <cellStyle name="Standaard 19 3 6 5 3 4" xfId="10139" xr:uid="{00000000-0005-0000-0000-000035720000}"/>
    <cellStyle name="Standaard 19 3 6 5 3 4 2" xfId="19200" xr:uid="{00000000-0005-0000-0000-000036720000}"/>
    <cellStyle name="Standaard 19 3 6 5 3 4 2 2" xfId="41647" xr:uid="{00000000-0005-0000-0000-000037720000}"/>
    <cellStyle name="Standaard 19 3 6 5 3 4 3" xfId="32725" xr:uid="{00000000-0005-0000-0000-000038720000}"/>
    <cellStyle name="Standaard 19 3 6 5 3 5" xfId="12444" xr:uid="{00000000-0005-0000-0000-000039720000}"/>
    <cellStyle name="Standaard 19 3 6 5 3 5 2" xfId="34957" xr:uid="{00000000-0005-0000-0000-00003A720000}"/>
    <cellStyle name="Standaard 19 3 6 5 3 6" xfId="21498" xr:uid="{00000000-0005-0000-0000-00003B720000}"/>
    <cellStyle name="Standaard 19 3 6 5 3 6 2" xfId="43879" xr:uid="{00000000-0005-0000-0000-00003C720000}"/>
    <cellStyle name="Standaard 19 3 6 5 3 7" xfId="26029" xr:uid="{00000000-0005-0000-0000-00003D720000}"/>
    <cellStyle name="Standaard 19 3 6 5 4" xfId="3576" xr:uid="{00000000-0005-0000-0000-00003E720000}"/>
    <cellStyle name="Standaard 19 3 6 5 4 2" xfId="6274" xr:uid="{00000000-0005-0000-0000-00003F720000}"/>
    <cellStyle name="Standaard 19 3 6 5 4 2 2" xfId="15414" xr:uid="{00000000-0005-0000-0000-000040720000}"/>
    <cellStyle name="Standaard 19 3 6 5 4 2 2 2" xfId="37927" xr:uid="{00000000-0005-0000-0000-000041720000}"/>
    <cellStyle name="Standaard 19 3 6 5 4 2 3" xfId="24474" xr:uid="{00000000-0005-0000-0000-000042720000}"/>
    <cellStyle name="Standaard 19 3 6 5 4 2 3 2" xfId="46855" xr:uid="{00000000-0005-0000-0000-000043720000}"/>
    <cellStyle name="Standaard 19 3 6 5 4 2 4" xfId="29005" xr:uid="{00000000-0005-0000-0000-000044720000}"/>
    <cellStyle name="Standaard 19 3 6 5 4 3" xfId="8585" xr:uid="{00000000-0005-0000-0000-000045720000}"/>
    <cellStyle name="Standaard 19 3 6 5 4 3 2" xfId="17712" xr:uid="{00000000-0005-0000-0000-000046720000}"/>
    <cellStyle name="Standaard 19 3 6 5 4 3 2 2" xfId="40159" xr:uid="{00000000-0005-0000-0000-000047720000}"/>
    <cellStyle name="Standaard 19 3 6 5 4 3 3" xfId="31237" xr:uid="{00000000-0005-0000-0000-000048720000}"/>
    <cellStyle name="Standaard 19 3 6 5 4 4" xfId="10949" xr:uid="{00000000-0005-0000-0000-000049720000}"/>
    <cellStyle name="Standaard 19 3 6 5 4 4 2" xfId="20010" xr:uid="{00000000-0005-0000-0000-00004A720000}"/>
    <cellStyle name="Standaard 19 3 6 5 4 4 2 2" xfId="42391" xr:uid="{00000000-0005-0000-0000-00004B720000}"/>
    <cellStyle name="Standaard 19 3 6 5 4 4 3" xfId="33469" xr:uid="{00000000-0005-0000-0000-00004C720000}"/>
    <cellStyle name="Standaard 19 3 6 5 4 5" xfId="13182" xr:uid="{00000000-0005-0000-0000-00004D720000}"/>
    <cellStyle name="Standaard 19 3 6 5 4 5 2" xfId="35695" xr:uid="{00000000-0005-0000-0000-00004E720000}"/>
    <cellStyle name="Standaard 19 3 6 5 4 6" xfId="22242" xr:uid="{00000000-0005-0000-0000-00004F720000}"/>
    <cellStyle name="Standaard 19 3 6 5 4 6 2" xfId="44623" xr:uid="{00000000-0005-0000-0000-000050720000}"/>
    <cellStyle name="Standaard 19 3 6 5 4 7" xfId="26773" xr:uid="{00000000-0005-0000-0000-000051720000}"/>
    <cellStyle name="Standaard 19 3 6 5 5" xfId="4455" xr:uid="{00000000-0005-0000-0000-000052720000}"/>
    <cellStyle name="Standaard 19 3 6 5 5 2" xfId="13926" xr:uid="{00000000-0005-0000-0000-000053720000}"/>
    <cellStyle name="Standaard 19 3 6 5 5 2 2" xfId="36439" xr:uid="{00000000-0005-0000-0000-000054720000}"/>
    <cellStyle name="Standaard 19 3 6 5 5 3" xfId="22986" xr:uid="{00000000-0005-0000-0000-000055720000}"/>
    <cellStyle name="Standaard 19 3 6 5 5 3 2" xfId="45367" xr:uid="{00000000-0005-0000-0000-000056720000}"/>
    <cellStyle name="Standaard 19 3 6 5 5 4" xfId="27517" xr:uid="{00000000-0005-0000-0000-000057720000}"/>
    <cellStyle name="Standaard 19 3 6 5 6" xfId="7031" xr:uid="{00000000-0005-0000-0000-000058720000}"/>
    <cellStyle name="Standaard 19 3 6 5 6 2" xfId="16158" xr:uid="{00000000-0005-0000-0000-000059720000}"/>
    <cellStyle name="Standaard 19 3 6 5 6 2 2" xfId="38671" xr:uid="{00000000-0005-0000-0000-00005A720000}"/>
    <cellStyle name="Standaard 19 3 6 5 6 3" xfId="29749" xr:uid="{00000000-0005-0000-0000-00005B720000}"/>
    <cellStyle name="Standaard 19 3 6 5 7" xfId="9395" xr:uid="{00000000-0005-0000-0000-00005C720000}"/>
    <cellStyle name="Standaard 19 3 6 5 7 2" xfId="18456" xr:uid="{00000000-0005-0000-0000-00005D720000}"/>
    <cellStyle name="Standaard 19 3 6 5 7 2 2" xfId="40903" xr:uid="{00000000-0005-0000-0000-00005E720000}"/>
    <cellStyle name="Standaard 19 3 6 5 7 3" xfId="31981" xr:uid="{00000000-0005-0000-0000-00005F720000}"/>
    <cellStyle name="Standaard 19 3 6 5 8" xfId="11752" xr:uid="{00000000-0005-0000-0000-000060720000}"/>
    <cellStyle name="Standaard 19 3 6 5 8 2" xfId="34269" xr:uid="{00000000-0005-0000-0000-000061720000}"/>
    <cellStyle name="Standaard 19 3 6 5 9" xfId="20754" xr:uid="{00000000-0005-0000-0000-000062720000}"/>
    <cellStyle name="Standaard 19 3 6 5 9 2" xfId="43135" xr:uid="{00000000-0005-0000-0000-000063720000}"/>
    <cellStyle name="Standaard 19 3 6 6" xfId="1659" xr:uid="{00000000-0005-0000-0000-000064720000}"/>
    <cellStyle name="Standaard 19 3 6 6 2" xfId="2607" xr:uid="{00000000-0005-0000-0000-000065720000}"/>
    <cellStyle name="Standaard 19 3 6 6 2 2" xfId="5400" xr:uid="{00000000-0005-0000-0000-000066720000}"/>
    <cellStyle name="Standaard 19 3 6 6 2 2 2" xfId="14744" xr:uid="{00000000-0005-0000-0000-000067720000}"/>
    <cellStyle name="Standaard 19 3 6 6 2 2 2 2" xfId="37257" xr:uid="{00000000-0005-0000-0000-000068720000}"/>
    <cellStyle name="Standaard 19 3 6 6 2 2 3" xfId="23804" xr:uid="{00000000-0005-0000-0000-000069720000}"/>
    <cellStyle name="Standaard 19 3 6 6 2 2 3 2" xfId="46185" xr:uid="{00000000-0005-0000-0000-00006A720000}"/>
    <cellStyle name="Standaard 19 3 6 6 2 2 4" xfId="28335" xr:uid="{00000000-0005-0000-0000-00006B720000}"/>
    <cellStyle name="Standaard 19 3 6 6 2 3" xfId="7849" xr:uid="{00000000-0005-0000-0000-00006C720000}"/>
    <cellStyle name="Standaard 19 3 6 6 2 3 2" xfId="16976" xr:uid="{00000000-0005-0000-0000-00006D720000}"/>
    <cellStyle name="Standaard 19 3 6 6 2 3 2 2" xfId="39489" xr:uid="{00000000-0005-0000-0000-00006E720000}"/>
    <cellStyle name="Standaard 19 3 6 6 2 3 3" xfId="30567" xr:uid="{00000000-0005-0000-0000-00006F720000}"/>
    <cellStyle name="Standaard 19 3 6 6 2 4" xfId="10213" xr:uid="{00000000-0005-0000-0000-000070720000}"/>
    <cellStyle name="Standaard 19 3 6 6 2 4 2" xfId="19274" xr:uid="{00000000-0005-0000-0000-000071720000}"/>
    <cellStyle name="Standaard 19 3 6 6 2 4 2 2" xfId="41721" xr:uid="{00000000-0005-0000-0000-000072720000}"/>
    <cellStyle name="Standaard 19 3 6 6 2 4 3" xfId="32799" xr:uid="{00000000-0005-0000-0000-000073720000}"/>
    <cellStyle name="Standaard 19 3 6 6 2 5" xfId="12512" xr:uid="{00000000-0005-0000-0000-000074720000}"/>
    <cellStyle name="Standaard 19 3 6 6 2 5 2" xfId="35025" xr:uid="{00000000-0005-0000-0000-000075720000}"/>
    <cellStyle name="Standaard 19 3 6 6 2 6" xfId="21572" xr:uid="{00000000-0005-0000-0000-000076720000}"/>
    <cellStyle name="Standaard 19 3 6 6 2 6 2" xfId="43953" xr:uid="{00000000-0005-0000-0000-000077720000}"/>
    <cellStyle name="Standaard 19 3 6 6 2 7" xfId="26103" xr:uid="{00000000-0005-0000-0000-000078720000}"/>
    <cellStyle name="Standaard 19 3 6 6 3" xfId="3653" xr:uid="{00000000-0005-0000-0000-000079720000}"/>
    <cellStyle name="Standaard 19 3 6 6 3 2" xfId="6350" xr:uid="{00000000-0005-0000-0000-00007A720000}"/>
    <cellStyle name="Standaard 19 3 6 6 3 2 2" xfId="15488" xr:uid="{00000000-0005-0000-0000-00007B720000}"/>
    <cellStyle name="Standaard 19 3 6 6 3 2 2 2" xfId="38001" xr:uid="{00000000-0005-0000-0000-00007C720000}"/>
    <cellStyle name="Standaard 19 3 6 6 3 2 3" xfId="24548" xr:uid="{00000000-0005-0000-0000-00007D720000}"/>
    <cellStyle name="Standaard 19 3 6 6 3 2 3 2" xfId="46929" xr:uid="{00000000-0005-0000-0000-00007E720000}"/>
    <cellStyle name="Standaard 19 3 6 6 3 2 4" xfId="29079" xr:uid="{00000000-0005-0000-0000-00007F720000}"/>
    <cellStyle name="Standaard 19 3 6 6 3 3" xfId="8659" xr:uid="{00000000-0005-0000-0000-000080720000}"/>
    <cellStyle name="Standaard 19 3 6 6 3 3 2" xfId="17786" xr:uid="{00000000-0005-0000-0000-000081720000}"/>
    <cellStyle name="Standaard 19 3 6 6 3 3 2 2" xfId="40233" xr:uid="{00000000-0005-0000-0000-000082720000}"/>
    <cellStyle name="Standaard 19 3 6 6 3 3 3" xfId="31311" xr:uid="{00000000-0005-0000-0000-000083720000}"/>
    <cellStyle name="Standaard 19 3 6 6 3 4" xfId="11023" xr:uid="{00000000-0005-0000-0000-000084720000}"/>
    <cellStyle name="Standaard 19 3 6 6 3 4 2" xfId="20084" xr:uid="{00000000-0005-0000-0000-000085720000}"/>
    <cellStyle name="Standaard 19 3 6 6 3 4 2 2" xfId="42465" xr:uid="{00000000-0005-0000-0000-000086720000}"/>
    <cellStyle name="Standaard 19 3 6 6 3 4 3" xfId="33543" xr:uid="{00000000-0005-0000-0000-000087720000}"/>
    <cellStyle name="Standaard 19 3 6 6 3 5" xfId="13256" xr:uid="{00000000-0005-0000-0000-000088720000}"/>
    <cellStyle name="Standaard 19 3 6 6 3 5 2" xfId="35769" xr:uid="{00000000-0005-0000-0000-000089720000}"/>
    <cellStyle name="Standaard 19 3 6 6 3 6" xfId="22316" xr:uid="{00000000-0005-0000-0000-00008A720000}"/>
    <cellStyle name="Standaard 19 3 6 6 3 6 2" xfId="44697" xr:uid="{00000000-0005-0000-0000-00008B720000}"/>
    <cellStyle name="Standaard 19 3 6 6 3 7" xfId="26847" xr:uid="{00000000-0005-0000-0000-00008C720000}"/>
    <cellStyle name="Standaard 19 3 6 6 4" xfId="4529" xr:uid="{00000000-0005-0000-0000-00008D720000}"/>
    <cellStyle name="Standaard 19 3 6 6 4 2" xfId="14000" xr:uid="{00000000-0005-0000-0000-00008E720000}"/>
    <cellStyle name="Standaard 19 3 6 6 4 2 2" xfId="36513" xr:uid="{00000000-0005-0000-0000-00008F720000}"/>
    <cellStyle name="Standaard 19 3 6 6 4 3" xfId="23060" xr:uid="{00000000-0005-0000-0000-000090720000}"/>
    <cellStyle name="Standaard 19 3 6 6 4 3 2" xfId="45441" xr:uid="{00000000-0005-0000-0000-000091720000}"/>
    <cellStyle name="Standaard 19 3 6 6 4 4" xfId="27591" xr:uid="{00000000-0005-0000-0000-000092720000}"/>
    <cellStyle name="Standaard 19 3 6 6 5" xfId="7105" xr:uid="{00000000-0005-0000-0000-000093720000}"/>
    <cellStyle name="Standaard 19 3 6 6 5 2" xfId="16232" xr:uid="{00000000-0005-0000-0000-000094720000}"/>
    <cellStyle name="Standaard 19 3 6 6 5 2 2" xfId="38745" xr:uid="{00000000-0005-0000-0000-000095720000}"/>
    <cellStyle name="Standaard 19 3 6 6 5 3" xfId="29823" xr:uid="{00000000-0005-0000-0000-000096720000}"/>
    <cellStyle name="Standaard 19 3 6 6 6" xfId="9469" xr:uid="{00000000-0005-0000-0000-000097720000}"/>
    <cellStyle name="Standaard 19 3 6 6 6 2" xfId="18530" xr:uid="{00000000-0005-0000-0000-000098720000}"/>
    <cellStyle name="Standaard 19 3 6 6 6 2 2" xfId="40977" xr:uid="{00000000-0005-0000-0000-000099720000}"/>
    <cellStyle name="Standaard 19 3 6 6 6 3" xfId="32055" xr:uid="{00000000-0005-0000-0000-00009A720000}"/>
    <cellStyle name="Standaard 19 3 6 6 7" xfId="11818" xr:uid="{00000000-0005-0000-0000-00009B720000}"/>
    <cellStyle name="Standaard 19 3 6 6 7 2" xfId="34331" xr:uid="{00000000-0005-0000-0000-00009C720000}"/>
    <cellStyle name="Standaard 19 3 6 6 8" xfId="20828" xr:uid="{00000000-0005-0000-0000-00009D720000}"/>
    <cellStyle name="Standaard 19 3 6 6 8 2" xfId="43209" xr:uid="{00000000-0005-0000-0000-00009E720000}"/>
    <cellStyle name="Standaard 19 3 6 6 9" xfId="25359" xr:uid="{00000000-0005-0000-0000-00009F720000}"/>
    <cellStyle name="Standaard 19 3 6 7" xfId="1995" xr:uid="{00000000-0005-0000-0000-0000A0720000}"/>
    <cellStyle name="Standaard 19 3 6 7 2" xfId="2939" xr:uid="{00000000-0005-0000-0000-0000A1720000}"/>
    <cellStyle name="Standaard 19 3 6 7 2 2" xfId="5731" xr:uid="{00000000-0005-0000-0000-0000A2720000}"/>
    <cellStyle name="Standaard 19 3 6 7 2 2 2" xfId="15072" xr:uid="{00000000-0005-0000-0000-0000A3720000}"/>
    <cellStyle name="Standaard 19 3 6 7 2 2 2 2" xfId="37585" xr:uid="{00000000-0005-0000-0000-0000A4720000}"/>
    <cellStyle name="Standaard 19 3 6 7 2 2 3" xfId="24132" xr:uid="{00000000-0005-0000-0000-0000A5720000}"/>
    <cellStyle name="Standaard 19 3 6 7 2 2 3 2" xfId="46513" xr:uid="{00000000-0005-0000-0000-0000A6720000}"/>
    <cellStyle name="Standaard 19 3 6 7 2 2 4" xfId="28663" xr:uid="{00000000-0005-0000-0000-0000A7720000}"/>
    <cellStyle name="Standaard 19 3 6 7 2 3" xfId="8178" xr:uid="{00000000-0005-0000-0000-0000A8720000}"/>
    <cellStyle name="Standaard 19 3 6 7 2 3 2" xfId="17305" xr:uid="{00000000-0005-0000-0000-0000A9720000}"/>
    <cellStyle name="Standaard 19 3 6 7 2 3 2 2" xfId="39817" xr:uid="{00000000-0005-0000-0000-0000AA720000}"/>
    <cellStyle name="Standaard 19 3 6 7 2 3 3" xfId="30895" xr:uid="{00000000-0005-0000-0000-0000AB720000}"/>
    <cellStyle name="Standaard 19 3 6 7 2 4" xfId="10542" xr:uid="{00000000-0005-0000-0000-0000AC720000}"/>
    <cellStyle name="Standaard 19 3 6 7 2 4 2" xfId="19603" xr:uid="{00000000-0005-0000-0000-0000AD720000}"/>
    <cellStyle name="Standaard 19 3 6 7 2 4 2 2" xfId="42049" xr:uid="{00000000-0005-0000-0000-0000AE720000}"/>
    <cellStyle name="Standaard 19 3 6 7 2 4 3" xfId="33127" xr:uid="{00000000-0005-0000-0000-0000AF720000}"/>
    <cellStyle name="Standaard 19 3 6 7 2 5" xfId="12840" xr:uid="{00000000-0005-0000-0000-0000B0720000}"/>
    <cellStyle name="Standaard 19 3 6 7 2 5 2" xfId="35353" xr:uid="{00000000-0005-0000-0000-0000B1720000}"/>
    <cellStyle name="Standaard 19 3 6 7 2 6" xfId="21900" xr:uid="{00000000-0005-0000-0000-0000B2720000}"/>
    <cellStyle name="Standaard 19 3 6 7 2 6 2" xfId="44281" xr:uid="{00000000-0005-0000-0000-0000B3720000}"/>
    <cellStyle name="Standaard 19 3 6 7 2 7" xfId="26431" xr:uid="{00000000-0005-0000-0000-0000B4720000}"/>
    <cellStyle name="Standaard 19 3 6 7 3" xfId="3983" xr:uid="{00000000-0005-0000-0000-0000B5720000}"/>
    <cellStyle name="Standaard 19 3 6 7 3 2" xfId="6678" xr:uid="{00000000-0005-0000-0000-0000B6720000}"/>
    <cellStyle name="Standaard 19 3 6 7 3 2 2" xfId="15816" xr:uid="{00000000-0005-0000-0000-0000B7720000}"/>
    <cellStyle name="Standaard 19 3 6 7 3 2 2 2" xfId="38329" xr:uid="{00000000-0005-0000-0000-0000B8720000}"/>
    <cellStyle name="Standaard 19 3 6 7 3 2 3" xfId="24876" xr:uid="{00000000-0005-0000-0000-0000B9720000}"/>
    <cellStyle name="Standaard 19 3 6 7 3 2 3 2" xfId="47257" xr:uid="{00000000-0005-0000-0000-0000BA720000}"/>
    <cellStyle name="Standaard 19 3 6 7 3 2 4" xfId="29407" xr:uid="{00000000-0005-0000-0000-0000BB720000}"/>
    <cellStyle name="Standaard 19 3 6 7 3 3" xfId="8987" xr:uid="{00000000-0005-0000-0000-0000BC720000}"/>
    <cellStyle name="Standaard 19 3 6 7 3 3 2" xfId="18114" xr:uid="{00000000-0005-0000-0000-0000BD720000}"/>
    <cellStyle name="Standaard 19 3 6 7 3 3 2 2" xfId="40561" xr:uid="{00000000-0005-0000-0000-0000BE720000}"/>
    <cellStyle name="Standaard 19 3 6 7 3 3 3" xfId="31639" xr:uid="{00000000-0005-0000-0000-0000BF720000}"/>
    <cellStyle name="Standaard 19 3 6 7 3 4" xfId="11351" xr:uid="{00000000-0005-0000-0000-0000C0720000}"/>
    <cellStyle name="Standaard 19 3 6 7 3 4 2" xfId="20412" xr:uid="{00000000-0005-0000-0000-0000C1720000}"/>
    <cellStyle name="Standaard 19 3 6 7 3 4 2 2" xfId="42793" xr:uid="{00000000-0005-0000-0000-0000C2720000}"/>
    <cellStyle name="Standaard 19 3 6 7 3 4 3" xfId="33871" xr:uid="{00000000-0005-0000-0000-0000C3720000}"/>
    <cellStyle name="Standaard 19 3 6 7 3 5" xfId="13584" xr:uid="{00000000-0005-0000-0000-0000C4720000}"/>
    <cellStyle name="Standaard 19 3 6 7 3 5 2" xfId="36097" xr:uid="{00000000-0005-0000-0000-0000C5720000}"/>
    <cellStyle name="Standaard 19 3 6 7 3 6" xfId="22644" xr:uid="{00000000-0005-0000-0000-0000C6720000}"/>
    <cellStyle name="Standaard 19 3 6 7 3 6 2" xfId="45025" xr:uid="{00000000-0005-0000-0000-0000C7720000}"/>
    <cellStyle name="Standaard 19 3 6 7 3 7" xfId="27175" xr:uid="{00000000-0005-0000-0000-0000C8720000}"/>
    <cellStyle name="Standaard 19 3 6 7 4" xfId="4857" xr:uid="{00000000-0005-0000-0000-0000C9720000}"/>
    <cellStyle name="Standaard 19 3 6 7 4 2" xfId="14328" xr:uid="{00000000-0005-0000-0000-0000CA720000}"/>
    <cellStyle name="Standaard 19 3 6 7 4 2 2" xfId="36841" xr:uid="{00000000-0005-0000-0000-0000CB720000}"/>
    <cellStyle name="Standaard 19 3 6 7 4 3" xfId="23388" xr:uid="{00000000-0005-0000-0000-0000CC720000}"/>
    <cellStyle name="Standaard 19 3 6 7 4 3 2" xfId="45769" xr:uid="{00000000-0005-0000-0000-0000CD720000}"/>
    <cellStyle name="Standaard 19 3 6 7 4 4" xfId="27919" xr:uid="{00000000-0005-0000-0000-0000CE720000}"/>
    <cellStyle name="Standaard 19 3 6 7 5" xfId="7433" xr:uid="{00000000-0005-0000-0000-0000CF720000}"/>
    <cellStyle name="Standaard 19 3 6 7 5 2" xfId="16560" xr:uid="{00000000-0005-0000-0000-0000D0720000}"/>
    <cellStyle name="Standaard 19 3 6 7 5 2 2" xfId="39073" xr:uid="{00000000-0005-0000-0000-0000D1720000}"/>
    <cellStyle name="Standaard 19 3 6 7 5 3" xfId="30151" xr:uid="{00000000-0005-0000-0000-0000D2720000}"/>
    <cellStyle name="Standaard 19 3 6 7 6" xfId="9797" xr:uid="{00000000-0005-0000-0000-0000D3720000}"/>
    <cellStyle name="Standaard 19 3 6 7 6 2" xfId="18858" xr:uid="{00000000-0005-0000-0000-0000D4720000}"/>
    <cellStyle name="Standaard 19 3 6 7 6 2 2" xfId="41305" xr:uid="{00000000-0005-0000-0000-0000D5720000}"/>
    <cellStyle name="Standaard 19 3 6 7 6 3" xfId="32383" xr:uid="{00000000-0005-0000-0000-0000D6720000}"/>
    <cellStyle name="Standaard 19 3 6 7 7" xfId="12146" xr:uid="{00000000-0005-0000-0000-0000D7720000}"/>
    <cellStyle name="Standaard 19 3 6 7 7 2" xfId="34659" xr:uid="{00000000-0005-0000-0000-0000D8720000}"/>
    <cellStyle name="Standaard 19 3 6 7 8" xfId="21156" xr:uid="{00000000-0005-0000-0000-0000D9720000}"/>
    <cellStyle name="Standaard 19 3 6 7 8 2" xfId="43537" xr:uid="{00000000-0005-0000-0000-0000DA720000}"/>
    <cellStyle name="Standaard 19 3 6 7 9" xfId="25687" xr:uid="{00000000-0005-0000-0000-0000DB720000}"/>
    <cellStyle name="Standaard 19 3 6 8" xfId="2108" xr:uid="{00000000-0005-0000-0000-0000DC720000}"/>
    <cellStyle name="Standaard 19 3 6 8 2" xfId="3052" xr:uid="{00000000-0005-0000-0000-0000DD720000}"/>
    <cellStyle name="Standaard 19 3 6 8 2 2" xfId="5779" xr:uid="{00000000-0005-0000-0000-0000DE720000}"/>
    <cellStyle name="Standaard 19 3 6 8 2 2 2" xfId="15116" xr:uid="{00000000-0005-0000-0000-0000DF720000}"/>
    <cellStyle name="Standaard 19 3 6 8 2 2 2 2" xfId="37629" xr:uid="{00000000-0005-0000-0000-0000E0720000}"/>
    <cellStyle name="Standaard 19 3 6 8 2 2 3" xfId="24176" xr:uid="{00000000-0005-0000-0000-0000E1720000}"/>
    <cellStyle name="Standaard 19 3 6 8 2 2 3 2" xfId="46557" xr:uid="{00000000-0005-0000-0000-0000E2720000}"/>
    <cellStyle name="Standaard 19 3 6 8 2 2 4" xfId="28707" xr:uid="{00000000-0005-0000-0000-0000E3720000}"/>
    <cellStyle name="Standaard 19 3 6 8 2 3" xfId="8287" xr:uid="{00000000-0005-0000-0000-0000E4720000}"/>
    <cellStyle name="Standaard 19 3 6 8 2 3 2" xfId="17414" xr:uid="{00000000-0005-0000-0000-0000E5720000}"/>
    <cellStyle name="Standaard 19 3 6 8 2 3 2 2" xfId="39861" xr:uid="{00000000-0005-0000-0000-0000E6720000}"/>
    <cellStyle name="Standaard 19 3 6 8 2 3 3" xfId="30939" xr:uid="{00000000-0005-0000-0000-0000E7720000}"/>
    <cellStyle name="Standaard 19 3 6 8 2 4" xfId="10651" xr:uid="{00000000-0005-0000-0000-0000E8720000}"/>
    <cellStyle name="Standaard 19 3 6 8 2 4 2" xfId="19712" xr:uid="{00000000-0005-0000-0000-0000E9720000}"/>
    <cellStyle name="Standaard 19 3 6 8 2 4 2 2" xfId="42093" xr:uid="{00000000-0005-0000-0000-0000EA720000}"/>
    <cellStyle name="Standaard 19 3 6 8 2 4 3" xfId="33171" xr:uid="{00000000-0005-0000-0000-0000EB720000}"/>
    <cellStyle name="Standaard 19 3 6 8 2 5" xfId="12884" xr:uid="{00000000-0005-0000-0000-0000EC720000}"/>
    <cellStyle name="Standaard 19 3 6 8 2 5 2" xfId="35397" xr:uid="{00000000-0005-0000-0000-0000ED720000}"/>
    <cellStyle name="Standaard 19 3 6 8 2 6" xfId="21944" xr:uid="{00000000-0005-0000-0000-0000EE720000}"/>
    <cellStyle name="Standaard 19 3 6 8 2 6 2" xfId="44325" xr:uid="{00000000-0005-0000-0000-0000EF720000}"/>
    <cellStyle name="Standaard 19 3 6 8 2 7" xfId="26475" xr:uid="{00000000-0005-0000-0000-0000F0720000}"/>
    <cellStyle name="Standaard 19 3 6 8 3" xfId="4043" xr:uid="{00000000-0005-0000-0000-0000F1720000}"/>
    <cellStyle name="Standaard 19 3 6 8 3 2" xfId="6733" xr:uid="{00000000-0005-0000-0000-0000F2720000}"/>
    <cellStyle name="Standaard 19 3 6 8 3 2 2" xfId="15860" xr:uid="{00000000-0005-0000-0000-0000F3720000}"/>
    <cellStyle name="Standaard 19 3 6 8 3 2 2 2" xfId="38373" xr:uid="{00000000-0005-0000-0000-0000F4720000}"/>
    <cellStyle name="Standaard 19 3 6 8 3 2 3" xfId="24920" xr:uid="{00000000-0005-0000-0000-0000F5720000}"/>
    <cellStyle name="Standaard 19 3 6 8 3 2 3 2" xfId="47301" xr:uid="{00000000-0005-0000-0000-0000F6720000}"/>
    <cellStyle name="Standaard 19 3 6 8 3 2 4" xfId="29451" xr:uid="{00000000-0005-0000-0000-0000F7720000}"/>
    <cellStyle name="Standaard 19 3 6 8 3 3" xfId="9031" xr:uid="{00000000-0005-0000-0000-0000F8720000}"/>
    <cellStyle name="Standaard 19 3 6 8 3 3 2" xfId="18158" xr:uid="{00000000-0005-0000-0000-0000F9720000}"/>
    <cellStyle name="Standaard 19 3 6 8 3 3 2 2" xfId="40605" xr:uid="{00000000-0005-0000-0000-0000FA720000}"/>
    <cellStyle name="Standaard 19 3 6 8 3 3 3" xfId="31683" xr:uid="{00000000-0005-0000-0000-0000FB720000}"/>
    <cellStyle name="Standaard 19 3 6 8 3 4" xfId="11395" xr:uid="{00000000-0005-0000-0000-0000FC720000}"/>
    <cellStyle name="Standaard 19 3 6 8 3 4 2" xfId="20456" xr:uid="{00000000-0005-0000-0000-0000FD720000}"/>
    <cellStyle name="Standaard 19 3 6 8 3 4 2 2" xfId="42837" xr:uid="{00000000-0005-0000-0000-0000FE720000}"/>
    <cellStyle name="Standaard 19 3 6 8 3 4 3" xfId="33915" xr:uid="{00000000-0005-0000-0000-0000FF720000}"/>
    <cellStyle name="Standaard 19 3 6 8 3 5" xfId="13628" xr:uid="{00000000-0005-0000-0000-000000730000}"/>
    <cellStyle name="Standaard 19 3 6 8 3 5 2" xfId="36141" xr:uid="{00000000-0005-0000-0000-000001730000}"/>
    <cellStyle name="Standaard 19 3 6 8 3 6" xfId="22688" xr:uid="{00000000-0005-0000-0000-000002730000}"/>
    <cellStyle name="Standaard 19 3 6 8 3 6 2" xfId="45069" xr:uid="{00000000-0005-0000-0000-000003730000}"/>
    <cellStyle name="Standaard 19 3 6 8 3 7" xfId="27219" xr:uid="{00000000-0005-0000-0000-000004730000}"/>
    <cellStyle name="Standaard 19 3 6 8 4" xfId="4901" xr:uid="{00000000-0005-0000-0000-000005730000}"/>
    <cellStyle name="Standaard 19 3 6 8 4 2" xfId="14372" xr:uid="{00000000-0005-0000-0000-000006730000}"/>
    <cellStyle name="Standaard 19 3 6 8 4 2 2" xfId="36885" xr:uid="{00000000-0005-0000-0000-000007730000}"/>
    <cellStyle name="Standaard 19 3 6 8 4 3" xfId="23432" xr:uid="{00000000-0005-0000-0000-000008730000}"/>
    <cellStyle name="Standaard 19 3 6 8 4 3 2" xfId="45813" xr:uid="{00000000-0005-0000-0000-000009730000}"/>
    <cellStyle name="Standaard 19 3 6 8 4 4" xfId="27963" xr:uid="{00000000-0005-0000-0000-00000A730000}"/>
    <cellStyle name="Standaard 19 3 6 8 5" xfId="7477" xr:uid="{00000000-0005-0000-0000-00000B730000}"/>
    <cellStyle name="Standaard 19 3 6 8 5 2" xfId="16604" xr:uid="{00000000-0005-0000-0000-00000C730000}"/>
    <cellStyle name="Standaard 19 3 6 8 5 2 2" xfId="39117" xr:uid="{00000000-0005-0000-0000-00000D730000}"/>
    <cellStyle name="Standaard 19 3 6 8 5 3" xfId="30195" xr:uid="{00000000-0005-0000-0000-00000E730000}"/>
    <cellStyle name="Standaard 19 3 6 8 6" xfId="9841" xr:uid="{00000000-0005-0000-0000-00000F730000}"/>
    <cellStyle name="Standaard 19 3 6 8 6 2" xfId="18902" xr:uid="{00000000-0005-0000-0000-000010730000}"/>
    <cellStyle name="Standaard 19 3 6 8 6 2 2" xfId="41349" xr:uid="{00000000-0005-0000-0000-000011730000}"/>
    <cellStyle name="Standaard 19 3 6 8 6 3" xfId="32427" xr:uid="{00000000-0005-0000-0000-000012730000}"/>
    <cellStyle name="Standaard 19 3 6 8 7" xfId="12190" xr:uid="{00000000-0005-0000-0000-000013730000}"/>
    <cellStyle name="Standaard 19 3 6 8 7 2" xfId="34703" xr:uid="{00000000-0005-0000-0000-000014730000}"/>
    <cellStyle name="Standaard 19 3 6 8 8" xfId="21200" xr:uid="{00000000-0005-0000-0000-000015730000}"/>
    <cellStyle name="Standaard 19 3 6 8 8 2" xfId="43581" xr:uid="{00000000-0005-0000-0000-000016730000}"/>
    <cellStyle name="Standaard 19 3 6 8 9" xfId="25731" xr:uid="{00000000-0005-0000-0000-000017730000}"/>
    <cellStyle name="Standaard 19 3 6 9" xfId="2270" xr:uid="{00000000-0005-0000-0000-000018730000}"/>
    <cellStyle name="Standaard 19 3 6 9 2" xfId="5063" xr:uid="{00000000-0005-0000-0000-000019730000}"/>
    <cellStyle name="Standaard 19 3 6 9 2 2" xfId="14416" xr:uid="{00000000-0005-0000-0000-00001A730000}"/>
    <cellStyle name="Standaard 19 3 6 9 2 2 2" xfId="36929" xr:uid="{00000000-0005-0000-0000-00001B730000}"/>
    <cellStyle name="Standaard 19 3 6 9 2 3" xfId="23476" xr:uid="{00000000-0005-0000-0000-00001C730000}"/>
    <cellStyle name="Standaard 19 3 6 9 2 3 2" xfId="45857" xr:uid="{00000000-0005-0000-0000-00001D730000}"/>
    <cellStyle name="Standaard 19 3 6 9 2 4" xfId="28007" xr:uid="{00000000-0005-0000-0000-00001E730000}"/>
    <cellStyle name="Standaard 19 3 6 9 3" xfId="7521" xr:uid="{00000000-0005-0000-0000-00001F730000}"/>
    <cellStyle name="Standaard 19 3 6 9 3 2" xfId="16648" xr:uid="{00000000-0005-0000-0000-000020730000}"/>
    <cellStyle name="Standaard 19 3 6 9 3 2 2" xfId="39161" xr:uid="{00000000-0005-0000-0000-000021730000}"/>
    <cellStyle name="Standaard 19 3 6 9 3 3" xfId="30239" xr:uid="{00000000-0005-0000-0000-000022730000}"/>
    <cellStyle name="Standaard 19 3 6 9 4" xfId="9885" xr:uid="{00000000-0005-0000-0000-000023730000}"/>
    <cellStyle name="Standaard 19 3 6 9 4 2" xfId="18946" xr:uid="{00000000-0005-0000-0000-000024730000}"/>
    <cellStyle name="Standaard 19 3 6 9 4 2 2" xfId="41393" xr:uid="{00000000-0005-0000-0000-000025730000}"/>
    <cellStyle name="Standaard 19 3 6 9 4 3" xfId="32471" xr:uid="{00000000-0005-0000-0000-000026730000}"/>
    <cellStyle name="Standaard 19 3 6 9 5" xfId="11496" xr:uid="{00000000-0005-0000-0000-000027730000}"/>
    <cellStyle name="Standaard 19 3 6 9 5 2" xfId="34015" xr:uid="{00000000-0005-0000-0000-000028730000}"/>
    <cellStyle name="Standaard 19 3 6 9 6" xfId="21244" xr:uid="{00000000-0005-0000-0000-000029730000}"/>
    <cellStyle name="Standaard 19 3 6 9 6 2" xfId="43625" xr:uid="{00000000-0005-0000-0000-00002A730000}"/>
    <cellStyle name="Standaard 19 3 6 9 7" xfId="25775" xr:uid="{00000000-0005-0000-0000-00002B730000}"/>
    <cellStyle name="Standaard 19 3 7" xfId="1335" xr:uid="{00000000-0005-0000-0000-00002C730000}"/>
    <cellStyle name="Standaard 19 3 7 10" xfId="11506" xr:uid="{00000000-0005-0000-0000-00002D730000}"/>
    <cellStyle name="Standaard 19 3 7 10 2" xfId="34025" xr:uid="{00000000-0005-0000-0000-00002E730000}"/>
    <cellStyle name="Standaard 19 3 7 11" xfId="20510" xr:uid="{00000000-0005-0000-0000-00002F730000}"/>
    <cellStyle name="Standaard 19 3 7 11 2" xfId="42891" xr:uid="{00000000-0005-0000-0000-000030730000}"/>
    <cellStyle name="Standaard 19 3 7 12" xfId="25053" xr:uid="{00000000-0005-0000-0000-000031730000}"/>
    <cellStyle name="Standaard 19 3 7 2" xfId="1423" xr:uid="{00000000-0005-0000-0000-000032730000}"/>
    <cellStyle name="Standaard 19 3 7 2 10" xfId="25141" xr:uid="{00000000-0005-0000-0000-000033730000}"/>
    <cellStyle name="Standaard 19 3 7 2 2" xfId="1757" xr:uid="{00000000-0005-0000-0000-000034730000}"/>
    <cellStyle name="Standaard 19 3 7 2 2 2" xfId="2705" xr:uid="{00000000-0005-0000-0000-000035730000}"/>
    <cellStyle name="Standaard 19 3 7 2 2 2 2" xfId="5498" xr:uid="{00000000-0005-0000-0000-000036730000}"/>
    <cellStyle name="Standaard 19 3 7 2 2 2 2 2" xfId="14842" xr:uid="{00000000-0005-0000-0000-000037730000}"/>
    <cellStyle name="Standaard 19 3 7 2 2 2 2 2 2" xfId="37355" xr:uid="{00000000-0005-0000-0000-000038730000}"/>
    <cellStyle name="Standaard 19 3 7 2 2 2 2 3" xfId="23902" xr:uid="{00000000-0005-0000-0000-000039730000}"/>
    <cellStyle name="Standaard 19 3 7 2 2 2 2 3 2" xfId="46283" xr:uid="{00000000-0005-0000-0000-00003A730000}"/>
    <cellStyle name="Standaard 19 3 7 2 2 2 2 4" xfId="28433" xr:uid="{00000000-0005-0000-0000-00003B730000}"/>
    <cellStyle name="Standaard 19 3 7 2 2 2 3" xfId="7947" xr:uid="{00000000-0005-0000-0000-00003C730000}"/>
    <cellStyle name="Standaard 19 3 7 2 2 2 3 2" xfId="17074" xr:uid="{00000000-0005-0000-0000-00003D730000}"/>
    <cellStyle name="Standaard 19 3 7 2 2 2 3 2 2" xfId="39587" xr:uid="{00000000-0005-0000-0000-00003E730000}"/>
    <cellStyle name="Standaard 19 3 7 2 2 2 3 3" xfId="30665" xr:uid="{00000000-0005-0000-0000-00003F730000}"/>
    <cellStyle name="Standaard 19 3 7 2 2 2 4" xfId="10311" xr:uid="{00000000-0005-0000-0000-000040730000}"/>
    <cellStyle name="Standaard 19 3 7 2 2 2 4 2" xfId="19372" xr:uid="{00000000-0005-0000-0000-000041730000}"/>
    <cellStyle name="Standaard 19 3 7 2 2 2 4 2 2" xfId="41819" xr:uid="{00000000-0005-0000-0000-000042730000}"/>
    <cellStyle name="Standaard 19 3 7 2 2 2 4 3" xfId="32897" xr:uid="{00000000-0005-0000-0000-000043730000}"/>
    <cellStyle name="Standaard 19 3 7 2 2 2 5" xfId="12610" xr:uid="{00000000-0005-0000-0000-000044730000}"/>
    <cellStyle name="Standaard 19 3 7 2 2 2 5 2" xfId="35123" xr:uid="{00000000-0005-0000-0000-000045730000}"/>
    <cellStyle name="Standaard 19 3 7 2 2 2 6" xfId="21670" xr:uid="{00000000-0005-0000-0000-000046730000}"/>
    <cellStyle name="Standaard 19 3 7 2 2 2 6 2" xfId="44051" xr:uid="{00000000-0005-0000-0000-000047730000}"/>
    <cellStyle name="Standaard 19 3 7 2 2 2 7" xfId="26201" xr:uid="{00000000-0005-0000-0000-000048730000}"/>
    <cellStyle name="Standaard 19 3 7 2 2 3" xfId="3751" xr:uid="{00000000-0005-0000-0000-000049730000}"/>
    <cellStyle name="Standaard 19 3 7 2 2 3 2" xfId="6448" xr:uid="{00000000-0005-0000-0000-00004A730000}"/>
    <cellStyle name="Standaard 19 3 7 2 2 3 2 2" xfId="15586" xr:uid="{00000000-0005-0000-0000-00004B730000}"/>
    <cellStyle name="Standaard 19 3 7 2 2 3 2 2 2" xfId="38099" xr:uid="{00000000-0005-0000-0000-00004C730000}"/>
    <cellStyle name="Standaard 19 3 7 2 2 3 2 3" xfId="24646" xr:uid="{00000000-0005-0000-0000-00004D730000}"/>
    <cellStyle name="Standaard 19 3 7 2 2 3 2 3 2" xfId="47027" xr:uid="{00000000-0005-0000-0000-00004E730000}"/>
    <cellStyle name="Standaard 19 3 7 2 2 3 2 4" xfId="29177" xr:uid="{00000000-0005-0000-0000-00004F730000}"/>
    <cellStyle name="Standaard 19 3 7 2 2 3 3" xfId="8757" xr:uid="{00000000-0005-0000-0000-000050730000}"/>
    <cellStyle name="Standaard 19 3 7 2 2 3 3 2" xfId="17884" xr:uid="{00000000-0005-0000-0000-000051730000}"/>
    <cellStyle name="Standaard 19 3 7 2 2 3 3 2 2" xfId="40331" xr:uid="{00000000-0005-0000-0000-000052730000}"/>
    <cellStyle name="Standaard 19 3 7 2 2 3 3 3" xfId="31409" xr:uid="{00000000-0005-0000-0000-000053730000}"/>
    <cellStyle name="Standaard 19 3 7 2 2 3 4" xfId="11121" xr:uid="{00000000-0005-0000-0000-000054730000}"/>
    <cellStyle name="Standaard 19 3 7 2 2 3 4 2" xfId="20182" xr:uid="{00000000-0005-0000-0000-000055730000}"/>
    <cellStyle name="Standaard 19 3 7 2 2 3 4 2 2" xfId="42563" xr:uid="{00000000-0005-0000-0000-000056730000}"/>
    <cellStyle name="Standaard 19 3 7 2 2 3 4 3" xfId="33641" xr:uid="{00000000-0005-0000-0000-000057730000}"/>
    <cellStyle name="Standaard 19 3 7 2 2 3 5" xfId="13354" xr:uid="{00000000-0005-0000-0000-000058730000}"/>
    <cellStyle name="Standaard 19 3 7 2 2 3 5 2" xfId="35867" xr:uid="{00000000-0005-0000-0000-000059730000}"/>
    <cellStyle name="Standaard 19 3 7 2 2 3 6" xfId="22414" xr:uid="{00000000-0005-0000-0000-00005A730000}"/>
    <cellStyle name="Standaard 19 3 7 2 2 3 6 2" xfId="44795" xr:uid="{00000000-0005-0000-0000-00005B730000}"/>
    <cellStyle name="Standaard 19 3 7 2 2 3 7" xfId="26945" xr:uid="{00000000-0005-0000-0000-00005C730000}"/>
    <cellStyle name="Standaard 19 3 7 2 2 4" xfId="4627" xr:uid="{00000000-0005-0000-0000-00005D730000}"/>
    <cellStyle name="Standaard 19 3 7 2 2 4 2" xfId="14098" xr:uid="{00000000-0005-0000-0000-00005E730000}"/>
    <cellStyle name="Standaard 19 3 7 2 2 4 2 2" xfId="36611" xr:uid="{00000000-0005-0000-0000-00005F730000}"/>
    <cellStyle name="Standaard 19 3 7 2 2 4 3" xfId="23158" xr:uid="{00000000-0005-0000-0000-000060730000}"/>
    <cellStyle name="Standaard 19 3 7 2 2 4 3 2" xfId="45539" xr:uid="{00000000-0005-0000-0000-000061730000}"/>
    <cellStyle name="Standaard 19 3 7 2 2 4 4" xfId="27689" xr:uid="{00000000-0005-0000-0000-000062730000}"/>
    <cellStyle name="Standaard 19 3 7 2 2 5" xfId="7203" xr:uid="{00000000-0005-0000-0000-000063730000}"/>
    <cellStyle name="Standaard 19 3 7 2 2 5 2" xfId="16330" xr:uid="{00000000-0005-0000-0000-000064730000}"/>
    <cellStyle name="Standaard 19 3 7 2 2 5 2 2" xfId="38843" xr:uid="{00000000-0005-0000-0000-000065730000}"/>
    <cellStyle name="Standaard 19 3 7 2 2 5 3" xfId="29921" xr:uid="{00000000-0005-0000-0000-000066730000}"/>
    <cellStyle name="Standaard 19 3 7 2 2 6" xfId="9567" xr:uid="{00000000-0005-0000-0000-000067730000}"/>
    <cellStyle name="Standaard 19 3 7 2 2 6 2" xfId="18628" xr:uid="{00000000-0005-0000-0000-000068730000}"/>
    <cellStyle name="Standaard 19 3 7 2 2 6 2 2" xfId="41075" xr:uid="{00000000-0005-0000-0000-000069730000}"/>
    <cellStyle name="Standaard 19 3 7 2 2 6 3" xfId="32153" xr:uid="{00000000-0005-0000-0000-00006A730000}"/>
    <cellStyle name="Standaard 19 3 7 2 2 7" xfId="11916" xr:uid="{00000000-0005-0000-0000-00006B730000}"/>
    <cellStyle name="Standaard 19 3 7 2 2 7 2" xfId="34429" xr:uid="{00000000-0005-0000-0000-00006C730000}"/>
    <cellStyle name="Standaard 19 3 7 2 2 8" xfId="20926" xr:uid="{00000000-0005-0000-0000-00006D730000}"/>
    <cellStyle name="Standaard 19 3 7 2 2 8 2" xfId="43307" xr:uid="{00000000-0005-0000-0000-00006E730000}"/>
    <cellStyle name="Standaard 19 3 7 2 2 9" xfId="25457" xr:uid="{00000000-0005-0000-0000-00006F730000}"/>
    <cellStyle name="Standaard 19 3 7 2 3" xfId="2368" xr:uid="{00000000-0005-0000-0000-000070730000}"/>
    <cellStyle name="Standaard 19 3 7 2 3 2" xfId="5161" xr:uid="{00000000-0005-0000-0000-000071730000}"/>
    <cellStyle name="Standaard 19 3 7 2 3 2 2" xfId="14514" xr:uid="{00000000-0005-0000-0000-000072730000}"/>
    <cellStyle name="Standaard 19 3 7 2 3 2 2 2" xfId="37027" xr:uid="{00000000-0005-0000-0000-000073730000}"/>
    <cellStyle name="Standaard 19 3 7 2 3 2 3" xfId="23574" xr:uid="{00000000-0005-0000-0000-000074730000}"/>
    <cellStyle name="Standaard 19 3 7 2 3 2 3 2" xfId="45955" xr:uid="{00000000-0005-0000-0000-000075730000}"/>
    <cellStyle name="Standaard 19 3 7 2 3 2 4" xfId="28105" xr:uid="{00000000-0005-0000-0000-000076730000}"/>
    <cellStyle name="Standaard 19 3 7 2 3 3" xfId="7619" xr:uid="{00000000-0005-0000-0000-000077730000}"/>
    <cellStyle name="Standaard 19 3 7 2 3 3 2" xfId="16746" xr:uid="{00000000-0005-0000-0000-000078730000}"/>
    <cellStyle name="Standaard 19 3 7 2 3 3 2 2" xfId="39259" xr:uid="{00000000-0005-0000-0000-000079730000}"/>
    <cellStyle name="Standaard 19 3 7 2 3 3 3" xfId="30337" xr:uid="{00000000-0005-0000-0000-00007A730000}"/>
    <cellStyle name="Standaard 19 3 7 2 3 4" xfId="9983" xr:uid="{00000000-0005-0000-0000-00007B730000}"/>
    <cellStyle name="Standaard 19 3 7 2 3 4 2" xfId="19044" xr:uid="{00000000-0005-0000-0000-00007C730000}"/>
    <cellStyle name="Standaard 19 3 7 2 3 4 2 2" xfId="41491" xr:uid="{00000000-0005-0000-0000-00007D730000}"/>
    <cellStyle name="Standaard 19 3 7 2 3 4 3" xfId="32569" xr:uid="{00000000-0005-0000-0000-00007E730000}"/>
    <cellStyle name="Standaard 19 3 7 2 3 5" xfId="12288" xr:uid="{00000000-0005-0000-0000-00007F730000}"/>
    <cellStyle name="Standaard 19 3 7 2 3 5 2" xfId="34801" xr:uid="{00000000-0005-0000-0000-000080730000}"/>
    <cellStyle name="Standaard 19 3 7 2 3 6" xfId="21342" xr:uid="{00000000-0005-0000-0000-000081730000}"/>
    <cellStyle name="Standaard 19 3 7 2 3 6 2" xfId="43723" xr:uid="{00000000-0005-0000-0000-000082730000}"/>
    <cellStyle name="Standaard 19 3 7 2 3 7" xfId="25873" xr:uid="{00000000-0005-0000-0000-000083730000}"/>
    <cellStyle name="Standaard 19 3 7 2 4" xfId="3420" xr:uid="{00000000-0005-0000-0000-000084730000}"/>
    <cellStyle name="Standaard 19 3 7 2 4 2" xfId="6118" xr:uid="{00000000-0005-0000-0000-000085730000}"/>
    <cellStyle name="Standaard 19 3 7 2 4 2 2" xfId="15258" xr:uid="{00000000-0005-0000-0000-000086730000}"/>
    <cellStyle name="Standaard 19 3 7 2 4 2 2 2" xfId="37771" xr:uid="{00000000-0005-0000-0000-000087730000}"/>
    <cellStyle name="Standaard 19 3 7 2 4 2 3" xfId="24318" xr:uid="{00000000-0005-0000-0000-000088730000}"/>
    <cellStyle name="Standaard 19 3 7 2 4 2 3 2" xfId="46699" xr:uid="{00000000-0005-0000-0000-000089730000}"/>
    <cellStyle name="Standaard 19 3 7 2 4 2 4" xfId="28849" xr:uid="{00000000-0005-0000-0000-00008A730000}"/>
    <cellStyle name="Standaard 19 3 7 2 4 3" xfId="8429" xr:uid="{00000000-0005-0000-0000-00008B730000}"/>
    <cellStyle name="Standaard 19 3 7 2 4 3 2" xfId="17556" xr:uid="{00000000-0005-0000-0000-00008C730000}"/>
    <cellStyle name="Standaard 19 3 7 2 4 3 2 2" xfId="40003" xr:uid="{00000000-0005-0000-0000-00008D730000}"/>
    <cellStyle name="Standaard 19 3 7 2 4 3 3" xfId="31081" xr:uid="{00000000-0005-0000-0000-00008E730000}"/>
    <cellStyle name="Standaard 19 3 7 2 4 4" xfId="10793" xr:uid="{00000000-0005-0000-0000-00008F730000}"/>
    <cellStyle name="Standaard 19 3 7 2 4 4 2" xfId="19854" xr:uid="{00000000-0005-0000-0000-000090730000}"/>
    <cellStyle name="Standaard 19 3 7 2 4 4 2 2" xfId="42235" xr:uid="{00000000-0005-0000-0000-000091730000}"/>
    <cellStyle name="Standaard 19 3 7 2 4 4 3" xfId="33313" xr:uid="{00000000-0005-0000-0000-000092730000}"/>
    <cellStyle name="Standaard 19 3 7 2 4 5" xfId="13026" xr:uid="{00000000-0005-0000-0000-000093730000}"/>
    <cellStyle name="Standaard 19 3 7 2 4 5 2" xfId="35539" xr:uid="{00000000-0005-0000-0000-000094730000}"/>
    <cellStyle name="Standaard 19 3 7 2 4 6" xfId="22086" xr:uid="{00000000-0005-0000-0000-000095730000}"/>
    <cellStyle name="Standaard 19 3 7 2 4 6 2" xfId="44467" xr:uid="{00000000-0005-0000-0000-000096730000}"/>
    <cellStyle name="Standaard 19 3 7 2 4 7" xfId="26617" xr:uid="{00000000-0005-0000-0000-000097730000}"/>
    <cellStyle name="Standaard 19 3 7 2 5" xfId="4299" xr:uid="{00000000-0005-0000-0000-000098730000}"/>
    <cellStyle name="Standaard 19 3 7 2 5 2" xfId="13770" xr:uid="{00000000-0005-0000-0000-000099730000}"/>
    <cellStyle name="Standaard 19 3 7 2 5 2 2" xfId="36283" xr:uid="{00000000-0005-0000-0000-00009A730000}"/>
    <cellStyle name="Standaard 19 3 7 2 5 3" xfId="22830" xr:uid="{00000000-0005-0000-0000-00009B730000}"/>
    <cellStyle name="Standaard 19 3 7 2 5 3 2" xfId="45211" xr:uid="{00000000-0005-0000-0000-00009C730000}"/>
    <cellStyle name="Standaard 19 3 7 2 5 4" xfId="27361" xr:uid="{00000000-0005-0000-0000-00009D730000}"/>
    <cellStyle name="Standaard 19 3 7 2 6" xfId="6875" xr:uid="{00000000-0005-0000-0000-00009E730000}"/>
    <cellStyle name="Standaard 19 3 7 2 6 2" xfId="16002" xr:uid="{00000000-0005-0000-0000-00009F730000}"/>
    <cellStyle name="Standaard 19 3 7 2 6 2 2" xfId="38515" xr:uid="{00000000-0005-0000-0000-0000A0730000}"/>
    <cellStyle name="Standaard 19 3 7 2 6 3" xfId="29593" xr:uid="{00000000-0005-0000-0000-0000A1730000}"/>
    <cellStyle name="Standaard 19 3 7 2 7" xfId="9239" xr:uid="{00000000-0005-0000-0000-0000A2730000}"/>
    <cellStyle name="Standaard 19 3 7 2 7 2" xfId="18300" xr:uid="{00000000-0005-0000-0000-0000A3730000}"/>
    <cellStyle name="Standaard 19 3 7 2 7 2 2" xfId="40747" xr:uid="{00000000-0005-0000-0000-0000A4730000}"/>
    <cellStyle name="Standaard 19 3 7 2 7 3" xfId="31825" xr:uid="{00000000-0005-0000-0000-0000A5730000}"/>
    <cellStyle name="Standaard 19 3 7 2 8" xfId="11594" xr:uid="{00000000-0005-0000-0000-0000A6730000}"/>
    <cellStyle name="Standaard 19 3 7 2 8 2" xfId="34113" xr:uid="{00000000-0005-0000-0000-0000A7730000}"/>
    <cellStyle name="Standaard 19 3 7 2 9" xfId="20598" xr:uid="{00000000-0005-0000-0000-0000A8730000}"/>
    <cellStyle name="Standaard 19 3 7 2 9 2" xfId="42979" xr:uid="{00000000-0005-0000-0000-0000A9730000}"/>
    <cellStyle name="Standaard 19 3 7 3" xfId="1513" xr:uid="{00000000-0005-0000-0000-0000AA730000}"/>
    <cellStyle name="Standaard 19 3 7 3 10" xfId="25229" xr:uid="{00000000-0005-0000-0000-0000AB730000}"/>
    <cellStyle name="Standaard 19 3 7 3 2" xfId="1847" xr:uid="{00000000-0005-0000-0000-0000AC730000}"/>
    <cellStyle name="Standaard 19 3 7 3 2 2" xfId="2793" xr:uid="{00000000-0005-0000-0000-0000AD730000}"/>
    <cellStyle name="Standaard 19 3 7 3 2 2 2" xfId="5586" xr:uid="{00000000-0005-0000-0000-0000AE730000}"/>
    <cellStyle name="Standaard 19 3 7 3 2 2 2 2" xfId="14930" xr:uid="{00000000-0005-0000-0000-0000AF730000}"/>
    <cellStyle name="Standaard 19 3 7 3 2 2 2 2 2" xfId="37443" xr:uid="{00000000-0005-0000-0000-0000B0730000}"/>
    <cellStyle name="Standaard 19 3 7 3 2 2 2 3" xfId="23990" xr:uid="{00000000-0005-0000-0000-0000B1730000}"/>
    <cellStyle name="Standaard 19 3 7 3 2 2 2 3 2" xfId="46371" xr:uid="{00000000-0005-0000-0000-0000B2730000}"/>
    <cellStyle name="Standaard 19 3 7 3 2 2 2 4" xfId="28521" xr:uid="{00000000-0005-0000-0000-0000B3730000}"/>
    <cellStyle name="Standaard 19 3 7 3 2 2 3" xfId="8035" xr:uid="{00000000-0005-0000-0000-0000B4730000}"/>
    <cellStyle name="Standaard 19 3 7 3 2 2 3 2" xfId="17162" xr:uid="{00000000-0005-0000-0000-0000B5730000}"/>
    <cellStyle name="Standaard 19 3 7 3 2 2 3 2 2" xfId="39675" xr:uid="{00000000-0005-0000-0000-0000B6730000}"/>
    <cellStyle name="Standaard 19 3 7 3 2 2 3 3" xfId="30753" xr:uid="{00000000-0005-0000-0000-0000B7730000}"/>
    <cellStyle name="Standaard 19 3 7 3 2 2 4" xfId="10399" xr:uid="{00000000-0005-0000-0000-0000B8730000}"/>
    <cellStyle name="Standaard 19 3 7 3 2 2 4 2" xfId="19460" xr:uid="{00000000-0005-0000-0000-0000B9730000}"/>
    <cellStyle name="Standaard 19 3 7 3 2 2 4 2 2" xfId="41907" xr:uid="{00000000-0005-0000-0000-0000BA730000}"/>
    <cellStyle name="Standaard 19 3 7 3 2 2 4 3" xfId="32985" xr:uid="{00000000-0005-0000-0000-0000BB730000}"/>
    <cellStyle name="Standaard 19 3 7 3 2 2 5" xfId="12698" xr:uid="{00000000-0005-0000-0000-0000BC730000}"/>
    <cellStyle name="Standaard 19 3 7 3 2 2 5 2" xfId="35211" xr:uid="{00000000-0005-0000-0000-0000BD730000}"/>
    <cellStyle name="Standaard 19 3 7 3 2 2 6" xfId="21758" xr:uid="{00000000-0005-0000-0000-0000BE730000}"/>
    <cellStyle name="Standaard 19 3 7 3 2 2 6 2" xfId="44139" xr:uid="{00000000-0005-0000-0000-0000BF730000}"/>
    <cellStyle name="Standaard 19 3 7 3 2 2 7" xfId="26289" xr:uid="{00000000-0005-0000-0000-0000C0730000}"/>
    <cellStyle name="Standaard 19 3 7 3 2 3" xfId="3839" xr:uid="{00000000-0005-0000-0000-0000C1730000}"/>
    <cellStyle name="Standaard 19 3 7 3 2 3 2" xfId="6536" xr:uid="{00000000-0005-0000-0000-0000C2730000}"/>
    <cellStyle name="Standaard 19 3 7 3 2 3 2 2" xfId="15674" xr:uid="{00000000-0005-0000-0000-0000C3730000}"/>
    <cellStyle name="Standaard 19 3 7 3 2 3 2 2 2" xfId="38187" xr:uid="{00000000-0005-0000-0000-0000C4730000}"/>
    <cellStyle name="Standaard 19 3 7 3 2 3 2 3" xfId="24734" xr:uid="{00000000-0005-0000-0000-0000C5730000}"/>
    <cellStyle name="Standaard 19 3 7 3 2 3 2 3 2" xfId="47115" xr:uid="{00000000-0005-0000-0000-0000C6730000}"/>
    <cellStyle name="Standaard 19 3 7 3 2 3 2 4" xfId="29265" xr:uid="{00000000-0005-0000-0000-0000C7730000}"/>
    <cellStyle name="Standaard 19 3 7 3 2 3 3" xfId="8845" xr:uid="{00000000-0005-0000-0000-0000C8730000}"/>
    <cellStyle name="Standaard 19 3 7 3 2 3 3 2" xfId="17972" xr:uid="{00000000-0005-0000-0000-0000C9730000}"/>
    <cellStyle name="Standaard 19 3 7 3 2 3 3 2 2" xfId="40419" xr:uid="{00000000-0005-0000-0000-0000CA730000}"/>
    <cellStyle name="Standaard 19 3 7 3 2 3 3 3" xfId="31497" xr:uid="{00000000-0005-0000-0000-0000CB730000}"/>
    <cellStyle name="Standaard 19 3 7 3 2 3 4" xfId="11209" xr:uid="{00000000-0005-0000-0000-0000CC730000}"/>
    <cellStyle name="Standaard 19 3 7 3 2 3 4 2" xfId="20270" xr:uid="{00000000-0005-0000-0000-0000CD730000}"/>
    <cellStyle name="Standaard 19 3 7 3 2 3 4 2 2" xfId="42651" xr:uid="{00000000-0005-0000-0000-0000CE730000}"/>
    <cellStyle name="Standaard 19 3 7 3 2 3 4 3" xfId="33729" xr:uid="{00000000-0005-0000-0000-0000CF730000}"/>
    <cellStyle name="Standaard 19 3 7 3 2 3 5" xfId="13442" xr:uid="{00000000-0005-0000-0000-0000D0730000}"/>
    <cellStyle name="Standaard 19 3 7 3 2 3 5 2" xfId="35955" xr:uid="{00000000-0005-0000-0000-0000D1730000}"/>
    <cellStyle name="Standaard 19 3 7 3 2 3 6" xfId="22502" xr:uid="{00000000-0005-0000-0000-0000D2730000}"/>
    <cellStyle name="Standaard 19 3 7 3 2 3 6 2" xfId="44883" xr:uid="{00000000-0005-0000-0000-0000D3730000}"/>
    <cellStyle name="Standaard 19 3 7 3 2 3 7" xfId="27033" xr:uid="{00000000-0005-0000-0000-0000D4730000}"/>
    <cellStyle name="Standaard 19 3 7 3 2 4" xfId="4715" xr:uid="{00000000-0005-0000-0000-0000D5730000}"/>
    <cellStyle name="Standaard 19 3 7 3 2 4 2" xfId="14186" xr:uid="{00000000-0005-0000-0000-0000D6730000}"/>
    <cellStyle name="Standaard 19 3 7 3 2 4 2 2" xfId="36699" xr:uid="{00000000-0005-0000-0000-0000D7730000}"/>
    <cellStyle name="Standaard 19 3 7 3 2 4 3" xfId="23246" xr:uid="{00000000-0005-0000-0000-0000D8730000}"/>
    <cellStyle name="Standaard 19 3 7 3 2 4 3 2" xfId="45627" xr:uid="{00000000-0005-0000-0000-0000D9730000}"/>
    <cellStyle name="Standaard 19 3 7 3 2 4 4" xfId="27777" xr:uid="{00000000-0005-0000-0000-0000DA730000}"/>
    <cellStyle name="Standaard 19 3 7 3 2 5" xfId="7291" xr:uid="{00000000-0005-0000-0000-0000DB730000}"/>
    <cellStyle name="Standaard 19 3 7 3 2 5 2" xfId="16418" xr:uid="{00000000-0005-0000-0000-0000DC730000}"/>
    <cellStyle name="Standaard 19 3 7 3 2 5 2 2" xfId="38931" xr:uid="{00000000-0005-0000-0000-0000DD730000}"/>
    <cellStyle name="Standaard 19 3 7 3 2 5 3" xfId="30009" xr:uid="{00000000-0005-0000-0000-0000DE730000}"/>
    <cellStyle name="Standaard 19 3 7 3 2 6" xfId="9655" xr:uid="{00000000-0005-0000-0000-0000DF730000}"/>
    <cellStyle name="Standaard 19 3 7 3 2 6 2" xfId="18716" xr:uid="{00000000-0005-0000-0000-0000E0730000}"/>
    <cellStyle name="Standaard 19 3 7 3 2 6 2 2" xfId="41163" xr:uid="{00000000-0005-0000-0000-0000E1730000}"/>
    <cellStyle name="Standaard 19 3 7 3 2 6 3" xfId="32241" xr:uid="{00000000-0005-0000-0000-0000E2730000}"/>
    <cellStyle name="Standaard 19 3 7 3 2 7" xfId="12004" xr:uid="{00000000-0005-0000-0000-0000E3730000}"/>
    <cellStyle name="Standaard 19 3 7 3 2 7 2" xfId="34517" xr:uid="{00000000-0005-0000-0000-0000E4730000}"/>
    <cellStyle name="Standaard 19 3 7 3 2 8" xfId="21014" xr:uid="{00000000-0005-0000-0000-0000E5730000}"/>
    <cellStyle name="Standaard 19 3 7 3 2 8 2" xfId="43395" xr:uid="{00000000-0005-0000-0000-0000E6730000}"/>
    <cellStyle name="Standaard 19 3 7 3 2 9" xfId="25545" xr:uid="{00000000-0005-0000-0000-0000E7730000}"/>
    <cellStyle name="Standaard 19 3 7 3 3" xfId="2457" xr:uid="{00000000-0005-0000-0000-0000E8730000}"/>
    <cellStyle name="Standaard 19 3 7 3 3 2" xfId="5250" xr:uid="{00000000-0005-0000-0000-0000E9730000}"/>
    <cellStyle name="Standaard 19 3 7 3 3 2 2" xfId="14602" xr:uid="{00000000-0005-0000-0000-0000EA730000}"/>
    <cellStyle name="Standaard 19 3 7 3 3 2 2 2" xfId="37115" xr:uid="{00000000-0005-0000-0000-0000EB730000}"/>
    <cellStyle name="Standaard 19 3 7 3 3 2 3" xfId="23662" xr:uid="{00000000-0005-0000-0000-0000EC730000}"/>
    <cellStyle name="Standaard 19 3 7 3 3 2 3 2" xfId="46043" xr:uid="{00000000-0005-0000-0000-0000ED730000}"/>
    <cellStyle name="Standaard 19 3 7 3 3 2 4" xfId="28193" xr:uid="{00000000-0005-0000-0000-0000EE730000}"/>
    <cellStyle name="Standaard 19 3 7 3 3 3" xfId="7707" xr:uid="{00000000-0005-0000-0000-0000EF730000}"/>
    <cellStyle name="Standaard 19 3 7 3 3 3 2" xfId="16834" xr:uid="{00000000-0005-0000-0000-0000F0730000}"/>
    <cellStyle name="Standaard 19 3 7 3 3 3 2 2" xfId="39347" xr:uid="{00000000-0005-0000-0000-0000F1730000}"/>
    <cellStyle name="Standaard 19 3 7 3 3 3 3" xfId="30425" xr:uid="{00000000-0005-0000-0000-0000F2730000}"/>
    <cellStyle name="Standaard 19 3 7 3 3 4" xfId="10071" xr:uid="{00000000-0005-0000-0000-0000F3730000}"/>
    <cellStyle name="Standaard 19 3 7 3 3 4 2" xfId="19132" xr:uid="{00000000-0005-0000-0000-0000F4730000}"/>
    <cellStyle name="Standaard 19 3 7 3 3 4 2 2" xfId="41579" xr:uid="{00000000-0005-0000-0000-0000F5730000}"/>
    <cellStyle name="Standaard 19 3 7 3 3 4 3" xfId="32657" xr:uid="{00000000-0005-0000-0000-0000F6730000}"/>
    <cellStyle name="Standaard 19 3 7 3 3 5" xfId="12376" xr:uid="{00000000-0005-0000-0000-0000F7730000}"/>
    <cellStyle name="Standaard 19 3 7 3 3 5 2" xfId="34889" xr:uid="{00000000-0005-0000-0000-0000F8730000}"/>
    <cellStyle name="Standaard 19 3 7 3 3 6" xfId="21430" xr:uid="{00000000-0005-0000-0000-0000F9730000}"/>
    <cellStyle name="Standaard 19 3 7 3 3 6 2" xfId="43811" xr:uid="{00000000-0005-0000-0000-0000FA730000}"/>
    <cellStyle name="Standaard 19 3 7 3 3 7" xfId="25961" xr:uid="{00000000-0005-0000-0000-0000FB730000}"/>
    <cellStyle name="Standaard 19 3 7 3 4" xfId="3508" xr:uid="{00000000-0005-0000-0000-0000FC730000}"/>
    <cellStyle name="Standaard 19 3 7 3 4 2" xfId="6206" xr:uid="{00000000-0005-0000-0000-0000FD730000}"/>
    <cellStyle name="Standaard 19 3 7 3 4 2 2" xfId="15346" xr:uid="{00000000-0005-0000-0000-0000FE730000}"/>
    <cellStyle name="Standaard 19 3 7 3 4 2 2 2" xfId="37859" xr:uid="{00000000-0005-0000-0000-0000FF730000}"/>
    <cellStyle name="Standaard 19 3 7 3 4 2 3" xfId="24406" xr:uid="{00000000-0005-0000-0000-000000740000}"/>
    <cellStyle name="Standaard 19 3 7 3 4 2 3 2" xfId="46787" xr:uid="{00000000-0005-0000-0000-000001740000}"/>
    <cellStyle name="Standaard 19 3 7 3 4 2 4" xfId="28937" xr:uid="{00000000-0005-0000-0000-000002740000}"/>
    <cellStyle name="Standaard 19 3 7 3 4 3" xfId="8517" xr:uid="{00000000-0005-0000-0000-000003740000}"/>
    <cellStyle name="Standaard 19 3 7 3 4 3 2" xfId="17644" xr:uid="{00000000-0005-0000-0000-000004740000}"/>
    <cellStyle name="Standaard 19 3 7 3 4 3 2 2" xfId="40091" xr:uid="{00000000-0005-0000-0000-000005740000}"/>
    <cellStyle name="Standaard 19 3 7 3 4 3 3" xfId="31169" xr:uid="{00000000-0005-0000-0000-000006740000}"/>
    <cellStyle name="Standaard 19 3 7 3 4 4" xfId="10881" xr:uid="{00000000-0005-0000-0000-000007740000}"/>
    <cellStyle name="Standaard 19 3 7 3 4 4 2" xfId="19942" xr:uid="{00000000-0005-0000-0000-000008740000}"/>
    <cellStyle name="Standaard 19 3 7 3 4 4 2 2" xfId="42323" xr:uid="{00000000-0005-0000-0000-000009740000}"/>
    <cellStyle name="Standaard 19 3 7 3 4 4 3" xfId="33401" xr:uid="{00000000-0005-0000-0000-00000A740000}"/>
    <cellStyle name="Standaard 19 3 7 3 4 5" xfId="13114" xr:uid="{00000000-0005-0000-0000-00000B740000}"/>
    <cellStyle name="Standaard 19 3 7 3 4 5 2" xfId="35627" xr:uid="{00000000-0005-0000-0000-00000C740000}"/>
    <cellStyle name="Standaard 19 3 7 3 4 6" xfId="22174" xr:uid="{00000000-0005-0000-0000-00000D740000}"/>
    <cellStyle name="Standaard 19 3 7 3 4 6 2" xfId="44555" xr:uid="{00000000-0005-0000-0000-00000E740000}"/>
    <cellStyle name="Standaard 19 3 7 3 4 7" xfId="26705" xr:uid="{00000000-0005-0000-0000-00000F740000}"/>
    <cellStyle name="Standaard 19 3 7 3 5" xfId="4387" xr:uid="{00000000-0005-0000-0000-000010740000}"/>
    <cellStyle name="Standaard 19 3 7 3 5 2" xfId="13858" xr:uid="{00000000-0005-0000-0000-000011740000}"/>
    <cellStyle name="Standaard 19 3 7 3 5 2 2" xfId="36371" xr:uid="{00000000-0005-0000-0000-000012740000}"/>
    <cellStyle name="Standaard 19 3 7 3 5 3" xfId="22918" xr:uid="{00000000-0005-0000-0000-000013740000}"/>
    <cellStyle name="Standaard 19 3 7 3 5 3 2" xfId="45299" xr:uid="{00000000-0005-0000-0000-000014740000}"/>
    <cellStyle name="Standaard 19 3 7 3 5 4" xfId="27449" xr:uid="{00000000-0005-0000-0000-000015740000}"/>
    <cellStyle name="Standaard 19 3 7 3 6" xfId="6963" xr:uid="{00000000-0005-0000-0000-000016740000}"/>
    <cellStyle name="Standaard 19 3 7 3 6 2" xfId="16090" xr:uid="{00000000-0005-0000-0000-000017740000}"/>
    <cellStyle name="Standaard 19 3 7 3 6 2 2" xfId="38603" xr:uid="{00000000-0005-0000-0000-000018740000}"/>
    <cellStyle name="Standaard 19 3 7 3 6 3" xfId="29681" xr:uid="{00000000-0005-0000-0000-000019740000}"/>
    <cellStyle name="Standaard 19 3 7 3 7" xfId="9327" xr:uid="{00000000-0005-0000-0000-00001A740000}"/>
    <cellStyle name="Standaard 19 3 7 3 7 2" xfId="18388" xr:uid="{00000000-0005-0000-0000-00001B740000}"/>
    <cellStyle name="Standaard 19 3 7 3 7 2 2" xfId="40835" xr:uid="{00000000-0005-0000-0000-00001C740000}"/>
    <cellStyle name="Standaard 19 3 7 3 7 3" xfId="31913" xr:uid="{00000000-0005-0000-0000-00001D740000}"/>
    <cellStyle name="Standaard 19 3 7 3 8" xfId="11683" xr:uid="{00000000-0005-0000-0000-00001E740000}"/>
    <cellStyle name="Standaard 19 3 7 3 8 2" xfId="34201" xr:uid="{00000000-0005-0000-0000-00001F740000}"/>
    <cellStyle name="Standaard 19 3 7 3 9" xfId="20686" xr:uid="{00000000-0005-0000-0000-000020740000}"/>
    <cellStyle name="Standaard 19 3 7 3 9 2" xfId="43067" xr:uid="{00000000-0005-0000-0000-000021740000}"/>
    <cellStyle name="Standaard 19 3 7 4" xfId="1669" xr:uid="{00000000-0005-0000-0000-000022740000}"/>
    <cellStyle name="Standaard 19 3 7 4 2" xfId="2617" xr:uid="{00000000-0005-0000-0000-000023740000}"/>
    <cellStyle name="Standaard 19 3 7 4 2 2" xfId="5410" xr:uid="{00000000-0005-0000-0000-000024740000}"/>
    <cellStyle name="Standaard 19 3 7 4 2 2 2" xfId="14754" xr:uid="{00000000-0005-0000-0000-000025740000}"/>
    <cellStyle name="Standaard 19 3 7 4 2 2 2 2" xfId="37267" xr:uid="{00000000-0005-0000-0000-000026740000}"/>
    <cellStyle name="Standaard 19 3 7 4 2 2 3" xfId="23814" xr:uid="{00000000-0005-0000-0000-000027740000}"/>
    <cellStyle name="Standaard 19 3 7 4 2 2 3 2" xfId="46195" xr:uid="{00000000-0005-0000-0000-000028740000}"/>
    <cellStyle name="Standaard 19 3 7 4 2 2 4" xfId="28345" xr:uid="{00000000-0005-0000-0000-000029740000}"/>
    <cellStyle name="Standaard 19 3 7 4 2 3" xfId="7859" xr:uid="{00000000-0005-0000-0000-00002A740000}"/>
    <cellStyle name="Standaard 19 3 7 4 2 3 2" xfId="16986" xr:uid="{00000000-0005-0000-0000-00002B740000}"/>
    <cellStyle name="Standaard 19 3 7 4 2 3 2 2" xfId="39499" xr:uid="{00000000-0005-0000-0000-00002C740000}"/>
    <cellStyle name="Standaard 19 3 7 4 2 3 3" xfId="30577" xr:uid="{00000000-0005-0000-0000-00002D740000}"/>
    <cellStyle name="Standaard 19 3 7 4 2 4" xfId="10223" xr:uid="{00000000-0005-0000-0000-00002E740000}"/>
    <cellStyle name="Standaard 19 3 7 4 2 4 2" xfId="19284" xr:uid="{00000000-0005-0000-0000-00002F740000}"/>
    <cellStyle name="Standaard 19 3 7 4 2 4 2 2" xfId="41731" xr:uid="{00000000-0005-0000-0000-000030740000}"/>
    <cellStyle name="Standaard 19 3 7 4 2 4 3" xfId="32809" xr:uid="{00000000-0005-0000-0000-000031740000}"/>
    <cellStyle name="Standaard 19 3 7 4 2 5" xfId="12522" xr:uid="{00000000-0005-0000-0000-000032740000}"/>
    <cellStyle name="Standaard 19 3 7 4 2 5 2" xfId="35035" xr:uid="{00000000-0005-0000-0000-000033740000}"/>
    <cellStyle name="Standaard 19 3 7 4 2 6" xfId="21582" xr:uid="{00000000-0005-0000-0000-000034740000}"/>
    <cellStyle name="Standaard 19 3 7 4 2 6 2" xfId="43963" xr:uid="{00000000-0005-0000-0000-000035740000}"/>
    <cellStyle name="Standaard 19 3 7 4 2 7" xfId="26113" xr:uid="{00000000-0005-0000-0000-000036740000}"/>
    <cellStyle name="Standaard 19 3 7 4 3" xfId="3663" xr:uid="{00000000-0005-0000-0000-000037740000}"/>
    <cellStyle name="Standaard 19 3 7 4 3 2" xfId="6360" xr:uid="{00000000-0005-0000-0000-000038740000}"/>
    <cellStyle name="Standaard 19 3 7 4 3 2 2" xfId="15498" xr:uid="{00000000-0005-0000-0000-000039740000}"/>
    <cellStyle name="Standaard 19 3 7 4 3 2 2 2" xfId="38011" xr:uid="{00000000-0005-0000-0000-00003A740000}"/>
    <cellStyle name="Standaard 19 3 7 4 3 2 3" xfId="24558" xr:uid="{00000000-0005-0000-0000-00003B740000}"/>
    <cellStyle name="Standaard 19 3 7 4 3 2 3 2" xfId="46939" xr:uid="{00000000-0005-0000-0000-00003C740000}"/>
    <cellStyle name="Standaard 19 3 7 4 3 2 4" xfId="29089" xr:uid="{00000000-0005-0000-0000-00003D740000}"/>
    <cellStyle name="Standaard 19 3 7 4 3 3" xfId="8669" xr:uid="{00000000-0005-0000-0000-00003E740000}"/>
    <cellStyle name="Standaard 19 3 7 4 3 3 2" xfId="17796" xr:uid="{00000000-0005-0000-0000-00003F740000}"/>
    <cellStyle name="Standaard 19 3 7 4 3 3 2 2" xfId="40243" xr:uid="{00000000-0005-0000-0000-000040740000}"/>
    <cellStyle name="Standaard 19 3 7 4 3 3 3" xfId="31321" xr:uid="{00000000-0005-0000-0000-000041740000}"/>
    <cellStyle name="Standaard 19 3 7 4 3 4" xfId="11033" xr:uid="{00000000-0005-0000-0000-000042740000}"/>
    <cellStyle name="Standaard 19 3 7 4 3 4 2" xfId="20094" xr:uid="{00000000-0005-0000-0000-000043740000}"/>
    <cellStyle name="Standaard 19 3 7 4 3 4 2 2" xfId="42475" xr:uid="{00000000-0005-0000-0000-000044740000}"/>
    <cellStyle name="Standaard 19 3 7 4 3 4 3" xfId="33553" xr:uid="{00000000-0005-0000-0000-000045740000}"/>
    <cellStyle name="Standaard 19 3 7 4 3 5" xfId="13266" xr:uid="{00000000-0005-0000-0000-000046740000}"/>
    <cellStyle name="Standaard 19 3 7 4 3 5 2" xfId="35779" xr:uid="{00000000-0005-0000-0000-000047740000}"/>
    <cellStyle name="Standaard 19 3 7 4 3 6" xfId="22326" xr:uid="{00000000-0005-0000-0000-000048740000}"/>
    <cellStyle name="Standaard 19 3 7 4 3 6 2" xfId="44707" xr:uid="{00000000-0005-0000-0000-000049740000}"/>
    <cellStyle name="Standaard 19 3 7 4 3 7" xfId="26857" xr:uid="{00000000-0005-0000-0000-00004A740000}"/>
    <cellStyle name="Standaard 19 3 7 4 4" xfId="4539" xr:uid="{00000000-0005-0000-0000-00004B740000}"/>
    <cellStyle name="Standaard 19 3 7 4 4 2" xfId="14010" xr:uid="{00000000-0005-0000-0000-00004C740000}"/>
    <cellStyle name="Standaard 19 3 7 4 4 2 2" xfId="36523" xr:uid="{00000000-0005-0000-0000-00004D740000}"/>
    <cellStyle name="Standaard 19 3 7 4 4 3" xfId="23070" xr:uid="{00000000-0005-0000-0000-00004E740000}"/>
    <cellStyle name="Standaard 19 3 7 4 4 3 2" xfId="45451" xr:uid="{00000000-0005-0000-0000-00004F740000}"/>
    <cellStyle name="Standaard 19 3 7 4 4 4" xfId="27601" xr:uid="{00000000-0005-0000-0000-000050740000}"/>
    <cellStyle name="Standaard 19 3 7 4 5" xfId="7115" xr:uid="{00000000-0005-0000-0000-000051740000}"/>
    <cellStyle name="Standaard 19 3 7 4 5 2" xfId="16242" xr:uid="{00000000-0005-0000-0000-000052740000}"/>
    <cellStyle name="Standaard 19 3 7 4 5 2 2" xfId="38755" xr:uid="{00000000-0005-0000-0000-000053740000}"/>
    <cellStyle name="Standaard 19 3 7 4 5 3" xfId="29833" xr:uid="{00000000-0005-0000-0000-000054740000}"/>
    <cellStyle name="Standaard 19 3 7 4 6" xfId="9479" xr:uid="{00000000-0005-0000-0000-000055740000}"/>
    <cellStyle name="Standaard 19 3 7 4 6 2" xfId="18540" xr:uid="{00000000-0005-0000-0000-000056740000}"/>
    <cellStyle name="Standaard 19 3 7 4 6 2 2" xfId="40987" xr:uid="{00000000-0005-0000-0000-000057740000}"/>
    <cellStyle name="Standaard 19 3 7 4 6 3" xfId="32065" xr:uid="{00000000-0005-0000-0000-000058740000}"/>
    <cellStyle name="Standaard 19 3 7 4 7" xfId="11828" xr:uid="{00000000-0005-0000-0000-000059740000}"/>
    <cellStyle name="Standaard 19 3 7 4 7 2" xfId="34341" xr:uid="{00000000-0005-0000-0000-00005A740000}"/>
    <cellStyle name="Standaard 19 3 7 4 8" xfId="20838" xr:uid="{00000000-0005-0000-0000-00005B740000}"/>
    <cellStyle name="Standaard 19 3 7 4 8 2" xfId="43219" xr:uid="{00000000-0005-0000-0000-00005C740000}"/>
    <cellStyle name="Standaard 19 3 7 4 9" xfId="25369" xr:uid="{00000000-0005-0000-0000-00005D740000}"/>
    <cellStyle name="Standaard 19 3 7 5" xfId="2280" xr:uid="{00000000-0005-0000-0000-00005E740000}"/>
    <cellStyle name="Standaard 19 3 7 5 2" xfId="5073" xr:uid="{00000000-0005-0000-0000-00005F740000}"/>
    <cellStyle name="Standaard 19 3 7 5 2 2" xfId="14426" xr:uid="{00000000-0005-0000-0000-000060740000}"/>
    <cellStyle name="Standaard 19 3 7 5 2 2 2" xfId="36939" xr:uid="{00000000-0005-0000-0000-000061740000}"/>
    <cellStyle name="Standaard 19 3 7 5 2 3" xfId="23486" xr:uid="{00000000-0005-0000-0000-000062740000}"/>
    <cellStyle name="Standaard 19 3 7 5 2 3 2" xfId="45867" xr:uid="{00000000-0005-0000-0000-000063740000}"/>
    <cellStyle name="Standaard 19 3 7 5 2 4" xfId="28017" xr:uid="{00000000-0005-0000-0000-000064740000}"/>
    <cellStyle name="Standaard 19 3 7 5 3" xfId="7531" xr:uid="{00000000-0005-0000-0000-000065740000}"/>
    <cellStyle name="Standaard 19 3 7 5 3 2" xfId="16658" xr:uid="{00000000-0005-0000-0000-000066740000}"/>
    <cellStyle name="Standaard 19 3 7 5 3 2 2" xfId="39171" xr:uid="{00000000-0005-0000-0000-000067740000}"/>
    <cellStyle name="Standaard 19 3 7 5 3 3" xfId="30249" xr:uid="{00000000-0005-0000-0000-000068740000}"/>
    <cellStyle name="Standaard 19 3 7 5 4" xfId="9895" xr:uid="{00000000-0005-0000-0000-000069740000}"/>
    <cellStyle name="Standaard 19 3 7 5 4 2" xfId="18956" xr:uid="{00000000-0005-0000-0000-00006A740000}"/>
    <cellStyle name="Standaard 19 3 7 5 4 2 2" xfId="41403" xr:uid="{00000000-0005-0000-0000-00006B740000}"/>
    <cellStyle name="Standaard 19 3 7 5 4 3" xfId="32481" xr:uid="{00000000-0005-0000-0000-00006C740000}"/>
    <cellStyle name="Standaard 19 3 7 5 5" xfId="12200" xr:uid="{00000000-0005-0000-0000-00006D740000}"/>
    <cellStyle name="Standaard 19 3 7 5 5 2" xfId="34713" xr:uid="{00000000-0005-0000-0000-00006E740000}"/>
    <cellStyle name="Standaard 19 3 7 5 6" xfId="21254" xr:uid="{00000000-0005-0000-0000-00006F740000}"/>
    <cellStyle name="Standaard 19 3 7 5 6 2" xfId="43635" xr:uid="{00000000-0005-0000-0000-000070740000}"/>
    <cellStyle name="Standaard 19 3 7 5 7" xfId="25785" xr:uid="{00000000-0005-0000-0000-000071740000}"/>
    <cellStyle name="Standaard 19 3 7 6" xfId="3332" xr:uid="{00000000-0005-0000-0000-000072740000}"/>
    <cellStyle name="Standaard 19 3 7 6 2" xfId="6030" xr:uid="{00000000-0005-0000-0000-000073740000}"/>
    <cellStyle name="Standaard 19 3 7 6 2 2" xfId="15170" xr:uid="{00000000-0005-0000-0000-000074740000}"/>
    <cellStyle name="Standaard 19 3 7 6 2 2 2" xfId="37683" xr:uid="{00000000-0005-0000-0000-000075740000}"/>
    <cellStyle name="Standaard 19 3 7 6 2 3" xfId="24230" xr:uid="{00000000-0005-0000-0000-000076740000}"/>
    <cellStyle name="Standaard 19 3 7 6 2 3 2" xfId="46611" xr:uid="{00000000-0005-0000-0000-000077740000}"/>
    <cellStyle name="Standaard 19 3 7 6 2 4" xfId="28761" xr:uid="{00000000-0005-0000-0000-000078740000}"/>
    <cellStyle name="Standaard 19 3 7 6 3" xfId="8341" xr:uid="{00000000-0005-0000-0000-000079740000}"/>
    <cellStyle name="Standaard 19 3 7 6 3 2" xfId="17468" xr:uid="{00000000-0005-0000-0000-00007A740000}"/>
    <cellStyle name="Standaard 19 3 7 6 3 2 2" xfId="39915" xr:uid="{00000000-0005-0000-0000-00007B740000}"/>
    <cellStyle name="Standaard 19 3 7 6 3 3" xfId="30993" xr:uid="{00000000-0005-0000-0000-00007C740000}"/>
    <cellStyle name="Standaard 19 3 7 6 4" xfId="10705" xr:uid="{00000000-0005-0000-0000-00007D740000}"/>
    <cellStyle name="Standaard 19 3 7 6 4 2" xfId="19766" xr:uid="{00000000-0005-0000-0000-00007E740000}"/>
    <cellStyle name="Standaard 19 3 7 6 4 2 2" xfId="42147" xr:uid="{00000000-0005-0000-0000-00007F740000}"/>
    <cellStyle name="Standaard 19 3 7 6 4 3" xfId="33225" xr:uid="{00000000-0005-0000-0000-000080740000}"/>
    <cellStyle name="Standaard 19 3 7 6 5" xfId="12938" xr:uid="{00000000-0005-0000-0000-000081740000}"/>
    <cellStyle name="Standaard 19 3 7 6 5 2" xfId="35451" xr:uid="{00000000-0005-0000-0000-000082740000}"/>
    <cellStyle name="Standaard 19 3 7 6 6" xfId="21998" xr:uid="{00000000-0005-0000-0000-000083740000}"/>
    <cellStyle name="Standaard 19 3 7 6 6 2" xfId="44379" xr:uid="{00000000-0005-0000-0000-000084740000}"/>
    <cellStyle name="Standaard 19 3 7 6 7" xfId="26529" xr:uid="{00000000-0005-0000-0000-000085740000}"/>
    <cellStyle name="Standaard 19 3 7 7" xfId="4211" xr:uid="{00000000-0005-0000-0000-000086740000}"/>
    <cellStyle name="Standaard 19 3 7 7 2" xfId="13682" xr:uid="{00000000-0005-0000-0000-000087740000}"/>
    <cellStyle name="Standaard 19 3 7 7 2 2" xfId="36195" xr:uid="{00000000-0005-0000-0000-000088740000}"/>
    <cellStyle name="Standaard 19 3 7 7 3" xfId="22742" xr:uid="{00000000-0005-0000-0000-000089740000}"/>
    <cellStyle name="Standaard 19 3 7 7 3 2" xfId="45123" xr:uid="{00000000-0005-0000-0000-00008A740000}"/>
    <cellStyle name="Standaard 19 3 7 7 4" xfId="27273" xr:uid="{00000000-0005-0000-0000-00008B740000}"/>
    <cellStyle name="Standaard 19 3 7 8" xfId="6787" xr:uid="{00000000-0005-0000-0000-00008C740000}"/>
    <cellStyle name="Standaard 19 3 7 8 2" xfId="15914" xr:uid="{00000000-0005-0000-0000-00008D740000}"/>
    <cellStyle name="Standaard 19 3 7 8 2 2" xfId="38427" xr:uid="{00000000-0005-0000-0000-00008E740000}"/>
    <cellStyle name="Standaard 19 3 7 8 3" xfId="29505" xr:uid="{00000000-0005-0000-0000-00008F740000}"/>
    <cellStyle name="Standaard 19 3 7 9" xfId="9151" xr:uid="{00000000-0005-0000-0000-000090740000}"/>
    <cellStyle name="Standaard 19 3 7 9 2" xfId="18212" xr:uid="{00000000-0005-0000-0000-000091740000}"/>
    <cellStyle name="Standaard 19 3 7 9 2 2" xfId="40659" xr:uid="{00000000-0005-0000-0000-000092740000}"/>
    <cellStyle name="Standaard 19 3 7 9 3" xfId="31737" xr:uid="{00000000-0005-0000-0000-000093740000}"/>
    <cellStyle name="Standaard 19 3 8" xfId="1379" xr:uid="{00000000-0005-0000-0000-000094740000}"/>
    <cellStyle name="Standaard 19 3 8 10" xfId="25097" xr:uid="{00000000-0005-0000-0000-000095740000}"/>
    <cellStyle name="Standaard 19 3 8 2" xfId="1713" xr:uid="{00000000-0005-0000-0000-000096740000}"/>
    <cellStyle name="Standaard 19 3 8 2 2" xfId="2661" xr:uid="{00000000-0005-0000-0000-000097740000}"/>
    <cellStyle name="Standaard 19 3 8 2 2 2" xfId="5454" xr:uid="{00000000-0005-0000-0000-000098740000}"/>
    <cellStyle name="Standaard 19 3 8 2 2 2 2" xfId="14798" xr:uid="{00000000-0005-0000-0000-000099740000}"/>
    <cellStyle name="Standaard 19 3 8 2 2 2 2 2" xfId="37311" xr:uid="{00000000-0005-0000-0000-00009A740000}"/>
    <cellStyle name="Standaard 19 3 8 2 2 2 3" xfId="23858" xr:uid="{00000000-0005-0000-0000-00009B740000}"/>
    <cellStyle name="Standaard 19 3 8 2 2 2 3 2" xfId="46239" xr:uid="{00000000-0005-0000-0000-00009C740000}"/>
    <cellStyle name="Standaard 19 3 8 2 2 2 4" xfId="28389" xr:uid="{00000000-0005-0000-0000-00009D740000}"/>
    <cellStyle name="Standaard 19 3 8 2 2 3" xfId="7903" xr:uid="{00000000-0005-0000-0000-00009E740000}"/>
    <cellStyle name="Standaard 19 3 8 2 2 3 2" xfId="17030" xr:uid="{00000000-0005-0000-0000-00009F740000}"/>
    <cellStyle name="Standaard 19 3 8 2 2 3 2 2" xfId="39543" xr:uid="{00000000-0005-0000-0000-0000A0740000}"/>
    <cellStyle name="Standaard 19 3 8 2 2 3 3" xfId="30621" xr:uid="{00000000-0005-0000-0000-0000A1740000}"/>
    <cellStyle name="Standaard 19 3 8 2 2 4" xfId="10267" xr:uid="{00000000-0005-0000-0000-0000A2740000}"/>
    <cellStyle name="Standaard 19 3 8 2 2 4 2" xfId="19328" xr:uid="{00000000-0005-0000-0000-0000A3740000}"/>
    <cellStyle name="Standaard 19 3 8 2 2 4 2 2" xfId="41775" xr:uid="{00000000-0005-0000-0000-0000A4740000}"/>
    <cellStyle name="Standaard 19 3 8 2 2 4 3" xfId="32853" xr:uid="{00000000-0005-0000-0000-0000A5740000}"/>
    <cellStyle name="Standaard 19 3 8 2 2 5" xfId="12566" xr:uid="{00000000-0005-0000-0000-0000A6740000}"/>
    <cellStyle name="Standaard 19 3 8 2 2 5 2" xfId="35079" xr:uid="{00000000-0005-0000-0000-0000A7740000}"/>
    <cellStyle name="Standaard 19 3 8 2 2 6" xfId="21626" xr:uid="{00000000-0005-0000-0000-0000A8740000}"/>
    <cellStyle name="Standaard 19 3 8 2 2 6 2" xfId="44007" xr:uid="{00000000-0005-0000-0000-0000A9740000}"/>
    <cellStyle name="Standaard 19 3 8 2 2 7" xfId="26157" xr:uid="{00000000-0005-0000-0000-0000AA740000}"/>
    <cellStyle name="Standaard 19 3 8 2 3" xfId="3707" xr:uid="{00000000-0005-0000-0000-0000AB740000}"/>
    <cellStyle name="Standaard 19 3 8 2 3 2" xfId="6404" xr:uid="{00000000-0005-0000-0000-0000AC740000}"/>
    <cellStyle name="Standaard 19 3 8 2 3 2 2" xfId="15542" xr:uid="{00000000-0005-0000-0000-0000AD740000}"/>
    <cellStyle name="Standaard 19 3 8 2 3 2 2 2" xfId="38055" xr:uid="{00000000-0005-0000-0000-0000AE740000}"/>
    <cellStyle name="Standaard 19 3 8 2 3 2 3" xfId="24602" xr:uid="{00000000-0005-0000-0000-0000AF740000}"/>
    <cellStyle name="Standaard 19 3 8 2 3 2 3 2" xfId="46983" xr:uid="{00000000-0005-0000-0000-0000B0740000}"/>
    <cellStyle name="Standaard 19 3 8 2 3 2 4" xfId="29133" xr:uid="{00000000-0005-0000-0000-0000B1740000}"/>
    <cellStyle name="Standaard 19 3 8 2 3 3" xfId="8713" xr:uid="{00000000-0005-0000-0000-0000B2740000}"/>
    <cellStyle name="Standaard 19 3 8 2 3 3 2" xfId="17840" xr:uid="{00000000-0005-0000-0000-0000B3740000}"/>
    <cellStyle name="Standaard 19 3 8 2 3 3 2 2" xfId="40287" xr:uid="{00000000-0005-0000-0000-0000B4740000}"/>
    <cellStyle name="Standaard 19 3 8 2 3 3 3" xfId="31365" xr:uid="{00000000-0005-0000-0000-0000B5740000}"/>
    <cellStyle name="Standaard 19 3 8 2 3 4" xfId="11077" xr:uid="{00000000-0005-0000-0000-0000B6740000}"/>
    <cellStyle name="Standaard 19 3 8 2 3 4 2" xfId="20138" xr:uid="{00000000-0005-0000-0000-0000B7740000}"/>
    <cellStyle name="Standaard 19 3 8 2 3 4 2 2" xfId="42519" xr:uid="{00000000-0005-0000-0000-0000B8740000}"/>
    <cellStyle name="Standaard 19 3 8 2 3 4 3" xfId="33597" xr:uid="{00000000-0005-0000-0000-0000B9740000}"/>
    <cellStyle name="Standaard 19 3 8 2 3 5" xfId="13310" xr:uid="{00000000-0005-0000-0000-0000BA740000}"/>
    <cellStyle name="Standaard 19 3 8 2 3 5 2" xfId="35823" xr:uid="{00000000-0005-0000-0000-0000BB740000}"/>
    <cellStyle name="Standaard 19 3 8 2 3 6" xfId="22370" xr:uid="{00000000-0005-0000-0000-0000BC740000}"/>
    <cellStyle name="Standaard 19 3 8 2 3 6 2" xfId="44751" xr:uid="{00000000-0005-0000-0000-0000BD740000}"/>
    <cellStyle name="Standaard 19 3 8 2 3 7" xfId="26901" xr:uid="{00000000-0005-0000-0000-0000BE740000}"/>
    <cellStyle name="Standaard 19 3 8 2 4" xfId="4583" xr:uid="{00000000-0005-0000-0000-0000BF740000}"/>
    <cellStyle name="Standaard 19 3 8 2 4 2" xfId="14054" xr:uid="{00000000-0005-0000-0000-0000C0740000}"/>
    <cellStyle name="Standaard 19 3 8 2 4 2 2" xfId="36567" xr:uid="{00000000-0005-0000-0000-0000C1740000}"/>
    <cellStyle name="Standaard 19 3 8 2 4 3" xfId="23114" xr:uid="{00000000-0005-0000-0000-0000C2740000}"/>
    <cellStyle name="Standaard 19 3 8 2 4 3 2" xfId="45495" xr:uid="{00000000-0005-0000-0000-0000C3740000}"/>
    <cellStyle name="Standaard 19 3 8 2 4 4" xfId="27645" xr:uid="{00000000-0005-0000-0000-0000C4740000}"/>
    <cellStyle name="Standaard 19 3 8 2 5" xfId="7159" xr:uid="{00000000-0005-0000-0000-0000C5740000}"/>
    <cellStyle name="Standaard 19 3 8 2 5 2" xfId="16286" xr:uid="{00000000-0005-0000-0000-0000C6740000}"/>
    <cellStyle name="Standaard 19 3 8 2 5 2 2" xfId="38799" xr:uid="{00000000-0005-0000-0000-0000C7740000}"/>
    <cellStyle name="Standaard 19 3 8 2 5 3" xfId="29877" xr:uid="{00000000-0005-0000-0000-0000C8740000}"/>
    <cellStyle name="Standaard 19 3 8 2 6" xfId="9523" xr:uid="{00000000-0005-0000-0000-0000C9740000}"/>
    <cellStyle name="Standaard 19 3 8 2 6 2" xfId="18584" xr:uid="{00000000-0005-0000-0000-0000CA740000}"/>
    <cellStyle name="Standaard 19 3 8 2 6 2 2" xfId="41031" xr:uid="{00000000-0005-0000-0000-0000CB740000}"/>
    <cellStyle name="Standaard 19 3 8 2 6 3" xfId="32109" xr:uid="{00000000-0005-0000-0000-0000CC740000}"/>
    <cellStyle name="Standaard 19 3 8 2 7" xfId="11872" xr:uid="{00000000-0005-0000-0000-0000CD740000}"/>
    <cellStyle name="Standaard 19 3 8 2 7 2" xfId="34385" xr:uid="{00000000-0005-0000-0000-0000CE740000}"/>
    <cellStyle name="Standaard 19 3 8 2 8" xfId="20882" xr:uid="{00000000-0005-0000-0000-0000CF740000}"/>
    <cellStyle name="Standaard 19 3 8 2 8 2" xfId="43263" xr:uid="{00000000-0005-0000-0000-0000D0740000}"/>
    <cellStyle name="Standaard 19 3 8 2 9" xfId="25413" xr:uid="{00000000-0005-0000-0000-0000D1740000}"/>
    <cellStyle name="Standaard 19 3 8 3" xfId="2324" xr:uid="{00000000-0005-0000-0000-0000D2740000}"/>
    <cellStyle name="Standaard 19 3 8 3 2" xfId="5117" xr:uid="{00000000-0005-0000-0000-0000D3740000}"/>
    <cellStyle name="Standaard 19 3 8 3 2 2" xfId="14470" xr:uid="{00000000-0005-0000-0000-0000D4740000}"/>
    <cellStyle name="Standaard 19 3 8 3 2 2 2" xfId="36983" xr:uid="{00000000-0005-0000-0000-0000D5740000}"/>
    <cellStyle name="Standaard 19 3 8 3 2 3" xfId="23530" xr:uid="{00000000-0005-0000-0000-0000D6740000}"/>
    <cellStyle name="Standaard 19 3 8 3 2 3 2" xfId="45911" xr:uid="{00000000-0005-0000-0000-0000D7740000}"/>
    <cellStyle name="Standaard 19 3 8 3 2 4" xfId="28061" xr:uid="{00000000-0005-0000-0000-0000D8740000}"/>
    <cellStyle name="Standaard 19 3 8 3 3" xfId="7575" xr:uid="{00000000-0005-0000-0000-0000D9740000}"/>
    <cellStyle name="Standaard 19 3 8 3 3 2" xfId="16702" xr:uid="{00000000-0005-0000-0000-0000DA740000}"/>
    <cellStyle name="Standaard 19 3 8 3 3 2 2" xfId="39215" xr:uid="{00000000-0005-0000-0000-0000DB740000}"/>
    <cellStyle name="Standaard 19 3 8 3 3 3" xfId="30293" xr:uid="{00000000-0005-0000-0000-0000DC740000}"/>
    <cellStyle name="Standaard 19 3 8 3 4" xfId="9939" xr:uid="{00000000-0005-0000-0000-0000DD740000}"/>
    <cellStyle name="Standaard 19 3 8 3 4 2" xfId="19000" xr:uid="{00000000-0005-0000-0000-0000DE740000}"/>
    <cellStyle name="Standaard 19 3 8 3 4 2 2" xfId="41447" xr:uid="{00000000-0005-0000-0000-0000DF740000}"/>
    <cellStyle name="Standaard 19 3 8 3 4 3" xfId="32525" xr:uid="{00000000-0005-0000-0000-0000E0740000}"/>
    <cellStyle name="Standaard 19 3 8 3 5" xfId="12244" xr:uid="{00000000-0005-0000-0000-0000E1740000}"/>
    <cellStyle name="Standaard 19 3 8 3 5 2" xfId="34757" xr:uid="{00000000-0005-0000-0000-0000E2740000}"/>
    <cellStyle name="Standaard 19 3 8 3 6" xfId="21298" xr:uid="{00000000-0005-0000-0000-0000E3740000}"/>
    <cellStyle name="Standaard 19 3 8 3 6 2" xfId="43679" xr:uid="{00000000-0005-0000-0000-0000E4740000}"/>
    <cellStyle name="Standaard 19 3 8 3 7" xfId="25829" xr:uid="{00000000-0005-0000-0000-0000E5740000}"/>
    <cellStyle name="Standaard 19 3 8 4" xfId="3376" xr:uid="{00000000-0005-0000-0000-0000E6740000}"/>
    <cellStyle name="Standaard 19 3 8 4 2" xfId="6074" xr:uid="{00000000-0005-0000-0000-0000E7740000}"/>
    <cellStyle name="Standaard 19 3 8 4 2 2" xfId="15214" xr:uid="{00000000-0005-0000-0000-0000E8740000}"/>
    <cellStyle name="Standaard 19 3 8 4 2 2 2" xfId="37727" xr:uid="{00000000-0005-0000-0000-0000E9740000}"/>
    <cellStyle name="Standaard 19 3 8 4 2 3" xfId="24274" xr:uid="{00000000-0005-0000-0000-0000EA740000}"/>
    <cellStyle name="Standaard 19 3 8 4 2 3 2" xfId="46655" xr:uid="{00000000-0005-0000-0000-0000EB740000}"/>
    <cellStyle name="Standaard 19 3 8 4 2 4" xfId="28805" xr:uid="{00000000-0005-0000-0000-0000EC740000}"/>
    <cellStyle name="Standaard 19 3 8 4 3" xfId="8385" xr:uid="{00000000-0005-0000-0000-0000ED740000}"/>
    <cellStyle name="Standaard 19 3 8 4 3 2" xfId="17512" xr:uid="{00000000-0005-0000-0000-0000EE740000}"/>
    <cellStyle name="Standaard 19 3 8 4 3 2 2" xfId="39959" xr:uid="{00000000-0005-0000-0000-0000EF740000}"/>
    <cellStyle name="Standaard 19 3 8 4 3 3" xfId="31037" xr:uid="{00000000-0005-0000-0000-0000F0740000}"/>
    <cellStyle name="Standaard 19 3 8 4 4" xfId="10749" xr:uid="{00000000-0005-0000-0000-0000F1740000}"/>
    <cellStyle name="Standaard 19 3 8 4 4 2" xfId="19810" xr:uid="{00000000-0005-0000-0000-0000F2740000}"/>
    <cellStyle name="Standaard 19 3 8 4 4 2 2" xfId="42191" xr:uid="{00000000-0005-0000-0000-0000F3740000}"/>
    <cellStyle name="Standaard 19 3 8 4 4 3" xfId="33269" xr:uid="{00000000-0005-0000-0000-0000F4740000}"/>
    <cellStyle name="Standaard 19 3 8 4 5" xfId="12982" xr:uid="{00000000-0005-0000-0000-0000F5740000}"/>
    <cellStyle name="Standaard 19 3 8 4 5 2" xfId="35495" xr:uid="{00000000-0005-0000-0000-0000F6740000}"/>
    <cellStyle name="Standaard 19 3 8 4 6" xfId="22042" xr:uid="{00000000-0005-0000-0000-0000F7740000}"/>
    <cellStyle name="Standaard 19 3 8 4 6 2" xfId="44423" xr:uid="{00000000-0005-0000-0000-0000F8740000}"/>
    <cellStyle name="Standaard 19 3 8 4 7" xfId="26573" xr:uid="{00000000-0005-0000-0000-0000F9740000}"/>
    <cellStyle name="Standaard 19 3 8 5" xfId="4255" xr:uid="{00000000-0005-0000-0000-0000FA740000}"/>
    <cellStyle name="Standaard 19 3 8 5 2" xfId="13726" xr:uid="{00000000-0005-0000-0000-0000FB740000}"/>
    <cellStyle name="Standaard 19 3 8 5 2 2" xfId="36239" xr:uid="{00000000-0005-0000-0000-0000FC740000}"/>
    <cellStyle name="Standaard 19 3 8 5 3" xfId="22786" xr:uid="{00000000-0005-0000-0000-0000FD740000}"/>
    <cellStyle name="Standaard 19 3 8 5 3 2" xfId="45167" xr:uid="{00000000-0005-0000-0000-0000FE740000}"/>
    <cellStyle name="Standaard 19 3 8 5 4" xfId="27317" xr:uid="{00000000-0005-0000-0000-0000FF740000}"/>
    <cellStyle name="Standaard 19 3 8 6" xfId="6831" xr:uid="{00000000-0005-0000-0000-000000750000}"/>
    <cellStyle name="Standaard 19 3 8 6 2" xfId="15958" xr:uid="{00000000-0005-0000-0000-000001750000}"/>
    <cellStyle name="Standaard 19 3 8 6 2 2" xfId="38471" xr:uid="{00000000-0005-0000-0000-000002750000}"/>
    <cellStyle name="Standaard 19 3 8 6 3" xfId="29549" xr:uid="{00000000-0005-0000-0000-000003750000}"/>
    <cellStyle name="Standaard 19 3 8 7" xfId="9195" xr:uid="{00000000-0005-0000-0000-000004750000}"/>
    <cellStyle name="Standaard 19 3 8 7 2" xfId="18256" xr:uid="{00000000-0005-0000-0000-000005750000}"/>
    <cellStyle name="Standaard 19 3 8 7 2 2" xfId="40703" xr:uid="{00000000-0005-0000-0000-000006750000}"/>
    <cellStyle name="Standaard 19 3 8 7 3" xfId="31781" xr:uid="{00000000-0005-0000-0000-000007750000}"/>
    <cellStyle name="Standaard 19 3 8 8" xfId="11550" xr:uid="{00000000-0005-0000-0000-000008750000}"/>
    <cellStyle name="Standaard 19 3 8 8 2" xfId="34069" xr:uid="{00000000-0005-0000-0000-000009750000}"/>
    <cellStyle name="Standaard 19 3 8 9" xfId="20554" xr:uid="{00000000-0005-0000-0000-00000A750000}"/>
    <cellStyle name="Standaard 19 3 8 9 2" xfId="42935" xr:uid="{00000000-0005-0000-0000-00000B750000}"/>
    <cellStyle name="Standaard 19 3 9" xfId="1467" xr:uid="{00000000-0005-0000-0000-00000C750000}"/>
    <cellStyle name="Standaard 19 3 9 10" xfId="25185" xr:uid="{00000000-0005-0000-0000-00000D750000}"/>
    <cellStyle name="Standaard 19 3 9 2" xfId="1801" xr:uid="{00000000-0005-0000-0000-00000E750000}"/>
    <cellStyle name="Standaard 19 3 9 2 2" xfId="2749" xr:uid="{00000000-0005-0000-0000-00000F750000}"/>
    <cellStyle name="Standaard 19 3 9 2 2 2" xfId="5542" xr:uid="{00000000-0005-0000-0000-000010750000}"/>
    <cellStyle name="Standaard 19 3 9 2 2 2 2" xfId="14886" xr:uid="{00000000-0005-0000-0000-000011750000}"/>
    <cellStyle name="Standaard 19 3 9 2 2 2 2 2" xfId="37399" xr:uid="{00000000-0005-0000-0000-000012750000}"/>
    <cellStyle name="Standaard 19 3 9 2 2 2 3" xfId="23946" xr:uid="{00000000-0005-0000-0000-000013750000}"/>
    <cellStyle name="Standaard 19 3 9 2 2 2 3 2" xfId="46327" xr:uid="{00000000-0005-0000-0000-000014750000}"/>
    <cellStyle name="Standaard 19 3 9 2 2 2 4" xfId="28477" xr:uid="{00000000-0005-0000-0000-000015750000}"/>
    <cellStyle name="Standaard 19 3 9 2 2 3" xfId="7991" xr:uid="{00000000-0005-0000-0000-000016750000}"/>
    <cellStyle name="Standaard 19 3 9 2 2 3 2" xfId="17118" xr:uid="{00000000-0005-0000-0000-000017750000}"/>
    <cellStyle name="Standaard 19 3 9 2 2 3 2 2" xfId="39631" xr:uid="{00000000-0005-0000-0000-000018750000}"/>
    <cellStyle name="Standaard 19 3 9 2 2 3 3" xfId="30709" xr:uid="{00000000-0005-0000-0000-000019750000}"/>
    <cellStyle name="Standaard 19 3 9 2 2 4" xfId="10355" xr:uid="{00000000-0005-0000-0000-00001A750000}"/>
    <cellStyle name="Standaard 19 3 9 2 2 4 2" xfId="19416" xr:uid="{00000000-0005-0000-0000-00001B750000}"/>
    <cellStyle name="Standaard 19 3 9 2 2 4 2 2" xfId="41863" xr:uid="{00000000-0005-0000-0000-00001C750000}"/>
    <cellStyle name="Standaard 19 3 9 2 2 4 3" xfId="32941" xr:uid="{00000000-0005-0000-0000-00001D750000}"/>
    <cellStyle name="Standaard 19 3 9 2 2 5" xfId="12654" xr:uid="{00000000-0005-0000-0000-00001E750000}"/>
    <cellStyle name="Standaard 19 3 9 2 2 5 2" xfId="35167" xr:uid="{00000000-0005-0000-0000-00001F750000}"/>
    <cellStyle name="Standaard 19 3 9 2 2 6" xfId="21714" xr:uid="{00000000-0005-0000-0000-000020750000}"/>
    <cellStyle name="Standaard 19 3 9 2 2 6 2" xfId="44095" xr:uid="{00000000-0005-0000-0000-000021750000}"/>
    <cellStyle name="Standaard 19 3 9 2 2 7" xfId="26245" xr:uid="{00000000-0005-0000-0000-000022750000}"/>
    <cellStyle name="Standaard 19 3 9 2 3" xfId="3795" xr:uid="{00000000-0005-0000-0000-000023750000}"/>
    <cellStyle name="Standaard 19 3 9 2 3 2" xfId="6492" xr:uid="{00000000-0005-0000-0000-000024750000}"/>
    <cellStyle name="Standaard 19 3 9 2 3 2 2" xfId="15630" xr:uid="{00000000-0005-0000-0000-000025750000}"/>
    <cellStyle name="Standaard 19 3 9 2 3 2 2 2" xfId="38143" xr:uid="{00000000-0005-0000-0000-000026750000}"/>
    <cellStyle name="Standaard 19 3 9 2 3 2 3" xfId="24690" xr:uid="{00000000-0005-0000-0000-000027750000}"/>
    <cellStyle name="Standaard 19 3 9 2 3 2 3 2" xfId="47071" xr:uid="{00000000-0005-0000-0000-000028750000}"/>
    <cellStyle name="Standaard 19 3 9 2 3 2 4" xfId="29221" xr:uid="{00000000-0005-0000-0000-000029750000}"/>
    <cellStyle name="Standaard 19 3 9 2 3 3" xfId="8801" xr:uid="{00000000-0005-0000-0000-00002A750000}"/>
    <cellStyle name="Standaard 19 3 9 2 3 3 2" xfId="17928" xr:uid="{00000000-0005-0000-0000-00002B750000}"/>
    <cellStyle name="Standaard 19 3 9 2 3 3 2 2" xfId="40375" xr:uid="{00000000-0005-0000-0000-00002C750000}"/>
    <cellStyle name="Standaard 19 3 9 2 3 3 3" xfId="31453" xr:uid="{00000000-0005-0000-0000-00002D750000}"/>
    <cellStyle name="Standaard 19 3 9 2 3 4" xfId="11165" xr:uid="{00000000-0005-0000-0000-00002E750000}"/>
    <cellStyle name="Standaard 19 3 9 2 3 4 2" xfId="20226" xr:uid="{00000000-0005-0000-0000-00002F750000}"/>
    <cellStyle name="Standaard 19 3 9 2 3 4 2 2" xfId="42607" xr:uid="{00000000-0005-0000-0000-000030750000}"/>
    <cellStyle name="Standaard 19 3 9 2 3 4 3" xfId="33685" xr:uid="{00000000-0005-0000-0000-000031750000}"/>
    <cellStyle name="Standaard 19 3 9 2 3 5" xfId="13398" xr:uid="{00000000-0005-0000-0000-000032750000}"/>
    <cellStyle name="Standaard 19 3 9 2 3 5 2" xfId="35911" xr:uid="{00000000-0005-0000-0000-000033750000}"/>
    <cellStyle name="Standaard 19 3 9 2 3 6" xfId="22458" xr:uid="{00000000-0005-0000-0000-000034750000}"/>
    <cellStyle name="Standaard 19 3 9 2 3 6 2" xfId="44839" xr:uid="{00000000-0005-0000-0000-000035750000}"/>
    <cellStyle name="Standaard 19 3 9 2 3 7" xfId="26989" xr:uid="{00000000-0005-0000-0000-000036750000}"/>
    <cellStyle name="Standaard 19 3 9 2 4" xfId="4671" xr:uid="{00000000-0005-0000-0000-000037750000}"/>
    <cellStyle name="Standaard 19 3 9 2 4 2" xfId="14142" xr:uid="{00000000-0005-0000-0000-000038750000}"/>
    <cellStyle name="Standaard 19 3 9 2 4 2 2" xfId="36655" xr:uid="{00000000-0005-0000-0000-000039750000}"/>
    <cellStyle name="Standaard 19 3 9 2 4 3" xfId="23202" xr:uid="{00000000-0005-0000-0000-00003A750000}"/>
    <cellStyle name="Standaard 19 3 9 2 4 3 2" xfId="45583" xr:uid="{00000000-0005-0000-0000-00003B750000}"/>
    <cellStyle name="Standaard 19 3 9 2 4 4" xfId="27733" xr:uid="{00000000-0005-0000-0000-00003C750000}"/>
    <cellStyle name="Standaard 19 3 9 2 5" xfId="7247" xr:uid="{00000000-0005-0000-0000-00003D750000}"/>
    <cellStyle name="Standaard 19 3 9 2 5 2" xfId="16374" xr:uid="{00000000-0005-0000-0000-00003E750000}"/>
    <cellStyle name="Standaard 19 3 9 2 5 2 2" xfId="38887" xr:uid="{00000000-0005-0000-0000-00003F750000}"/>
    <cellStyle name="Standaard 19 3 9 2 5 3" xfId="29965" xr:uid="{00000000-0005-0000-0000-000040750000}"/>
    <cellStyle name="Standaard 19 3 9 2 6" xfId="9611" xr:uid="{00000000-0005-0000-0000-000041750000}"/>
    <cellStyle name="Standaard 19 3 9 2 6 2" xfId="18672" xr:uid="{00000000-0005-0000-0000-000042750000}"/>
    <cellStyle name="Standaard 19 3 9 2 6 2 2" xfId="41119" xr:uid="{00000000-0005-0000-0000-000043750000}"/>
    <cellStyle name="Standaard 19 3 9 2 6 3" xfId="32197" xr:uid="{00000000-0005-0000-0000-000044750000}"/>
    <cellStyle name="Standaard 19 3 9 2 7" xfId="11960" xr:uid="{00000000-0005-0000-0000-000045750000}"/>
    <cellStyle name="Standaard 19 3 9 2 7 2" xfId="34473" xr:uid="{00000000-0005-0000-0000-000046750000}"/>
    <cellStyle name="Standaard 19 3 9 2 8" xfId="20970" xr:uid="{00000000-0005-0000-0000-000047750000}"/>
    <cellStyle name="Standaard 19 3 9 2 8 2" xfId="43351" xr:uid="{00000000-0005-0000-0000-000048750000}"/>
    <cellStyle name="Standaard 19 3 9 2 9" xfId="25501" xr:uid="{00000000-0005-0000-0000-000049750000}"/>
    <cellStyle name="Standaard 19 3 9 3" xfId="2412" xr:uid="{00000000-0005-0000-0000-00004A750000}"/>
    <cellStyle name="Standaard 19 3 9 3 2" xfId="5205" xr:uid="{00000000-0005-0000-0000-00004B750000}"/>
    <cellStyle name="Standaard 19 3 9 3 2 2" xfId="14558" xr:uid="{00000000-0005-0000-0000-00004C750000}"/>
    <cellStyle name="Standaard 19 3 9 3 2 2 2" xfId="37071" xr:uid="{00000000-0005-0000-0000-00004D750000}"/>
    <cellStyle name="Standaard 19 3 9 3 2 3" xfId="23618" xr:uid="{00000000-0005-0000-0000-00004E750000}"/>
    <cellStyle name="Standaard 19 3 9 3 2 3 2" xfId="45999" xr:uid="{00000000-0005-0000-0000-00004F750000}"/>
    <cellStyle name="Standaard 19 3 9 3 2 4" xfId="28149" xr:uid="{00000000-0005-0000-0000-000050750000}"/>
    <cellStyle name="Standaard 19 3 9 3 3" xfId="7663" xr:uid="{00000000-0005-0000-0000-000051750000}"/>
    <cellStyle name="Standaard 19 3 9 3 3 2" xfId="16790" xr:uid="{00000000-0005-0000-0000-000052750000}"/>
    <cellStyle name="Standaard 19 3 9 3 3 2 2" xfId="39303" xr:uid="{00000000-0005-0000-0000-000053750000}"/>
    <cellStyle name="Standaard 19 3 9 3 3 3" xfId="30381" xr:uid="{00000000-0005-0000-0000-000054750000}"/>
    <cellStyle name="Standaard 19 3 9 3 4" xfId="10027" xr:uid="{00000000-0005-0000-0000-000055750000}"/>
    <cellStyle name="Standaard 19 3 9 3 4 2" xfId="19088" xr:uid="{00000000-0005-0000-0000-000056750000}"/>
    <cellStyle name="Standaard 19 3 9 3 4 2 2" xfId="41535" xr:uid="{00000000-0005-0000-0000-000057750000}"/>
    <cellStyle name="Standaard 19 3 9 3 4 3" xfId="32613" xr:uid="{00000000-0005-0000-0000-000058750000}"/>
    <cellStyle name="Standaard 19 3 9 3 5" xfId="12332" xr:uid="{00000000-0005-0000-0000-000059750000}"/>
    <cellStyle name="Standaard 19 3 9 3 5 2" xfId="34845" xr:uid="{00000000-0005-0000-0000-00005A750000}"/>
    <cellStyle name="Standaard 19 3 9 3 6" xfId="21386" xr:uid="{00000000-0005-0000-0000-00005B750000}"/>
    <cellStyle name="Standaard 19 3 9 3 6 2" xfId="43767" xr:uid="{00000000-0005-0000-0000-00005C750000}"/>
    <cellStyle name="Standaard 19 3 9 3 7" xfId="25917" xr:uid="{00000000-0005-0000-0000-00005D750000}"/>
    <cellStyle name="Standaard 19 3 9 4" xfId="3464" xr:uid="{00000000-0005-0000-0000-00005E750000}"/>
    <cellStyle name="Standaard 19 3 9 4 2" xfId="6162" xr:uid="{00000000-0005-0000-0000-00005F750000}"/>
    <cellStyle name="Standaard 19 3 9 4 2 2" xfId="15302" xr:uid="{00000000-0005-0000-0000-000060750000}"/>
    <cellStyle name="Standaard 19 3 9 4 2 2 2" xfId="37815" xr:uid="{00000000-0005-0000-0000-000061750000}"/>
    <cellStyle name="Standaard 19 3 9 4 2 3" xfId="24362" xr:uid="{00000000-0005-0000-0000-000062750000}"/>
    <cellStyle name="Standaard 19 3 9 4 2 3 2" xfId="46743" xr:uid="{00000000-0005-0000-0000-000063750000}"/>
    <cellStyle name="Standaard 19 3 9 4 2 4" xfId="28893" xr:uid="{00000000-0005-0000-0000-000064750000}"/>
    <cellStyle name="Standaard 19 3 9 4 3" xfId="8473" xr:uid="{00000000-0005-0000-0000-000065750000}"/>
    <cellStyle name="Standaard 19 3 9 4 3 2" xfId="17600" xr:uid="{00000000-0005-0000-0000-000066750000}"/>
    <cellStyle name="Standaard 19 3 9 4 3 2 2" xfId="40047" xr:uid="{00000000-0005-0000-0000-000067750000}"/>
    <cellStyle name="Standaard 19 3 9 4 3 3" xfId="31125" xr:uid="{00000000-0005-0000-0000-000068750000}"/>
    <cellStyle name="Standaard 19 3 9 4 4" xfId="10837" xr:uid="{00000000-0005-0000-0000-000069750000}"/>
    <cellStyle name="Standaard 19 3 9 4 4 2" xfId="19898" xr:uid="{00000000-0005-0000-0000-00006A750000}"/>
    <cellStyle name="Standaard 19 3 9 4 4 2 2" xfId="42279" xr:uid="{00000000-0005-0000-0000-00006B750000}"/>
    <cellStyle name="Standaard 19 3 9 4 4 3" xfId="33357" xr:uid="{00000000-0005-0000-0000-00006C750000}"/>
    <cellStyle name="Standaard 19 3 9 4 5" xfId="13070" xr:uid="{00000000-0005-0000-0000-00006D750000}"/>
    <cellStyle name="Standaard 19 3 9 4 5 2" xfId="35583" xr:uid="{00000000-0005-0000-0000-00006E750000}"/>
    <cellStyle name="Standaard 19 3 9 4 6" xfId="22130" xr:uid="{00000000-0005-0000-0000-00006F750000}"/>
    <cellStyle name="Standaard 19 3 9 4 6 2" xfId="44511" xr:uid="{00000000-0005-0000-0000-000070750000}"/>
    <cellStyle name="Standaard 19 3 9 4 7" xfId="26661" xr:uid="{00000000-0005-0000-0000-000071750000}"/>
    <cellStyle name="Standaard 19 3 9 5" xfId="4343" xr:uid="{00000000-0005-0000-0000-000072750000}"/>
    <cellStyle name="Standaard 19 3 9 5 2" xfId="13814" xr:uid="{00000000-0005-0000-0000-000073750000}"/>
    <cellStyle name="Standaard 19 3 9 5 2 2" xfId="36327" xr:uid="{00000000-0005-0000-0000-000074750000}"/>
    <cellStyle name="Standaard 19 3 9 5 3" xfId="22874" xr:uid="{00000000-0005-0000-0000-000075750000}"/>
    <cellStyle name="Standaard 19 3 9 5 3 2" xfId="45255" xr:uid="{00000000-0005-0000-0000-000076750000}"/>
    <cellStyle name="Standaard 19 3 9 5 4" xfId="27405" xr:uid="{00000000-0005-0000-0000-000077750000}"/>
    <cellStyle name="Standaard 19 3 9 6" xfId="6919" xr:uid="{00000000-0005-0000-0000-000078750000}"/>
    <cellStyle name="Standaard 19 3 9 6 2" xfId="16046" xr:uid="{00000000-0005-0000-0000-000079750000}"/>
    <cellStyle name="Standaard 19 3 9 6 2 2" xfId="38559" xr:uid="{00000000-0005-0000-0000-00007A750000}"/>
    <cellStyle name="Standaard 19 3 9 6 3" xfId="29637" xr:uid="{00000000-0005-0000-0000-00007B750000}"/>
    <cellStyle name="Standaard 19 3 9 7" xfId="9283" xr:uid="{00000000-0005-0000-0000-00007C750000}"/>
    <cellStyle name="Standaard 19 3 9 7 2" xfId="18344" xr:uid="{00000000-0005-0000-0000-00007D750000}"/>
    <cellStyle name="Standaard 19 3 9 7 2 2" xfId="40791" xr:uid="{00000000-0005-0000-0000-00007E750000}"/>
    <cellStyle name="Standaard 19 3 9 7 3" xfId="31869" xr:uid="{00000000-0005-0000-0000-00007F750000}"/>
    <cellStyle name="Standaard 19 3 9 8" xfId="11638" xr:uid="{00000000-0005-0000-0000-000080750000}"/>
    <cellStyle name="Standaard 19 3 9 8 2" xfId="34157" xr:uid="{00000000-0005-0000-0000-000081750000}"/>
    <cellStyle name="Standaard 19 3 9 9" xfId="20642" xr:uid="{00000000-0005-0000-0000-000082750000}"/>
    <cellStyle name="Standaard 19 3 9 9 2" xfId="43023" xr:uid="{00000000-0005-0000-0000-000083750000}"/>
    <cellStyle name="Standaard 19 4" xfId="657" xr:uid="{00000000-0005-0000-0000-000084750000}"/>
    <cellStyle name="Standaard 19 5" xfId="651" xr:uid="{00000000-0005-0000-0000-000085750000}"/>
    <cellStyle name="Standaard 19 5 10" xfId="1961" xr:uid="{00000000-0005-0000-0000-000086750000}"/>
    <cellStyle name="Standaard 19 5 10 2" xfId="2906" xr:uid="{00000000-0005-0000-0000-000087750000}"/>
    <cellStyle name="Standaard 19 5 10 2 2" xfId="5698" xr:uid="{00000000-0005-0000-0000-000088750000}"/>
    <cellStyle name="Standaard 19 5 10 2 2 2" xfId="15039" xr:uid="{00000000-0005-0000-0000-000089750000}"/>
    <cellStyle name="Standaard 19 5 10 2 2 2 2" xfId="37552" xr:uid="{00000000-0005-0000-0000-00008A750000}"/>
    <cellStyle name="Standaard 19 5 10 2 2 3" xfId="24099" xr:uid="{00000000-0005-0000-0000-00008B750000}"/>
    <cellStyle name="Standaard 19 5 10 2 2 3 2" xfId="46480" xr:uid="{00000000-0005-0000-0000-00008C750000}"/>
    <cellStyle name="Standaard 19 5 10 2 2 4" xfId="28630" xr:uid="{00000000-0005-0000-0000-00008D750000}"/>
    <cellStyle name="Standaard 19 5 10 2 3" xfId="8145" xr:uid="{00000000-0005-0000-0000-00008E750000}"/>
    <cellStyle name="Standaard 19 5 10 2 3 2" xfId="17272" xr:uid="{00000000-0005-0000-0000-00008F750000}"/>
    <cellStyle name="Standaard 19 5 10 2 3 2 2" xfId="39784" xr:uid="{00000000-0005-0000-0000-000090750000}"/>
    <cellStyle name="Standaard 19 5 10 2 3 3" xfId="30862" xr:uid="{00000000-0005-0000-0000-000091750000}"/>
    <cellStyle name="Standaard 19 5 10 2 4" xfId="10509" xr:uid="{00000000-0005-0000-0000-000092750000}"/>
    <cellStyle name="Standaard 19 5 10 2 4 2" xfId="19570" xr:uid="{00000000-0005-0000-0000-000093750000}"/>
    <cellStyle name="Standaard 19 5 10 2 4 2 2" xfId="42016" xr:uid="{00000000-0005-0000-0000-000094750000}"/>
    <cellStyle name="Standaard 19 5 10 2 4 3" xfId="33094" xr:uid="{00000000-0005-0000-0000-000095750000}"/>
    <cellStyle name="Standaard 19 5 10 2 5" xfId="12807" xr:uid="{00000000-0005-0000-0000-000096750000}"/>
    <cellStyle name="Standaard 19 5 10 2 5 2" xfId="35320" xr:uid="{00000000-0005-0000-0000-000097750000}"/>
    <cellStyle name="Standaard 19 5 10 2 6" xfId="21867" xr:uid="{00000000-0005-0000-0000-000098750000}"/>
    <cellStyle name="Standaard 19 5 10 2 6 2" xfId="44248" xr:uid="{00000000-0005-0000-0000-000099750000}"/>
    <cellStyle name="Standaard 19 5 10 2 7" xfId="26398" xr:uid="{00000000-0005-0000-0000-00009A750000}"/>
    <cellStyle name="Standaard 19 5 10 3" xfId="3949" xr:uid="{00000000-0005-0000-0000-00009B750000}"/>
    <cellStyle name="Standaard 19 5 10 3 2" xfId="6645" xr:uid="{00000000-0005-0000-0000-00009C750000}"/>
    <cellStyle name="Standaard 19 5 10 3 2 2" xfId="15783" xr:uid="{00000000-0005-0000-0000-00009D750000}"/>
    <cellStyle name="Standaard 19 5 10 3 2 2 2" xfId="38296" xr:uid="{00000000-0005-0000-0000-00009E750000}"/>
    <cellStyle name="Standaard 19 5 10 3 2 3" xfId="24843" xr:uid="{00000000-0005-0000-0000-00009F750000}"/>
    <cellStyle name="Standaard 19 5 10 3 2 3 2" xfId="47224" xr:uid="{00000000-0005-0000-0000-0000A0750000}"/>
    <cellStyle name="Standaard 19 5 10 3 2 4" xfId="29374" xr:uid="{00000000-0005-0000-0000-0000A1750000}"/>
    <cellStyle name="Standaard 19 5 10 3 3" xfId="8954" xr:uid="{00000000-0005-0000-0000-0000A2750000}"/>
    <cellStyle name="Standaard 19 5 10 3 3 2" xfId="18081" xr:uid="{00000000-0005-0000-0000-0000A3750000}"/>
    <cellStyle name="Standaard 19 5 10 3 3 2 2" xfId="40528" xr:uid="{00000000-0005-0000-0000-0000A4750000}"/>
    <cellStyle name="Standaard 19 5 10 3 3 3" xfId="31606" xr:uid="{00000000-0005-0000-0000-0000A5750000}"/>
    <cellStyle name="Standaard 19 5 10 3 4" xfId="11318" xr:uid="{00000000-0005-0000-0000-0000A6750000}"/>
    <cellStyle name="Standaard 19 5 10 3 4 2" xfId="20379" xr:uid="{00000000-0005-0000-0000-0000A7750000}"/>
    <cellStyle name="Standaard 19 5 10 3 4 2 2" xfId="42760" xr:uid="{00000000-0005-0000-0000-0000A8750000}"/>
    <cellStyle name="Standaard 19 5 10 3 4 3" xfId="33838" xr:uid="{00000000-0005-0000-0000-0000A9750000}"/>
    <cellStyle name="Standaard 19 5 10 3 5" xfId="13551" xr:uid="{00000000-0005-0000-0000-0000AA750000}"/>
    <cellStyle name="Standaard 19 5 10 3 5 2" xfId="36064" xr:uid="{00000000-0005-0000-0000-0000AB750000}"/>
    <cellStyle name="Standaard 19 5 10 3 6" xfId="22611" xr:uid="{00000000-0005-0000-0000-0000AC750000}"/>
    <cellStyle name="Standaard 19 5 10 3 6 2" xfId="44992" xr:uid="{00000000-0005-0000-0000-0000AD750000}"/>
    <cellStyle name="Standaard 19 5 10 3 7" xfId="27142" xr:uid="{00000000-0005-0000-0000-0000AE750000}"/>
    <cellStyle name="Standaard 19 5 10 4" xfId="4824" xr:uid="{00000000-0005-0000-0000-0000AF750000}"/>
    <cellStyle name="Standaard 19 5 10 4 2" xfId="14295" xr:uid="{00000000-0005-0000-0000-0000B0750000}"/>
    <cellStyle name="Standaard 19 5 10 4 2 2" xfId="36808" xr:uid="{00000000-0005-0000-0000-0000B1750000}"/>
    <cellStyle name="Standaard 19 5 10 4 3" xfId="23355" xr:uid="{00000000-0005-0000-0000-0000B2750000}"/>
    <cellStyle name="Standaard 19 5 10 4 3 2" xfId="45736" xr:uid="{00000000-0005-0000-0000-0000B3750000}"/>
    <cellStyle name="Standaard 19 5 10 4 4" xfId="27886" xr:uid="{00000000-0005-0000-0000-0000B4750000}"/>
    <cellStyle name="Standaard 19 5 10 5" xfId="7400" xr:uid="{00000000-0005-0000-0000-0000B5750000}"/>
    <cellStyle name="Standaard 19 5 10 5 2" xfId="16527" xr:uid="{00000000-0005-0000-0000-0000B6750000}"/>
    <cellStyle name="Standaard 19 5 10 5 2 2" xfId="39040" xr:uid="{00000000-0005-0000-0000-0000B7750000}"/>
    <cellStyle name="Standaard 19 5 10 5 3" xfId="30118" xr:uid="{00000000-0005-0000-0000-0000B8750000}"/>
    <cellStyle name="Standaard 19 5 10 6" xfId="9764" xr:uid="{00000000-0005-0000-0000-0000B9750000}"/>
    <cellStyle name="Standaard 19 5 10 6 2" xfId="18825" xr:uid="{00000000-0005-0000-0000-0000BA750000}"/>
    <cellStyle name="Standaard 19 5 10 6 2 2" xfId="41272" xr:uid="{00000000-0005-0000-0000-0000BB750000}"/>
    <cellStyle name="Standaard 19 5 10 6 3" xfId="32350" xr:uid="{00000000-0005-0000-0000-0000BC750000}"/>
    <cellStyle name="Standaard 19 5 10 7" xfId="12113" xr:uid="{00000000-0005-0000-0000-0000BD750000}"/>
    <cellStyle name="Standaard 19 5 10 7 2" xfId="34626" xr:uid="{00000000-0005-0000-0000-0000BE750000}"/>
    <cellStyle name="Standaard 19 5 10 8" xfId="21123" xr:uid="{00000000-0005-0000-0000-0000BF750000}"/>
    <cellStyle name="Standaard 19 5 10 8 2" xfId="43504" xr:uid="{00000000-0005-0000-0000-0000C0750000}"/>
    <cellStyle name="Standaard 19 5 10 9" xfId="25654" xr:uid="{00000000-0005-0000-0000-0000C1750000}"/>
    <cellStyle name="Standaard 19 5 11" xfId="2075" xr:uid="{00000000-0005-0000-0000-0000C2750000}"/>
    <cellStyle name="Standaard 19 5 11 2" xfId="3019" xr:uid="{00000000-0005-0000-0000-0000C3750000}"/>
    <cellStyle name="Standaard 19 5 11 2 2" xfId="5746" xr:uid="{00000000-0005-0000-0000-0000C4750000}"/>
    <cellStyle name="Standaard 19 5 11 2 2 2" xfId="15083" xr:uid="{00000000-0005-0000-0000-0000C5750000}"/>
    <cellStyle name="Standaard 19 5 11 2 2 2 2" xfId="37596" xr:uid="{00000000-0005-0000-0000-0000C6750000}"/>
    <cellStyle name="Standaard 19 5 11 2 2 3" xfId="24143" xr:uid="{00000000-0005-0000-0000-0000C7750000}"/>
    <cellStyle name="Standaard 19 5 11 2 2 3 2" xfId="46524" xr:uid="{00000000-0005-0000-0000-0000C8750000}"/>
    <cellStyle name="Standaard 19 5 11 2 2 4" xfId="28674" xr:uid="{00000000-0005-0000-0000-0000C9750000}"/>
    <cellStyle name="Standaard 19 5 11 2 3" xfId="8254" xr:uid="{00000000-0005-0000-0000-0000CA750000}"/>
    <cellStyle name="Standaard 19 5 11 2 3 2" xfId="17381" xr:uid="{00000000-0005-0000-0000-0000CB750000}"/>
    <cellStyle name="Standaard 19 5 11 2 3 2 2" xfId="39828" xr:uid="{00000000-0005-0000-0000-0000CC750000}"/>
    <cellStyle name="Standaard 19 5 11 2 3 3" xfId="30906" xr:uid="{00000000-0005-0000-0000-0000CD750000}"/>
    <cellStyle name="Standaard 19 5 11 2 4" xfId="10618" xr:uid="{00000000-0005-0000-0000-0000CE750000}"/>
    <cellStyle name="Standaard 19 5 11 2 4 2" xfId="19679" xr:uid="{00000000-0005-0000-0000-0000CF750000}"/>
    <cellStyle name="Standaard 19 5 11 2 4 2 2" xfId="42060" xr:uid="{00000000-0005-0000-0000-0000D0750000}"/>
    <cellStyle name="Standaard 19 5 11 2 4 3" xfId="33138" xr:uid="{00000000-0005-0000-0000-0000D1750000}"/>
    <cellStyle name="Standaard 19 5 11 2 5" xfId="12851" xr:uid="{00000000-0005-0000-0000-0000D2750000}"/>
    <cellStyle name="Standaard 19 5 11 2 5 2" xfId="35364" xr:uid="{00000000-0005-0000-0000-0000D3750000}"/>
    <cellStyle name="Standaard 19 5 11 2 6" xfId="21911" xr:uid="{00000000-0005-0000-0000-0000D4750000}"/>
    <cellStyle name="Standaard 19 5 11 2 6 2" xfId="44292" xr:uid="{00000000-0005-0000-0000-0000D5750000}"/>
    <cellStyle name="Standaard 19 5 11 2 7" xfId="26442" xr:uid="{00000000-0005-0000-0000-0000D6750000}"/>
    <cellStyle name="Standaard 19 5 11 3" xfId="4010" xr:uid="{00000000-0005-0000-0000-0000D7750000}"/>
    <cellStyle name="Standaard 19 5 11 3 2" xfId="6700" xr:uid="{00000000-0005-0000-0000-0000D8750000}"/>
    <cellStyle name="Standaard 19 5 11 3 2 2" xfId="15827" xr:uid="{00000000-0005-0000-0000-0000D9750000}"/>
    <cellStyle name="Standaard 19 5 11 3 2 2 2" xfId="38340" xr:uid="{00000000-0005-0000-0000-0000DA750000}"/>
    <cellStyle name="Standaard 19 5 11 3 2 3" xfId="24887" xr:uid="{00000000-0005-0000-0000-0000DB750000}"/>
    <cellStyle name="Standaard 19 5 11 3 2 3 2" xfId="47268" xr:uid="{00000000-0005-0000-0000-0000DC750000}"/>
    <cellStyle name="Standaard 19 5 11 3 2 4" xfId="29418" xr:uid="{00000000-0005-0000-0000-0000DD750000}"/>
    <cellStyle name="Standaard 19 5 11 3 3" xfId="8998" xr:uid="{00000000-0005-0000-0000-0000DE750000}"/>
    <cellStyle name="Standaard 19 5 11 3 3 2" xfId="18125" xr:uid="{00000000-0005-0000-0000-0000DF750000}"/>
    <cellStyle name="Standaard 19 5 11 3 3 2 2" xfId="40572" xr:uid="{00000000-0005-0000-0000-0000E0750000}"/>
    <cellStyle name="Standaard 19 5 11 3 3 3" xfId="31650" xr:uid="{00000000-0005-0000-0000-0000E1750000}"/>
    <cellStyle name="Standaard 19 5 11 3 4" xfId="11362" xr:uid="{00000000-0005-0000-0000-0000E2750000}"/>
    <cellStyle name="Standaard 19 5 11 3 4 2" xfId="20423" xr:uid="{00000000-0005-0000-0000-0000E3750000}"/>
    <cellStyle name="Standaard 19 5 11 3 4 2 2" xfId="42804" xr:uid="{00000000-0005-0000-0000-0000E4750000}"/>
    <cellStyle name="Standaard 19 5 11 3 4 3" xfId="33882" xr:uid="{00000000-0005-0000-0000-0000E5750000}"/>
    <cellStyle name="Standaard 19 5 11 3 5" xfId="13595" xr:uid="{00000000-0005-0000-0000-0000E6750000}"/>
    <cellStyle name="Standaard 19 5 11 3 5 2" xfId="36108" xr:uid="{00000000-0005-0000-0000-0000E7750000}"/>
    <cellStyle name="Standaard 19 5 11 3 6" xfId="22655" xr:uid="{00000000-0005-0000-0000-0000E8750000}"/>
    <cellStyle name="Standaard 19 5 11 3 6 2" xfId="45036" xr:uid="{00000000-0005-0000-0000-0000E9750000}"/>
    <cellStyle name="Standaard 19 5 11 3 7" xfId="27186" xr:uid="{00000000-0005-0000-0000-0000EA750000}"/>
    <cellStyle name="Standaard 19 5 11 4" xfId="4868" xr:uid="{00000000-0005-0000-0000-0000EB750000}"/>
    <cellStyle name="Standaard 19 5 11 4 2" xfId="14339" xr:uid="{00000000-0005-0000-0000-0000EC750000}"/>
    <cellStyle name="Standaard 19 5 11 4 2 2" xfId="36852" xr:uid="{00000000-0005-0000-0000-0000ED750000}"/>
    <cellStyle name="Standaard 19 5 11 4 3" xfId="23399" xr:uid="{00000000-0005-0000-0000-0000EE750000}"/>
    <cellStyle name="Standaard 19 5 11 4 3 2" xfId="45780" xr:uid="{00000000-0005-0000-0000-0000EF750000}"/>
    <cellStyle name="Standaard 19 5 11 4 4" xfId="27930" xr:uid="{00000000-0005-0000-0000-0000F0750000}"/>
    <cellStyle name="Standaard 19 5 11 5" xfId="7444" xr:uid="{00000000-0005-0000-0000-0000F1750000}"/>
    <cellStyle name="Standaard 19 5 11 5 2" xfId="16571" xr:uid="{00000000-0005-0000-0000-0000F2750000}"/>
    <cellStyle name="Standaard 19 5 11 5 2 2" xfId="39084" xr:uid="{00000000-0005-0000-0000-0000F3750000}"/>
    <cellStyle name="Standaard 19 5 11 5 3" xfId="30162" xr:uid="{00000000-0005-0000-0000-0000F4750000}"/>
    <cellStyle name="Standaard 19 5 11 6" xfId="9808" xr:uid="{00000000-0005-0000-0000-0000F5750000}"/>
    <cellStyle name="Standaard 19 5 11 6 2" xfId="18869" xr:uid="{00000000-0005-0000-0000-0000F6750000}"/>
    <cellStyle name="Standaard 19 5 11 6 2 2" xfId="41316" xr:uid="{00000000-0005-0000-0000-0000F7750000}"/>
    <cellStyle name="Standaard 19 5 11 6 3" xfId="32394" xr:uid="{00000000-0005-0000-0000-0000F8750000}"/>
    <cellStyle name="Standaard 19 5 11 7" xfId="12157" xr:uid="{00000000-0005-0000-0000-0000F9750000}"/>
    <cellStyle name="Standaard 19 5 11 7 2" xfId="34670" xr:uid="{00000000-0005-0000-0000-0000FA750000}"/>
    <cellStyle name="Standaard 19 5 11 8" xfId="21167" xr:uid="{00000000-0005-0000-0000-0000FB750000}"/>
    <cellStyle name="Standaard 19 5 11 8 2" xfId="43548" xr:uid="{00000000-0005-0000-0000-0000FC750000}"/>
    <cellStyle name="Standaard 19 5 11 9" xfId="25698" xr:uid="{00000000-0005-0000-0000-0000FD750000}"/>
    <cellStyle name="Standaard 19 5 12" xfId="2146" xr:uid="{00000000-0005-0000-0000-0000FE750000}"/>
    <cellStyle name="Standaard 19 5 12 2" xfId="4939" xr:uid="{00000000-0005-0000-0000-0000FF750000}"/>
    <cellStyle name="Standaard 19 5 12 2 2" xfId="14383" xr:uid="{00000000-0005-0000-0000-000000760000}"/>
    <cellStyle name="Standaard 19 5 12 2 2 2" xfId="36896" xr:uid="{00000000-0005-0000-0000-000001760000}"/>
    <cellStyle name="Standaard 19 5 12 2 3" xfId="23443" xr:uid="{00000000-0005-0000-0000-000002760000}"/>
    <cellStyle name="Standaard 19 5 12 2 3 2" xfId="45824" xr:uid="{00000000-0005-0000-0000-000003760000}"/>
    <cellStyle name="Standaard 19 5 12 2 4" xfId="27974" xr:uid="{00000000-0005-0000-0000-000004760000}"/>
    <cellStyle name="Standaard 19 5 12 3" xfId="7488" xr:uid="{00000000-0005-0000-0000-000005760000}"/>
    <cellStyle name="Standaard 19 5 12 3 2" xfId="16615" xr:uid="{00000000-0005-0000-0000-000006760000}"/>
    <cellStyle name="Standaard 19 5 12 3 2 2" xfId="39128" xr:uid="{00000000-0005-0000-0000-000007760000}"/>
    <cellStyle name="Standaard 19 5 12 3 3" xfId="30206" xr:uid="{00000000-0005-0000-0000-000008760000}"/>
    <cellStyle name="Standaard 19 5 12 4" xfId="9852" xr:uid="{00000000-0005-0000-0000-000009760000}"/>
    <cellStyle name="Standaard 19 5 12 4 2" xfId="18913" xr:uid="{00000000-0005-0000-0000-00000A760000}"/>
    <cellStyle name="Standaard 19 5 12 4 2 2" xfId="41360" xr:uid="{00000000-0005-0000-0000-00000B760000}"/>
    <cellStyle name="Standaard 19 5 12 4 3" xfId="32438" xr:uid="{00000000-0005-0000-0000-00000C760000}"/>
    <cellStyle name="Standaard 19 5 12 5" xfId="11462" xr:uid="{00000000-0005-0000-0000-00000D760000}"/>
    <cellStyle name="Standaard 19 5 12 5 2" xfId="33982" xr:uid="{00000000-0005-0000-0000-00000E760000}"/>
    <cellStyle name="Standaard 19 5 12 6" xfId="21211" xr:uid="{00000000-0005-0000-0000-00000F760000}"/>
    <cellStyle name="Standaard 19 5 12 6 2" xfId="43592" xr:uid="{00000000-0005-0000-0000-000010760000}"/>
    <cellStyle name="Standaard 19 5 12 7" xfId="25742" xr:uid="{00000000-0005-0000-0000-000011760000}"/>
    <cellStyle name="Standaard 19 5 13" xfId="3220" xr:uid="{00000000-0005-0000-0000-000012760000}"/>
    <cellStyle name="Standaard 19 5 13 2" xfId="5931" xr:uid="{00000000-0005-0000-0000-000013760000}"/>
    <cellStyle name="Standaard 19 5 13 2 2" xfId="15127" xr:uid="{00000000-0005-0000-0000-000014760000}"/>
    <cellStyle name="Standaard 19 5 13 2 2 2" xfId="37640" xr:uid="{00000000-0005-0000-0000-000015760000}"/>
    <cellStyle name="Standaard 19 5 13 2 3" xfId="24187" xr:uid="{00000000-0005-0000-0000-000016760000}"/>
    <cellStyle name="Standaard 19 5 13 2 3 2" xfId="46568" xr:uid="{00000000-0005-0000-0000-000017760000}"/>
    <cellStyle name="Standaard 19 5 13 2 4" xfId="28718" xr:uid="{00000000-0005-0000-0000-000018760000}"/>
    <cellStyle name="Standaard 19 5 13 3" xfId="8298" xr:uid="{00000000-0005-0000-0000-000019760000}"/>
    <cellStyle name="Standaard 19 5 13 3 2" xfId="17425" xr:uid="{00000000-0005-0000-0000-00001A760000}"/>
    <cellStyle name="Standaard 19 5 13 3 2 2" xfId="39872" xr:uid="{00000000-0005-0000-0000-00001B760000}"/>
    <cellStyle name="Standaard 19 5 13 3 3" xfId="30950" xr:uid="{00000000-0005-0000-0000-00001C760000}"/>
    <cellStyle name="Standaard 19 5 13 4" xfId="10662" xr:uid="{00000000-0005-0000-0000-00001D760000}"/>
    <cellStyle name="Standaard 19 5 13 4 2" xfId="19723" xr:uid="{00000000-0005-0000-0000-00001E760000}"/>
    <cellStyle name="Standaard 19 5 13 4 2 2" xfId="42104" xr:uid="{00000000-0005-0000-0000-00001F760000}"/>
    <cellStyle name="Standaard 19 5 13 4 3" xfId="33182" xr:uid="{00000000-0005-0000-0000-000020760000}"/>
    <cellStyle name="Standaard 19 5 13 5" xfId="12895" xr:uid="{00000000-0005-0000-0000-000021760000}"/>
    <cellStyle name="Standaard 19 5 13 5 2" xfId="35408" xr:uid="{00000000-0005-0000-0000-000022760000}"/>
    <cellStyle name="Standaard 19 5 13 6" xfId="21955" xr:uid="{00000000-0005-0000-0000-000023760000}"/>
    <cellStyle name="Standaard 19 5 13 6 2" xfId="44336" xr:uid="{00000000-0005-0000-0000-000024760000}"/>
    <cellStyle name="Standaard 19 5 13 7" xfId="26486" xr:uid="{00000000-0005-0000-0000-000025760000}"/>
    <cellStyle name="Standaard 19 5 14" xfId="4168" xr:uid="{00000000-0005-0000-0000-000026760000}"/>
    <cellStyle name="Standaard 19 5 14 2" xfId="13639" xr:uid="{00000000-0005-0000-0000-000027760000}"/>
    <cellStyle name="Standaard 19 5 14 2 2" xfId="36152" xr:uid="{00000000-0005-0000-0000-000028760000}"/>
    <cellStyle name="Standaard 19 5 14 3" xfId="22699" xr:uid="{00000000-0005-0000-0000-000029760000}"/>
    <cellStyle name="Standaard 19 5 14 3 2" xfId="45080" xr:uid="{00000000-0005-0000-0000-00002A760000}"/>
    <cellStyle name="Standaard 19 5 14 4" xfId="27230" xr:uid="{00000000-0005-0000-0000-00002B760000}"/>
    <cellStyle name="Standaard 19 5 15" xfId="6744" xr:uid="{00000000-0005-0000-0000-00002C760000}"/>
    <cellStyle name="Standaard 19 5 15 2" xfId="15871" xr:uid="{00000000-0005-0000-0000-00002D760000}"/>
    <cellStyle name="Standaard 19 5 15 2 2" xfId="38384" xr:uid="{00000000-0005-0000-0000-00002E760000}"/>
    <cellStyle name="Standaard 19 5 15 3" xfId="29462" xr:uid="{00000000-0005-0000-0000-00002F760000}"/>
    <cellStyle name="Standaard 19 5 16" xfId="9108" xr:uid="{00000000-0005-0000-0000-000030760000}"/>
    <cellStyle name="Standaard 19 5 16 2" xfId="18169" xr:uid="{00000000-0005-0000-0000-000031760000}"/>
    <cellStyle name="Standaard 19 5 16 2 2" xfId="40616" xr:uid="{00000000-0005-0000-0000-000032760000}"/>
    <cellStyle name="Standaard 19 5 16 3" xfId="31694" xr:uid="{00000000-0005-0000-0000-000033760000}"/>
    <cellStyle name="Standaard 19 5 17" xfId="11406" xr:uid="{00000000-0005-0000-0000-000034760000}"/>
    <cellStyle name="Standaard 19 5 17 2" xfId="33926" xr:uid="{00000000-0005-0000-0000-000035760000}"/>
    <cellStyle name="Standaard 19 5 18" xfId="20467" xr:uid="{00000000-0005-0000-0000-000036760000}"/>
    <cellStyle name="Standaard 19 5 18 2" xfId="42848" xr:uid="{00000000-0005-0000-0000-000037760000}"/>
    <cellStyle name="Standaard 19 5 19" xfId="1219" xr:uid="{00000000-0005-0000-0000-000038760000}"/>
    <cellStyle name="Standaard 19 5 19 2" xfId="25010" xr:uid="{00000000-0005-0000-0000-000039760000}"/>
    <cellStyle name="Standaard 19 5 2" xfId="964" xr:uid="{00000000-0005-0000-0000-00003A760000}"/>
    <cellStyle name="Standaard 19 5 2 10" xfId="3303" xr:uid="{00000000-0005-0000-0000-00003B760000}"/>
    <cellStyle name="Standaard 19 5 2 10 2" xfId="6001" xr:uid="{00000000-0005-0000-0000-00003C760000}"/>
    <cellStyle name="Standaard 19 5 2 10 2 2" xfId="15141" xr:uid="{00000000-0005-0000-0000-00003D760000}"/>
    <cellStyle name="Standaard 19 5 2 10 2 2 2" xfId="37654" xr:uid="{00000000-0005-0000-0000-00003E760000}"/>
    <cellStyle name="Standaard 19 5 2 10 2 3" xfId="24201" xr:uid="{00000000-0005-0000-0000-00003F760000}"/>
    <cellStyle name="Standaard 19 5 2 10 2 3 2" xfId="46582" xr:uid="{00000000-0005-0000-0000-000040760000}"/>
    <cellStyle name="Standaard 19 5 2 10 2 4" xfId="28732" xr:uid="{00000000-0005-0000-0000-000041760000}"/>
    <cellStyle name="Standaard 19 5 2 10 3" xfId="8312" xr:uid="{00000000-0005-0000-0000-000042760000}"/>
    <cellStyle name="Standaard 19 5 2 10 3 2" xfId="17439" xr:uid="{00000000-0005-0000-0000-000043760000}"/>
    <cellStyle name="Standaard 19 5 2 10 3 2 2" xfId="39886" xr:uid="{00000000-0005-0000-0000-000044760000}"/>
    <cellStyle name="Standaard 19 5 2 10 3 3" xfId="30964" xr:uid="{00000000-0005-0000-0000-000045760000}"/>
    <cellStyle name="Standaard 19 5 2 10 4" xfId="10676" xr:uid="{00000000-0005-0000-0000-000046760000}"/>
    <cellStyle name="Standaard 19 5 2 10 4 2" xfId="19737" xr:uid="{00000000-0005-0000-0000-000047760000}"/>
    <cellStyle name="Standaard 19 5 2 10 4 2 2" xfId="42118" xr:uid="{00000000-0005-0000-0000-000048760000}"/>
    <cellStyle name="Standaard 19 5 2 10 4 3" xfId="33196" xr:uid="{00000000-0005-0000-0000-000049760000}"/>
    <cellStyle name="Standaard 19 5 2 10 5" xfId="12909" xr:uid="{00000000-0005-0000-0000-00004A760000}"/>
    <cellStyle name="Standaard 19 5 2 10 5 2" xfId="35422" xr:uid="{00000000-0005-0000-0000-00004B760000}"/>
    <cellStyle name="Standaard 19 5 2 10 6" xfId="21969" xr:uid="{00000000-0005-0000-0000-00004C760000}"/>
    <cellStyle name="Standaard 19 5 2 10 6 2" xfId="44350" xr:uid="{00000000-0005-0000-0000-00004D760000}"/>
    <cellStyle name="Standaard 19 5 2 10 7" xfId="26500" xr:uid="{00000000-0005-0000-0000-00004E760000}"/>
    <cellStyle name="Standaard 19 5 2 11" xfId="4182" xr:uid="{00000000-0005-0000-0000-00004F760000}"/>
    <cellStyle name="Standaard 19 5 2 11 2" xfId="13653" xr:uid="{00000000-0005-0000-0000-000050760000}"/>
    <cellStyle name="Standaard 19 5 2 11 2 2" xfId="36166" xr:uid="{00000000-0005-0000-0000-000051760000}"/>
    <cellStyle name="Standaard 19 5 2 11 3" xfId="22713" xr:uid="{00000000-0005-0000-0000-000052760000}"/>
    <cellStyle name="Standaard 19 5 2 11 3 2" xfId="45094" xr:uid="{00000000-0005-0000-0000-000053760000}"/>
    <cellStyle name="Standaard 19 5 2 11 4" xfId="27244" xr:uid="{00000000-0005-0000-0000-000054760000}"/>
    <cellStyle name="Standaard 19 5 2 12" xfId="6758" xr:uid="{00000000-0005-0000-0000-000055760000}"/>
    <cellStyle name="Standaard 19 5 2 12 2" xfId="15885" xr:uid="{00000000-0005-0000-0000-000056760000}"/>
    <cellStyle name="Standaard 19 5 2 12 2 2" xfId="38398" xr:uid="{00000000-0005-0000-0000-000057760000}"/>
    <cellStyle name="Standaard 19 5 2 12 3" xfId="29476" xr:uid="{00000000-0005-0000-0000-000058760000}"/>
    <cellStyle name="Standaard 19 5 2 13" xfId="9122" xr:uid="{00000000-0005-0000-0000-000059760000}"/>
    <cellStyle name="Standaard 19 5 2 13 2" xfId="18183" xr:uid="{00000000-0005-0000-0000-00005A760000}"/>
    <cellStyle name="Standaard 19 5 2 13 2 2" xfId="40630" xr:uid="{00000000-0005-0000-0000-00005B760000}"/>
    <cellStyle name="Standaard 19 5 2 13 3" xfId="31708" xr:uid="{00000000-0005-0000-0000-00005C760000}"/>
    <cellStyle name="Standaard 19 5 2 14" xfId="11420" xr:uid="{00000000-0005-0000-0000-00005D760000}"/>
    <cellStyle name="Standaard 19 5 2 14 2" xfId="33940" xr:uid="{00000000-0005-0000-0000-00005E760000}"/>
    <cellStyle name="Standaard 19 5 2 15" xfId="20481" xr:uid="{00000000-0005-0000-0000-00005F760000}"/>
    <cellStyle name="Standaard 19 5 2 15 2" xfId="42862" xr:uid="{00000000-0005-0000-0000-000060760000}"/>
    <cellStyle name="Standaard 19 5 2 16" xfId="1306" xr:uid="{00000000-0005-0000-0000-000061760000}"/>
    <cellStyle name="Standaard 19 5 2 16 2" xfId="25024" xr:uid="{00000000-0005-0000-0000-000062760000}"/>
    <cellStyle name="Standaard 19 5 2 17" xfId="24964" xr:uid="{00000000-0005-0000-0000-000063760000}"/>
    <cellStyle name="Standaard 19 5 2 2" xfId="1350" xr:uid="{00000000-0005-0000-0000-000064760000}"/>
    <cellStyle name="Standaard 19 5 2 2 10" xfId="11521" xr:uid="{00000000-0005-0000-0000-000065760000}"/>
    <cellStyle name="Standaard 19 5 2 2 10 2" xfId="34040" xr:uid="{00000000-0005-0000-0000-000066760000}"/>
    <cellStyle name="Standaard 19 5 2 2 11" xfId="20525" xr:uid="{00000000-0005-0000-0000-000067760000}"/>
    <cellStyle name="Standaard 19 5 2 2 11 2" xfId="42906" xr:uid="{00000000-0005-0000-0000-000068760000}"/>
    <cellStyle name="Standaard 19 5 2 2 12" xfId="25068" xr:uid="{00000000-0005-0000-0000-000069760000}"/>
    <cellStyle name="Standaard 19 5 2 2 2" xfId="1438" xr:uid="{00000000-0005-0000-0000-00006A760000}"/>
    <cellStyle name="Standaard 19 5 2 2 2 10" xfId="25156" xr:uid="{00000000-0005-0000-0000-00006B760000}"/>
    <cellStyle name="Standaard 19 5 2 2 2 2" xfId="1772" xr:uid="{00000000-0005-0000-0000-00006C760000}"/>
    <cellStyle name="Standaard 19 5 2 2 2 2 2" xfId="2720" xr:uid="{00000000-0005-0000-0000-00006D760000}"/>
    <cellStyle name="Standaard 19 5 2 2 2 2 2 2" xfId="5513" xr:uid="{00000000-0005-0000-0000-00006E760000}"/>
    <cellStyle name="Standaard 19 5 2 2 2 2 2 2 2" xfId="14857" xr:uid="{00000000-0005-0000-0000-00006F760000}"/>
    <cellStyle name="Standaard 19 5 2 2 2 2 2 2 2 2" xfId="37370" xr:uid="{00000000-0005-0000-0000-000070760000}"/>
    <cellStyle name="Standaard 19 5 2 2 2 2 2 2 3" xfId="23917" xr:uid="{00000000-0005-0000-0000-000071760000}"/>
    <cellStyle name="Standaard 19 5 2 2 2 2 2 2 3 2" xfId="46298" xr:uid="{00000000-0005-0000-0000-000072760000}"/>
    <cellStyle name="Standaard 19 5 2 2 2 2 2 2 4" xfId="28448" xr:uid="{00000000-0005-0000-0000-000073760000}"/>
    <cellStyle name="Standaard 19 5 2 2 2 2 2 3" xfId="7962" xr:uid="{00000000-0005-0000-0000-000074760000}"/>
    <cellStyle name="Standaard 19 5 2 2 2 2 2 3 2" xfId="17089" xr:uid="{00000000-0005-0000-0000-000075760000}"/>
    <cellStyle name="Standaard 19 5 2 2 2 2 2 3 2 2" xfId="39602" xr:uid="{00000000-0005-0000-0000-000076760000}"/>
    <cellStyle name="Standaard 19 5 2 2 2 2 2 3 3" xfId="30680" xr:uid="{00000000-0005-0000-0000-000077760000}"/>
    <cellStyle name="Standaard 19 5 2 2 2 2 2 4" xfId="10326" xr:uid="{00000000-0005-0000-0000-000078760000}"/>
    <cellStyle name="Standaard 19 5 2 2 2 2 2 4 2" xfId="19387" xr:uid="{00000000-0005-0000-0000-000079760000}"/>
    <cellStyle name="Standaard 19 5 2 2 2 2 2 4 2 2" xfId="41834" xr:uid="{00000000-0005-0000-0000-00007A760000}"/>
    <cellStyle name="Standaard 19 5 2 2 2 2 2 4 3" xfId="32912" xr:uid="{00000000-0005-0000-0000-00007B760000}"/>
    <cellStyle name="Standaard 19 5 2 2 2 2 2 5" xfId="12625" xr:uid="{00000000-0005-0000-0000-00007C760000}"/>
    <cellStyle name="Standaard 19 5 2 2 2 2 2 5 2" xfId="35138" xr:uid="{00000000-0005-0000-0000-00007D760000}"/>
    <cellStyle name="Standaard 19 5 2 2 2 2 2 6" xfId="21685" xr:uid="{00000000-0005-0000-0000-00007E760000}"/>
    <cellStyle name="Standaard 19 5 2 2 2 2 2 6 2" xfId="44066" xr:uid="{00000000-0005-0000-0000-00007F760000}"/>
    <cellStyle name="Standaard 19 5 2 2 2 2 2 7" xfId="26216" xr:uid="{00000000-0005-0000-0000-000080760000}"/>
    <cellStyle name="Standaard 19 5 2 2 2 2 3" xfId="3766" xr:uid="{00000000-0005-0000-0000-000081760000}"/>
    <cellStyle name="Standaard 19 5 2 2 2 2 3 2" xfId="6463" xr:uid="{00000000-0005-0000-0000-000082760000}"/>
    <cellStyle name="Standaard 19 5 2 2 2 2 3 2 2" xfId="15601" xr:uid="{00000000-0005-0000-0000-000083760000}"/>
    <cellStyle name="Standaard 19 5 2 2 2 2 3 2 2 2" xfId="38114" xr:uid="{00000000-0005-0000-0000-000084760000}"/>
    <cellStyle name="Standaard 19 5 2 2 2 2 3 2 3" xfId="24661" xr:uid="{00000000-0005-0000-0000-000085760000}"/>
    <cellStyle name="Standaard 19 5 2 2 2 2 3 2 3 2" xfId="47042" xr:uid="{00000000-0005-0000-0000-000086760000}"/>
    <cellStyle name="Standaard 19 5 2 2 2 2 3 2 4" xfId="29192" xr:uid="{00000000-0005-0000-0000-000087760000}"/>
    <cellStyle name="Standaard 19 5 2 2 2 2 3 3" xfId="8772" xr:uid="{00000000-0005-0000-0000-000088760000}"/>
    <cellStyle name="Standaard 19 5 2 2 2 2 3 3 2" xfId="17899" xr:uid="{00000000-0005-0000-0000-000089760000}"/>
    <cellStyle name="Standaard 19 5 2 2 2 2 3 3 2 2" xfId="40346" xr:uid="{00000000-0005-0000-0000-00008A760000}"/>
    <cellStyle name="Standaard 19 5 2 2 2 2 3 3 3" xfId="31424" xr:uid="{00000000-0005-0000-0000-00008B760000}"/>
    <cellStyle name="Standaard 19 5 2 2 2 2 3 4" xfId="11136" xr:uid="{00000000-0005-0000-0000-00008C760000}"/>
    <cellStyle name="Standaard 19 5 2 2 2 2 3 4 2" xfId="20197" xr:uid="{00000000-0005-0000-0000-00008D760000}"/>
    <cellStyle name="Standaard 19 5 2 2 2 2 3 4 2 2" xfId="42578" xr:uid="{00000000-0005-0000-0000-00008E760000}"/>
    <cellStyle name="Standaard 19 5 2 2 2 2 3 4 3" xfId="33656" xr:uid="{00000000-0005-0000-0000-00008F760000}"/>
    <cellStyle name="Standaard 19 5 2 2 2 2 3 5" xfId="13369" xr:uid="{00000000-0005-0000-0000-000090760000}"/>
    <cellStyle name="Standaard 19 5 2 2 2 2 3 5 2" xfId="35882" xr:uid="{00000000-0005-0000-0000-000091760000}"/>
    <cellStyle name="Standaard 19 5 2 2 2 2 3 6" xfId="22429" xr:uid="{00000000-0005-0000-0000-000092760000}"/>
    <cellStyle name="Standaard 19 5 2 2 2 2 3 6 2" xfId="44810" xr:uid="{00000000-0005-0000-0000-000093760000}"/>
    <cellStyle name="Standaard 19 5 2 2 2 2 3 7" xfId="26960" xr:uid="{00000000-0005-0000-0000-000094760000}"/>
    <cellStyle name="Standaard 19 5 2 2 2 2 4" xfId="4642" xr:uid="{00000000-0005-0000-0000-000095760000}"/>
    <cellStyle name="Standaard 19 5 2 2 2 2 4 2" xfId="14113" xr:uid="{00000000-0005-0000-0000-000096760000}"/>
    <cellStyle name="Standaard 19 5 2 2 2 2 4 2 2" xfId="36626" xr:uid="{00000000-0005-0000-0000-000097760000}"/>
    <cellStyle name="Standaard 19 5 2 2 2 2 4 3" xfId="23173" xr:uid="{00000000-0005-0000-0000-000098760000}"/>
    <cellStyle name="Standaard 19 5 2 2 2 2 4 3 2" xfId="45554" xr:uid="{00000000-0005-0000-0000-000099760000}"/>
    <cellStyle name="Standaard 19 5 2 2 2 2 4 4" xfId="27704" xr:uid="{00000000-0005-0000-0000-00009A760000}"/>
    <cellStyle name="Standaard 19 5 2 2 2 2 5" xfId="7218" xr:uid="{00000000-0005-0000-0000-00009B760000}"/>
    <cellStyle name="Standaard 19 5 2 2 2 2 5 2" xfId="16345" xr:uid="{00000000-0005-0000-0000-00009C760000}"/>
    <cellStyle name="Standaard 19 5 2 2 2 2 5 2 2" xfId="38858" xr:uid="{00000000-0005-0000-0000-00009D760000}"/>
    <cellStyle name="Standaard 19 5 2 2 2 2 5 3" xfId="29936" xr:uid="{00000000-0005-0000-0000-00009E760000}"/>
    <cellStyle name="Standaard 19 5 2 2 2 2 6" xfId="9582" xr:uid="{00000000-0005-0000-0000-00009F760000}"/>
    <cellStyle name="Standaard 19 5 2 2 2 2 6 2" xfId="18643" xr:uid="{00000000-0005-0000-0000-0000A0760000}"/>
    <cellStyle name="Standaard 19 5 2 2 2 2 6 2 2" xfId="41090" xr:uid="{00000000-0005-0000-0000-0000A1760000}"/>
    <cellStyle name="Standaard 19 5 2 2 2 2 6 3" xfId="32168" xr:uid="{00000000-0005-0000-0000-0000A2760000}"/>
    <cellStyle name="Standaard 19 5 2 2 2 2 7" xfId="11931" xr:uid="{00000000-0005-0000-0000-0000A3760000}"/>
    <cellStyle name="Standaard 19 5 2 2 2 2 7 2" xfId="34444" xr:uid="{00000000-0005-0000-0000-0000A4760000}"/>
    <cellStyle name="Standaard 19 5 2 2 2 2 8" xfId="20941" xr:uid="{00000000-0005-0000-0000-0000A5760000}"/>
    <cellStyle name="Standaard 19 5 2 2 2 2 8 2" xfId="43322" xr:uid="{00000000-0005-0000-0000-0000A6760000}"/>
    <cellStyle name="Standaard 19 5 2 2 2 2 9" xfId="25472" xr:uid="{00000000-0005-0000-0000-0000A7760000}"/>
    <cellStyle name="Standaard 19 5 2 2 2 3" xfId="2383" xr:uid="{00000000-0005-0000-0000-0000A8760000}"/>
    <cellStyle name="Standaard 19 5 2 2 2 3 2" xfId="5176" xr:uid="{00000000-0005-0000-0000-0000A9760000}"/>
    <cellStyle name="Standaard 19 5 2 2 2 3 2 2" xfId="14529" xr:uid="{00000000-0005-0000-0000-0000AA760000}"/>
    <cellStyle name="Standaard 19 5 2 2 2 3 2 2 2" xfId="37042" xr:uid="{00000000-0005-0000-0000-0000AB760000}"/>
    <cellStyle name="Standaard 19 5 2 2 2 3 2 3" xfId="23589" xr:uid="{00000000-0005-0000-0000-0000AC760000}"/>
    <cellStyle name="Standaard 19 5 2 2 2 3 2 3 2" xfId="45970" xr:uid="{00000000-0005-0000-0000-0000AD760000}"/>
    <cellStyle name="Standaard 19 5 2 2 2 3 2 4" xfId="28120" xr:uid="{00000000-0005-0000-0000-0000AE760000}"/>
    <cellStyle name="Standaard 19 5 2 2 2 3 3" xfId="7634" xr:uid="{00000000-0005-0000-0000-0000AF760000}"/>
    <cellStyle name="Standaard 19 5 2 2 2 3 3 2" xfId="16761" xr:uid="{00000000-0005-0000-0000-0000B0760000}"/>
    <cellStyle name="Standaard 19 5 2 2 2 3 3 2 2" xfId="39274" xr:uid="{00000000-0005-0000-0000-0000B1760000}"/>
    <cellStyle name="Standaard 19 5 2 2 2 3 3 3" xfId="30352" xr:uid="{00000000-0005-0000-0000-0000B2760000}"/>
    <cellStyle name="Standaard 19 5 2 2 2 3 4" xfId="9998" xr:uid="{00000000-0005-0000-0000-0000B3760000}"/>
    <cellStyle name="Standaard 19 5 2 2 2 3 4 2" xfId="19059" xr:uid="{00000000-0005-0000-0000-0000B4760000}"/>
    <cellStyle name="Standaard 19 5 2 2 2 3 4 2 2" xfId="41506" xr:uid="{00000000-0005-0000-0000-0000B5760000}"/>
    <cellStyle name="Standaard 19 5 2 2 2 3 4 3" xfId="32584" xr:uid="{00000000-0005-0000-0000-0000B6760000}"/>
    <cellStyle name="Standaard 19 5 2 2 2 3 5" xfId="12303" xr:uid="{00000000-0005-0000-0000-0000B7760000}"/>
    <cellStyle name="Standaard 19 5 2 2 2 3 5 2" xfId="34816" xr:uid="{00000000-0005-0000-0000-0000B8760000}"/>
    <cellStyle name="Standaard 19 5 2 2 2 3 6" xfId="21357" xr:uid="{00000000-0005-0000-0000-0000B9760000}"/>
    <cellStyle name="Standaard 19 5 2 2 2 3 6 2" xfId="43738" xr:uid="{00000000-0005-0000-0000-0000BA760000}"/>
    <cellStyle name="Standaard 19 5 2 2 2 3 7" xfId="25888" xr:uid="{00000000-0005-0000-0000-0000BB760000}"/>
    <cellStyle name="Standaard 19 5 2 2 2 4" xfId="3435" xr:uid="{00000000-0005-0000-0000-0000BC760000}"/>
    <cellStyle name="Standaard 19 5 2 2 2 4 2" xfId="6133" xr:uid="{00000000-0005-0000-0000-0000BD760000}"/>
    <cellStyle name="Standaard 19 5 2 2 2 4 2 2" xfId="15273" xr:uid="{00000000-0005-0000-0000-0000BE760000}"/>
    <cellStyle name="Standaard 19 5 2 2 2 4 2 2 2" xfId="37786" xr:uid="{00000000-0005-0000-0000-0000BF760000}"/>
    <cellStyle name="Standaard 19 5 2 2 2 4 2 3" xfId="24333" xr:uid="{00000000-0005-0000-0000-0000C0760000}"/>
    <cellStyle name="Standaard 19 5 2 2 2 4 2 3 2" xfId="46714" xr:uid="{00000000-0005-0000-0000-0000C1760000}"/>
    <cellStyle name="Standaard 19 5 2 2 2 4 2 4" xfId="28864" xr:uid="{00000000-0005-0000-0000-0000C2760000}"/>
    <cellStyle name="Standaard 19 5 2 2 2 4 3" xfId="8444" xr:uid="{00000000-0005-0000-0000-0000C3760000}"/>
    <cellStyle name="Standaard 19 5 2 2 2 4 3 2" xfId="17571" xr:uid="{00000000-0005-0000-0000-0000C4760000}"/>
    <cellStyle name="Standaard 19 5 2 2 2 4 3 2 2" xfId="40018" xr:uid="{00000000-0005-0000-0000-0000C5760000}"/>
    <cellStyle name="Standaard 19 5 2 2 2 4 3 3" xfId="31096" xr:uid="{00000000-0005-0000-0000-0000C6760000}"/>
    <cellStyle name="Standaard 19 5 2 2 2 4 4" xfId="10808" xr:uid="{00000000-0005-0000-0000-0000C7760000}"/>
    <cellStyle name="Standaard 19 5 2 2 2 4 4 2" xfId="19869" xr:uid="{00000000-0005-0000-0000-0000C8760000}"/>
    <cellStyle name="Standaard 19 5 2 2 2 4 4 2 2" xfId="42250" xr:uid="{00000000-0005-0000-0000-0000C9760000}"/>
    <cellStyle name="Standaard 19 5 2 2 2 4 4 3" xfId="33328" xr:uid="{00000000-0005-0000-0000-0000CA760000}"/>
    <cellStyle name="Standaard 19 5 2 2 2 4 5" xfId="13041" xr:uid="{00000000-0005-0000-0000-0000CB760000}"/>
    <cellStyle name="Standaard 19 5 2 2 2 4 5 2" xfId="35554" xr:uid="{00000000-0005-0000-0000-0000CC760000}"/>
    <cellStyle name="Standaard 19 5 2 2 2 4 6" xfId="22101" xr:uid="{00000000-0005-0000-0000-0000CD760000}"/>
    <cellStyle name="Standaard 19 5 2 2 2 4 6 2" xfId="44482" xr:uid="{00000000-0005-0000-0000-0000CE760000}"/>
    <cellStyle name="Standaard 19 5 2 2 2 4 7" xfId="26632" xr:uid="{00000000-0005-0000-0000-0000CF760000}"/>
    <cellStyle name="Standaard 19 5 2 2 2 5" xfId="4314" xr:uid="{00000000-0005-0000-0000-0000D0760000}"/>
    <cellStyle name="Standaard 19 5 2 2 2 5 2" xfId="13785" xr:uid="{00000000-0005-0000-0000-0000D1760000}"/>
    <cellStyle name="Standaard 19 5 2 2 2 5 2 2" xfId="36298" xr:uid="{00000000-0005-0000-0000-0000D2760000}"/>
    <cellStyle name="Standaard 19 5 2 2 2 5 3" xfId="22845" xr:uid="{00000000-0005-0000-0000-0000D3760000}"/>
    <cellStyle name="Standaard 19 5 2 2 2 5 3 2" xfId="45226" xr:uid="{00000000-0005-0000-0000-0000D4760000}"/>
    <cellStyle name="Standaard 19 5 2 2 2 5 4" xfId="27376" xr:uid="{00000000-0005-0000-0000-0000D5760000}"/>
    <cellStyle name="Standaard 19 5 2 2 2 6" xfId="6890" xr:uid="{00000000-0005-0000-0000-0000D6760000}"/>
    <cellStyle name="Standaard 19 5 2 2 2 6 2" xfId="16017" xr:uid="{00000000-0005-0000-0000-0000D7760000}"/>
    <cellStyle name="Standaard 19 5 2 2 2 6 2 2" xfId="38530" xr:uid="{00000000-0005-0000-0000-0000D8760000}"/>
    <cellStyle name="Standaard 19 5 2 2 2 6 3" xfId="29608" xr:uid="{00000000-0005-0000-0000-0000D9760000}"/>
    <cellStyle name="Standaard 19 5 2 2 2 7" xfId="9254" xr:uid="{00000000-0005-0000-0000-0000DA760000}"/>
    <cellStyle name="Standaard 19 5 2 2 2 7 2" xfId="18315" xr:uid="{00000000-0005-0000-0000-0000DB760000}"/>
    <cellStyle name="Standaard 19 5 2 2 2 7 2 2" xfId="40762" xr:uid="{00000000-0005-0000-0000-0000DC760000}"/>
    <cellStyle name="Standaard 19 5 2 2 2 7 3" xfId="31840" xr:uid="{00000000-0005-0000-0000-0000DD760000}"/>
    <cellStyle name="Standaard 19 5 2 2 2 8" xfId="11609" xr:uid="{00000000-0005-0000-0000-0000DE760000}"/>
    <cellStyle name="Standaard 19 5 2 2 2 8 2" xfId="34128" xr:uid="{00000000-0005-0000-0000-0000DF760000}"/>
    <cellStyle name="Standaard 19 5 2 2 2 9" xfId="20613" xr:uid="{00000000-0005-0000-0000-0000E0760000}"/>
    <cellStyle name="Standaard 19 5 2 2 2 9 2" xfId="42994" xr:uid="{00000000-0005-0000-0000-0000E1760000}"/>
    <cellStyle name="Standaard 19 5 2 2 3" xfId="1528" xr:uid="{00000000-0005-0000-0000-0000E2760000}"/>
    <cellStyle name="Standaard 19 5 2 2 3 10" xfId="25244" xr:uid="{00000000-0005-0000-0000-0000E3760000}"/>
    <cellStyle name="Standaard 19 5 2 2 3 2" xfId="1862" xr:uid="{00000000-0005-0000-0000-0000E4760000}"/>
    <cellStyle name="Standaard 19 5 2 2 3 2 2" xfId="2808" xr:uid="{00000000-0005-0000-0000-0000E5760000}"/>
    <cellStyle name="Standaard 19 5 2 2 3 2 2 2" xfId="5601" xr:uid="{00000000-0005-0000-0000-0000E6760000}"/>
    <cellStyle name="Standaard 19 5 2 2 3 2 2 2 2" xfId="14945" xr:uid="{00000000-0005-0000-0000-0000E7760000}"/>
    <cellStyle name="Standaard 19 5 2 2 3 2 2 2 2 2" xfId="37458" xr:uid="{00000000-0005-0000-0000-0000E8760000}"/>
    <cellStyle name="Standaard 19 5 2 2 3 2 2 2 3" xfId="24005" xr:uid="{00000000-0005-0000-0000-0000E9760000}"/>
    <cellStyle name="Standaard 19 5 2 2 3 2 2 2 3 2" xfId="46386" xr:uid="{00000000-0005-0000-0000-0000EA760000}"/>
    <cellStyle name="Standaard 19 5 2 2 3 2 2 2 4" xfId="28536" xr:uid="{00000000-0005-0000-0000-0000EB760000}"/>
    <cellStyle name="Standaard 19 5 2 2 3 2 2 3" xfId="8050" xr:uid="{00000000-0005-0000-0000-0000EC760000}"/>
    <cellStyle name="Standaard 19 5 2 2 3 2 2 3 2" xfId="17177" xr:uid="{00000000-0005-0000-0000-0000ED760000}"/>
    <cellStyle name="Standaard 19 5 2 2 3 2 2 3 2 2" xfId="39690" xr:uid="{00000000-0005-0000-0000-0000EE760000}"/>
    <cellStyle name="Standaard 19 5 2 2 3 2 2 3 3" xfId="30768" xr:uid="{00000000-0005-0000-0000-0000EF760000}"/>
    <cellStyle name="Standaard 19 5 2 2 3 2 2 4" xfId="10414" xr:uid="{00000000-0005-0000-0000-0000F0760000}"/>
    <cellStyle name="Standaard 19 5 2 2 3 2 2 4 2" xfId="19475" xr:uid="{00000000-0005-0000-0000-0000F1760000}"/>
    <cellStyle name="Standaard 19 5 2 2 3 2 2 4 2 2" xfId="41922" xr:uid="{00000000-0005-0000-0000-0000F2760000}"/>
    <cellStyle name="Standaard 19 5 2 2 3 2 2 4 3" xfId="33000" xr:uid="{00000000-0005-0000-0000-0000F3760000}"/>
    <cellStyle name="Standaard 19 5 2 2 3 2 2 5" xfId="12713" xr:uid="{00000000-0005-0000-0000-0000F4760000}"/>
    <cellStyle name="Standaard 19 5 2 2 3 2 2 5 2" xfId="35226" xr:uid="{00000000-0005-0000-0000-0000F5760000}"/>
    <cellStyle name="Standaard 19 5 2 2 3 2 2 6" xfId="21773" xr:uid="{00000000-0005-0000-0000-0000F6760000}"/>
    <cellStyle name="Standaard 19 5 2 2 3 2 2 6 2" xfId="44154" xr:uid="{00000000-0005-0000-0000-0000F7760000}"/>
    <cellStyle name="Standaard 19 5 2 2 3 2 2 7" xfId="26304" xr:uid="{00000000-0005-0000-0000-0000F8760000}"/>
    <cellStyle name="Standaard 19 5 2 2 3 2 3" xfId="3854" xr:uid="{00000000-0005-0000-0000-0000F9760000}"/>
    <cellStyle name="Standaard 19 5 2 2 3 2 3 2" xfId="6551" xr:uid="{00000000-0005-0000-0000-0000FA760000}"/>
    <cellStyle name="Standaard 19 5 2 2 3 2 3 2 2" xfId="15689" xr:uid="{00000000-0005-0000-0000-0000FB760000}"/>
    <cellStyle name="Standaard 19 5 2 2 3 2 3 2 2 2" xfId="38202" xr:uid="{00000000-0005-0000-0000-0000FC760000}"/>
    <cellStyle name="Standaard 19 5 2 2 3 2 3 2 3" xfId="24749" xr:uid="{00000000-0005-0000-0000-0000FD760000}"/>
    <cellStyle name="Standaard 19 5 2 2 3 2 3 2 3 2" xfId="47130" xr:uid="{00000000-0005-0000-0000-0000FE760000}"/>
    <cellStyle name="Standaard 19 5 2 2 3 2 3 2 4" xfId="29280" xr:uid="{00000000-0005-0000-0000-0000FF760000}"/>
    <cellStyle name="Standaard 19 5 2 2 3 2 3 3" xfId="8860" xr:uid="{00000000-0005-0000-0000-000000770000}"/>
    <cellStyle name="Standaard 19 5 2 2 3 2 3 3 2" xfId="17987" xr:uid="{00000000-0005-0000-0000-000001770000}"/>
    <cellStyle name="Standaard 19 5 2 2 3 2 3 3 2 2" xfId="40434" xr:uid="{00000000-0005-0000-0000-000002770000}"/>
    <cellStyle name="Standaard 19 5 2 2 3 2 3 3 3" xfId="31512" xr:uid="{00000000-0005-0000-0000-000003770000}"/>
    <cellStyle name="Standaard 19 5 2 2 3 2 3 4" xfId="11224" xr:uid="{00000000-0005-0000-0000-000004770000}"/>
    <cellStyle name="Standaard 19 5 2 2 3 2 3 4 2" xfId="20285" xr:uid="{00000000-0005-0000-0000-000005770000}"/>
    <cellStyle name="Standaard 19 5 2 2 3 2 3 4 2 2" xfId="42666" xr:uid="{00000000-0005-0000-0000-000006770000}"/>
    <cellStyle name="Standaard 19 5 2 2 3 2 3 4 3" xfId="33744" xr:uid="{00000000-0005-0000-0000-000007770000}"/>
    <cellStyle name="Standaard 19 5 2 2 3 2 3 5" xfId="13457" xr:uid="{00000000-0005-0000-0000-000008770000}"/>
    <cellStyle name="Standaard 19 5 2 2 3 2 3 5 2" xfId="35970" xr:uid="{00000000-0005-0000-0000-000009770000}"/>
    <cellStyle name="Standaard 19 5 2 2 3 2 3 6" xfId="22517" xr:uid="{00000000-0005-0000-0000-00000A770000}"/>
    <cellStyle name="Standaard 19 5 2 2 3 2 3 6 2" xfId="44898" xr:uid="{00000000-0005-0000-0000-00000B770000}"/>
    <cellStyle name="Standaard 19 5 2 2 3 2 3 7" xfId="27048" xr:uid="{00000000-0005-0000-0000-00000C770000}"/>
    <cellStyle name="Standaard 19 5 2 2 3 2 4" xfId="4730" xr:uid="{00000000-0005-0000-0000-00000D770000}"/>
    <cellStyle name="Standaard 19 5 2 2 3 2 4 2" xfId="14201" xr:uid="{00000000-0005-0000-0000-00000E770000}"/>
    <cellStyle name="Standaard 19 5 2 2 3 2 4 2 2" xfId="36714" xr:uid="{00000000-0005-0000-0000-00000F770000}"/>
    <cellStyle name="Standaard 19 5 2 2 3 2 4 3" xfId="23261" xr:uid="{00000000-0005-0000-0000-000010770000}"/>
    <cellStyle name="Standaard 19 5 2 2 3 2 4 3 2" xfId="45642" xr:uid="{00000000-0005-0000-0000-000011770000}"/>
    <cellStyle name="Standaard 19 5 2 2 3 2 4 4" xfId="27792" xr:uid="{00000000-0005-0000-0000-000012770000}"/>
    <cellStyle name="Standaard 19 5 2 2 3 2 5" xfId="7306" xr:uid="{00000000-0005-0000-0000-000013770000}"/>
    <cellStyle name="Standaard 19 5 2 2 3 2 5 2" xfId="16433" xr:uid="{00000000-0005-0000-0000-000014770000}"/>
    <cellStyle name="Standaard 19 5 2 2 3 2 5 2 2" xfId="38946" xr:uid="{00000000-0005-0000-0000-000015770000}"/>
    <cellStyle name="Standaard 19 5 2 2 3 2 5 3" xfId="30024" xr:uid="{00000000-0005-0000-0000-000016770000}"/>
    <cellStyle name="Standaard 19 5 2 2 3 2 6" xfId="9670" xr:uid="{00000000-0005-0000-0000-000017770000}"/>
    <cellStyle name="Standaard 19 5 2 2 3 2 6 2" xfId="18731" xr:uid="{00000000-0005-0000-0000-000018770000}"/>
    <cellStyle name="Standaard 19 5 2 2 3 2 6 2 2" xfId="41178" xr:uid="{00000000-0005-0000-0000-000019770000}"/>
    <cellStyle name="Standaard 19 5 2 2 3 2 6 3" xfId="32256" xr:uid="{00000000-0005-0000-0000-00001A770000}"/>
    <cellStyle name="Standaard 19 5 2 2 3 2 7" xfId="12019" xr:uid="{00000000-0005-0000-0000-00001B770000}"/>
    <cellStyle name="Standaard 19 5 2 2 3 2 7 2" xfId="34532" xr:uid="{00000000-0005-0000-0000-00001C770000}"/>
    <cellStyle name="Standaard 19 5 2 2 3 2 8" xfId="21029" xr:uid="{00000000-0005-0000-0000-00001D770000}"/>
    <cellStyle name="Standaard 19 5 2 2 3 2 8 2" xfId="43410" xr:uid="{00000000-0005-0000-0000-00001E770000}"/>
    <cellStyle name="Standaard 19 5 2 2 3 2 9" xfId="25560" xr:uid="{00000000-0005-0000-0000-00001F770000}"/>
    <cellStyle name="Standaard 19 5 2 2 3 3" xfId="2472" xr:uid="{00000000-0005-0000-0000-000020770000}"/>
    <cellStyle name="Standaard 19 5 2 2 3 3 2" xfId="5265" xr:uid="{00000000-0005-0000-0000-000021770000}"/>
    <cellStyle name="Standaard 19 5 2 2 3 3 2 2" xfId="14617" xr:uid="{00000000-0005-0000-0000-000022770000}"/>
    <cellStyle name="Standaard 19 5 2 2 3 3 2 2 2" xfId="37130" xr:uid="{00000000-0005-0000-0000-000023770000}"/>
    <cellStyle name="Standaard 19 5 2 2 3 3 2 3" xfId="23677" xr:uid="{00000000-0005-0000-0000-000024770000}"/>
    <cellStyle name="Standaard 19 5 2 2 3 3 2 3 2" xfId="46058" xr:uid="{00000000-0005-0000-0000-000025770000}"/>
    <cellStyle name="Standaard 19 5 2 2 3 3 2 4" xfId="28208" xr:uid="{00000000-0005-0000-0000-000026770000}"/>
    <cellStyle name="Standaard 19 5 2 2 3 3 3" xfId="7722" xr:uid="{00000000-0005-0000-0000-000027770000}"/>
    <cellStyle name="Standaard 19 5 2 2 3 3 3 2" xfId="16849" xr:uid="{00000000-0005-0000-0000-000028770000}"/>
    <cellStyle name="Standaard 19 5 2 2 3 3 3 2 2" xfId="39362" xr:uid="{00000000-0005-0000-0000-000029770000}"/>
    <cellStyle name="Standaard 19 5 2 2 3 3 3 3" xfId="30440" xr:uid="{00000000-0005-0000-0000-00002A770000}"/>
    <cellStyle name="Standaard 19 5 2 2 3 3 4" xfId="10086" xr:uid="{00000000-0005-0000-0000-00002B770000}"/>
    <cellStyle name="Standaard 19 5 2 2 3 3 4 2" xfId="19147" xr:uid="{00000000-0005-0000-0000-00002C770000}"/>
    <cellStyle name="Standaard 19 5 2 2 3 3 4 2 2" xfId="41594" xr:uid="{00000000-0005-0000-0000-00002D770000}"/>
    <cellStyle name="Standaard 19 5 2 2 3 3 4 3" xfId="32672" xr:uid="{00000000-0005-0000-0000-00002E770000}"/>
    <cellStyle name="Standaard 19 5 2 2 3 3 5" xfId="12391" xr:uid="{00000000-0005-0000-0000-00002F770000}"/>
    <cellStyle name="Standaard 19 5 2 2 3 3 5 2" xfId="34904" xr:uid="{00000000-0005-0000-0000-000030770000}"/>
    <cellStyle name="Standaard 19 5 2 2 3 3 6" xfId="21445" xr:uid="{00000000-0005-0000-0000-000031770000}"/>
    <cellStyle name="Standaard 19 5 2 2 3 3 6 2" xfId="43826" xr:uid="{00000000-0005-0000-0000-000032770000}"/>
    <cellStyle name="Standaard 19 5 2 2 3 3 7" xfId="25976" xr:uid="{00000000-0005-0000-0000-000033770000}"/>
    <cellStyle name="Standaard 19 5 2 2 3 4" xfId="3523" xr:uid="{00000000-0005-0000-0000-000034770000}"/>
    <cellStyle name="Standaard 19 5 2 2 3 4 2" xfId="6221" xr:uid="{00000000-0005-0000-0000-000035770000}"/>
    <cellStyle name="Standaard 19 5 2 2 3 4 2 2" xfId="15361" xr:uid="{00000000-0005-0000-0000-000036770000}"/>
    <cellStyle name="Standaard 19 5 2 2 3 4 2 2 2" xfId="37874" xr:uid="{00000000-0005-0000-0000-000037770000}"/>
    <cellStyle name="Standaard 19 5 2 2 3 4 2 3" xfId="24421" xr:uid="{00000000-0005-0000-0000-000038770000}"/>
    <cellStyle name="Standaard 19 5 2 2 3 4 2 3 2" xfId="46802" xr:uid="{00000000-0005-0000-0000-000039770000}"/>
    <cellStyle name="Standaard 19 5 2 2 3 4 2 4" xfId="28952" xr:uid="{00000000-0005-0000-0000-00003A770000}"/>
    <cellStyle name="Standaard 19 5 2 2 3 4 3" xfId="8532" xr:uid="{00000000-0005-0000-0000-00003B770000}"/>
    <cellStyle name="Standaard 19 5 2 2 3 4 3 2" xfId="17659" xr:uid="{00000000-0005-0000-0000-00003C770000}"/>
    <cellStyle name="Standaard 19 5 2 2 3 4 3 2 2" xfId="40106" xr:uid="{00000000-0005-0000-0000-00003D770000}"/>
    <cellStyle name="Standaard 19 5 2 2 3 4 3 3" xfId="31184" xr:uid="{00000000-0005-0000-0000-00003E770000}"/>
    <cellStyle name="Standaard 19 5 2 2 3 4 4" xfId="10896" xr:uid="{00000000-0005-0000-0000-00003F770000}"/>
    <cellStyle name="Standaard 19 5 2 2 3 4 4 2" xfId="19957" xr:uid="{00000000-0005-0000-0000-000040770000}"/>
    <cellStyle name="Standaard 19 5 2 2 3 4 4 2 2" xfId="42338" xr:uid="{00000000-0005-0000-0000-000041770000}"/>
    <cellStyle name="Standaard 19 5 2 2 3 4 4 3" xfId="33416" xr:uid="{00000000-0005-0000-0000-000042770000}"/>
    <cellStyle name="Standaard 19 5 2 2 3 4 5" xfId="13129" xr:uid="{00000000-0005-0000-0000-000043770000}"/>
    <cellStyle name="Standaard 19 5 2 2 3 4 5 2" xfId="35642" xr:uid="{00000000-0005-0000-0000-000044770000}"/>
    <cellStyle name="Standaard 19 5 2 2 3 4 6" xfId="22189" xr:uid="{00000000-0005-0000-0000-000045770000}"/>
    <cellStyle name="Standaard 19 5 2 2 3 4 6 2" xfId="44570" xr:uid="{00000000-0005-0000-0000-000046770000}"/>
    <cellStyle name="Standaard 19 5 2 2 3 4 7" xfId="26720" xr:uid="{00000000-0005-0000-0000-000047770000}"/>
    <cellStyle name="Standaard 19 5 2 2 3 5" xfId="4402" xr:uid="{00000000-0005-0000-0000-000048770000}"/>
    <cellStyle name="Standaard 19 5 2 2 3 5 2" xfId="13873" xr:uid="{00000000-0005-0000-0000-000049770000}"/>
    <cellStyle name="Standaard 19 5 2 2 3 5 2 2" xfId="36386" xr:uid="{00000000-0005-0000-0000-00004A770000}"/>
    <cellStyle name="Standaard 19 5 2 2 3 5 3" xfId="22933" xr:uid="{00000000-0005-0000-0000-00004B770000}"/>
    <cellStyle name="Standaard 19 5 2 2 3 5 3 2" xfId="45314" xr:uid="{00000000-0005-0000-0000-00004C770000}"/>
    <cellStyle name="Standaard 19 5 2 2 3 5 4" xfId="27464" xr:uid="{00000000-0005-0000-0000-00004D770000}"/>
    <cellStyle name="Standaard 19 5 2 2 3 6" xfId="6978" xr:uid="{00000000-0005-0000-0000-00004E770000}"/>
    <cellStyle name="Standaard 19 5 2 2 3 6 2" xfId="16105" xr:uid="{00000000-0005-0000-0000-00004F770000}"/>
    <cellStyle name="Standaard 19 5 2 2 3 6 2 2" xfId="38618" xr:uid="{00000000-0005-0000-0000-000050770000}"/>
    <cellStyle name="Standaard 19 5 2 2 3 6 3" xfId="29696" xr:uid="{00000000-0005-0000-0000-000051770000}"/>
    <cellStyle name="Standaard 19 5 2 2 3 7" xfId="9342" xr:uid="{00000000-0005-0000-0000-000052770000}"/>
    <cellStyle name="Standaard 19 5 2 2 3 7 2" xfId="18403" xr:uid="{00000000-0005-0000-0000-000053770000}"/>
    <cellStyle name="Standaard 19 5 2 2 3 7 2 2" xfId="40850" xr:uid="{00000000-0005-0000-0000-000054770000}"/>
    <cellStyle name="Standaard 19 5 2 2 3 7 3" xfId="31928" xr:uid="{00000000-0005-0000-0000-000055770000}"/>
    <cellStyle name="Standaard 19 5 2 2 3 8" xfId="11698" xr:uid="{00000000-0005-0000-0000-000056770000}"/>
    <cellStyle name="Standaard 19 5 2 2 3 8 2" xfId="34216" xr:uid="{00000000-0005-0000-0000-000057770000}"/>
    <cellStyle name="Standaard 19 5 2 2 3 9" xfId="20701" xr:uid="{00000000-0005-0000-0000-000058770000}"/>
    <cellStyle name="Standaard 19 5 2 2 3 9 2" xfId="43082" xr:uid="{00000000-0005-0000-0000-000059770000}"/>
    <cellStyle name="Standaard 19 5 2 2 4" xfId="1684" xr:uid="{00000000-0005-0000-0000-00005A770000}"/>
    <cellStyle name="Standaard 19 5 2 2 4 2" xfId="2632" xr:uid="{00000000-0005-0000-0000-00005B770000}"/>
    <cellStyle name="Standaard 19 5 2 2 4 2 2" xfId="5425" xr:uid="{00000000-0005-0000-0000-00005C770000}"/>
    <cellStyle name="Standaard 19 5 2 2 4 2 2 2" xfId="14769" xr:uid="{00000000-0005-0000-0000-00005D770000}"/>
    <cellStyle name="Standaard 19 5 2 2 4 2 2 2 2" xfId="37282" xr:uid="{00000000-0005-0000-0000-00005E770000}"/>
    <cellStyle name="Standaard 19 5 2 2 4 2 2 3" xfId="23829" xr:uid="{00000000-0005-0000-0000-00005F770000}"/>
    <cellStyle name="Standaard 19 5 2 2 4 2 2 3 2" xfId="46210" xr:uid="{00000000-0005-0000-0000-000060770000}"/>
    <cellStyle name="Standaard 19 5 2 2 4 2 2 4" xfId="28360" xr:uid="{00000000-0005-0000-0000-000061770000}"/>
    <cellStyle name="Standaard 19 5 2 2 4 2 3" xfId="7874" xr:uid="{00000000-0005-0000-0000-000062770000}"/>
    <cellStyle name="Standaard 19 5 2 2 4 2 3 2" xfId="17001" xr:uid="{00000000-0005-0000-0000-000063770000}"/>
    <cellStyle name="Standaard 19 5 2 2 4 2 3 2 2" xfId="39514" xr:uid="{00000000-0005-0000-0000-000064770000}"/>
    <cellStyle name="Standaard 19 5 2 2 4 2 3 3" xfId="30592" xr:uid="{00000000-0005-0000-0000-000065770000}"/>
    <cellStyle name="Standaard 19 5 2 2 4 2 4" xfId="10238" xr:uid="{00000000-0005-0000-0000-000066770000}"/>
    <cellStyle name="Standaard 19 5 2 2 4 2 4 2" xfId="19299" xr:uid="{00000000-0005-0000-0000-000067770000}"/>
    <cellStyle name="Standaard 19 5 2 2 4 2 4 2 2" xfId="41746" xr:uid="{00000000-0005-0000-0000-000068770000}"/>
    <cellStyle name="Standaard 19 5 2 2 4 2 4 3" xfId="32824" xr:uid="{00000000-0005-0000-0000-000069770000}"/>
    <cellStyle name="Standaard 19 5 2 2 4 2 5" xfId="12537" xr:uid="{00000000-0005-0000-0000-00006A770000}"/>
    <cellStyle name="Standaard 19 5 2 2 4 2 5 2" xfId="35050" xr:uid="{00000000-0005-0000-0000-00006B770000}"/>
    <cellStyle name="Standaard 19 5 2 2 4 2 6" xfId="21597" xr:uid="{00000000-0005-0000-0000-00006C770000}"/>
    <cellStyle name="Standaard 19 5 2 2 4 2 6 2" xfId="43978" xr:uid="{00000000-0005-0000-0000-00006D770000}"/>
    <cellStyle name="Standaard 19 5 2 2 4 2 7" xfId="26128" xr:uid="{00000000-0005-0000-0000-00006E770000}"/>
    <cellStyle name="Standaard 19 5 2 2 4 3" xfId="3678" xr:uid="{00000000-0005-0000-0000-00006F770000}"/>
    <cellStyle name="Standaard 19 5 2 2 4 3 2" xfId="6375" xr:uid="{00000000-0005-0000-0000-000070770000}"/>
    <cellStyle name="Standaard 19 5 2 2 4 3 2 2" xfId="15513" xr:uid="{00000000-0005-0000-0000-000071770000}"/>
    <cellStyle name="Standaard 19 5 2 2 4 3 2 2 2" xfId="38026" xr:uid="{00000000-0005-0000-0000-000072770000}"/>
    <cellStyle name="Standaard 19 5 2 2 4 3 2 3" xfId="24573" xr:uid="{00000000-0005-0000-0000-000073770000}"/>
    <cellStyle name="Standaard 19 5 2 2 4 3 2 3 2" xfId="46954" xr:uid="{00000000-0005-0000-0000-000074770000}"/>
    <cellStyle name="Standaard 19 5 2 2 4 3 2 4" xfId="29104" xr:uid="{00000000-0005-0000-0000-000075770000}"/>
    <cellStyle name="Standaard 19 5 2 2 4 3 3" xfId="8684" xr:uid="{00000000-0005-0000-0000-000076770000}"/>
    <cellStyle name="Standaard 19 5 2 2 4 3 3 2" xfId="17811" xr:uid="{00000000-0005-0000-0000-000077770000}"/>
    <cellStyle name="Standaard 19 5 2 2 4 3 3 2 2" xfId="40258" xr:uid="{00000000-0005-0000-0000-000078770000}"/>
    <cellStyle name="Standaard 19 5 2 2 4 3 3 3" xfId="31336" xr:uid="{00000000-0005-0000-0000-000079770000}"/>
    <cellStyle name="Standaard 19 5 2 2 4 3 4" xfId="11048" xr:uid="{00000000-0005-0000-0000-00007A770000}"/>
    <cellStyle name="Standaard 19 5 2 2 4 3 4 2" xfId="20109" xr:uid="{00000000-0005-0000-0000-00007B770000}"/>
    <cellStyle name="Standaard 19 5 2 2 4 3 4 2 2" xfId="42490" xr:uid="{00000000-0005-0000-0000-00007C770000}"/>
    <cellStyle name="Standaard 19 5 2 2 4 3 4 3" xfId="33568" xr:uid="{00000000-0005-0000-0000-00007D770000}"/>
    <cellStyle name="Standaard 19 5 2 2 4 3 5" xfId="13281" xr:uid="{00000000-0005-0000-0000-00007E770000}"/>
    <cellStyle name="Standaard 19 5 2 2 4 3 5 2" xfId="35794" xr:uid="{00000000-0005-0000-0000-00007F770000}"/>
    <cellStyle name="Standaard 19 5 2 2 4 3 6" xfId="22341" xr:uid="{00000000-0005-0000-0000-000080770000}"/>
    <cellStyle name="Standaard 19 5 2 2 4 3 6 2" xfId="44722" xr:uid="{00000000-0005-0000-0000-000081770000}"/>
    <cellStyle name="Standaard 19 5 2 2 4 3 7" xfId="26872" xr:uid="{00000000-0005-0000-0000-000082770000}"/>
    <cellStyle name="Standaard 19 5 2 2 4 4" xfId="4554" xr:uid="{00000000-0005-0000-0000-000083770000}"/>
    <cellStyle name="Standaard 19 5 2 2 4 4 2" xfId="14025" xr:uid="{00000000-0005-0000-0000-000084770000}"/>
    <cellStyle name="Standaard 19 5 2 2 4 4 2 2" xfId="36538" xr:uid="{00000000-0005-0000-0000-000085770000}"/>
    <cellStyle name="Standaard 19 5 2 2 4 4 3" xfId="23085" xr:uid="{00000000-0005-0000-0000-000086770000}"/>
    <cellStyle name="Standaard 19 5 2 2 4 4 3 2" xfId="45466" xr:uid="{00000000-0005-0000-0000-000087770000}"/>
    <cellStyle name="Standaard 19 5 2 2 4 4 4" xfId="27616" xr:uid="{00000000-0005-0000-0000-000088770000}"/>
    <cellStyle name="Standaard 19 5 2 2 4 5" xfId="7130" xr:uid="{00000000-0005-0000-0000-000089770000}"/>
    <cellStyle name="Standaard 19 5 2 2 4 5 2" xfId="16257" xr:uid="{00000000-0005-0000-0000-00008A770000}"/>
    <cellStyle name="Standaard 19 5 2 2 4 5 2 2" xfId="38770" xr:uid="{00000000-0005-0000-0000-00008B770000}"/>
    <cellStyle name="Standaard 19 5 2 2 4 5 3" xfId="29848" xr:uid="{00000000-0005-0000-0000-00008C770000}"/>
    <cellStyle name="Standaard 19 5 2 2 4 6" xfId="9494" xr:uid="{00000000-0005-0000-0000-00008D770000}"/>
    <cellStyle name="Standaard 19 5 2 2 4 6 2" xfId="18555" xr:uid="{00000000-0005-0000-0000-00008E770000}"/>
    <cellStyle name="Standaard 19 5 2 2 4 6 2 2" xfId="41002" xr:uid="{00000000-0005-0000-0000-00008F770000}"/>
    <cellStyle name="Standaard 19 5 2 2 4 6 3" xfId="32080" xr:uid="{00000000-0005-0000-0000-000090770000}"/>
    <cellStyle name="Standaard 19 5 2 2 4 7" xfId="11843" xr:uid="{00000000-0005-0000-0000-000091770000}"/>
    <cellStyle name="Standaard 19 5 2 2 4 7 2" xfId="34356" xr:uid="{00000000-0005-0000-0000-000092770000}"/>
    <cellStyle name="Standaard 19 5 2 2 4 8" xfId="20853" xr:uid="{00000000-0005-0000-0000-000093770000}"/>
    <cellStyle name="Standaard 19 5 2 2 4 8 2" xfId="43234" xr:uid="{00000000-0005-0000-0000-000094770000}"/>
    <cellStyle name="Standaard 19 5 2 2 4 9" xfId="25384" xr:uid="{00000000-0005-0000-0000-000095770000}"/>
    <cellStyle name="Standaard 19 5 2 2 5" xfId="2295" xr:uid="{00000000-0005-0000-0000-000096770000}"/>
    <cellStyle name="Standaard 19 5 2 2 5 2" xfId="5088" xr:uid="{00000000-0005-0000-0000-000097770000}"/>
    <cellStyle name="Standaard 19 5 2 2 5 2 2" xfId="14441" xr:uid="{00000000-0005-0000-0000-000098770000}"/>
    <cellStyle name="Standaard 19 5 2 2 5 2 2 2" xfId="36954" xr:uid="{00000000-0005-0000-0000-000099770000}"/>
    <cellStyle name="Standaard 19 5 2 2 5 2 3" xfId="23501" xr:uid="{00000000-0005-0000-0000-00009A770000}"/>
    <cellStyle name="Standaard 19 5 2 2 5 2 3 2" xfId="45882" xr:uid="{00000000-0005-0000-0000-00009B770000}"/>
    <cellStyle name="Standaard 19 5 2 2 5 2 4" xfId="28032" xr:uid="{00000000-0005-0000-0000-00009C770000}"/>
    <cellStyle name="Standaard 19 5 2 2 5 3" xfId="7546" xr:uid="{00000000-0005-0000-0000-00009D770000}"/>
    <cellStyle name="Standaard 19 5 2 2 5 3 2" xfId="16673" xr:uid="{00000000-0005-0000-0000-00009E770000}"/>
    <cellStyle name="Standaard 19 5 2 2 5 3 2 2" xfId="39186" xr:uid="{00000000-0005-0000-0000-00009F770000}"/>
    <cellStyle name="Standaard 19 5 2 2 5 3 3" xfId="30264" xr:uid="{00000000-0005-0000-0000-0000A0770000}"/>
    <cellStyle name="Standaard 19 5 2 2 5 4" xfId="9910" xr:uid="{00000000-0005-0000-0000-0000A1770000}"/>
    <cellStyle name="Standaard 19 5 2 2 5 4 2" xfId="18971" xr:uid="{00000000-0005-0000-0000-0000A2770000}"/>
    <cellStyle name="Standaard 19 5 2 2 5 4 2 2" xfId="41418" xr:uid="{00000000-0005-0000-0000-0000A3770000}"/>
    <cellStyle name="Standaard 19 5 2 2 5 4 3" xfId="32496" xr:uid="{00000000-0005-0000-0000-0000A4770000}"/>
    <cellStyle name="Standaard 19 5 2 2 5 5" xfId="12215" xr:uid="{00000000-0005-0000-0000-0000A5770000}"/>
    <cellStyle name="Standaard 19 5 2 2 5 5 2" xfId="34728" xr:uid="{00000000-0005-0000-0000-0000A6770000}"/>
    <cellStyle name="Standaard 19 5 2 2 5 6" xfId="21269" xr:uid="{00000000-0005-0000-0000-0000A7770000}"/>
    <cellStyle name="Standaard 19 5 2 2 5 6 2" xfId="43650" xr:uid="{00000000-0005-0000-0000-0000A8770000}"/>
    <cellStyle name="Standaard 19 5 2 2 5 7" xfId="25800" xr:uid="{00000000-0005-0000-0000-0000A9770000}"/>
    <cellStyle name="Standaard 19 5 2 2 6" xfId="3347" xr:uid="{00000000-0005-0000-0000-0000AA770000}"/>
    <cellStyle name="Standaard 19 5 2 2 6 2" xfId="6045" xr:uid="{00000000-0005-0000-0000-0000AB770000}"/>
    <cellStyle name="Standaard 19 5 2 2 6 2 2" xfId="15185" xr:uid="{00000000-0005-0000-0000-0000AC770000}"/>
    <cellStyle name="Standaard 19 5 2 2 6 2 2 2" xfId="37698" xr:uid="{00000000-0005-0000-0000-0000AD770000}"/>
    <cellStyle name="Standaard 19 5 2 2 6 2 3" xfId="24245" xr:uid="{00000000-0005-0000-0000-0000AE770000}"/>
    <cellStyle name="Standaard 19 5 2 2 6 2 3 2" xfId="46626" xr:uid="{00000000-0005-0000-0000-0000AF770000}"/>
    <cellStyle name="Standaard 19 5 2 2 6 2 4" xfId="28776" xr:uid="{00000000-0005-0000-0000-0000B0770000}"/>
    <cellStyle name="Standaard 19 5 2 2 6 3" xfId="8356" xr:uid="{00000000-0005-0000-0000-0000B1770000}"/>
    <cellStyle name="Standaard 19 5 2 2 6 3 2" xfId="17483" xr:uid="{00000000-0005-0000-0000-0000B2770000}"/>
    <cellStyle name="Standaard 19 5 2 2 6 3 2 2" xfId="39930" xr:uid="{00000000-0005-0000-0000-0000B3770000}"/>
    <cellStyle name="Standaard 19 5 2 2 6 3 3" xfId="31008" xr:uid="{00000000-0005-0000-0000-0000B4770000}"/>
    <cellStyle name="Standaard 19 5 2 2 6 4" xfId="10720" xr:uid="{00000000-0005-0000-0000-0000B5770000}"/>
    <cellStyle name="Standaard 19 5 2 2 6 4 2" xfId="19781" xr:uid="{00000000-0005-0000-0000-0000B6770000}"/>
    <cellStyle name="Standaard 19 5 2 2 6 4 2 2" xfId="42162" xr:uid="{00000000-0005-0000-0000-0000B7770000}"/>
    <cellStyle name="Standaard 19 5 2 2 6 4 3" xfId="33240" xr:uid="{00000000-0005-0000-0000-0000B8770000}"/>
    <cellStyle name="Standaard 19 5 2 2 6 5" xfId="12953" xr:uid="{00000000-0005-0000-0000-0000B9770000}"/>
    <cellStyle name="Standaard 19 5 2 2 6 5 2" xfId="35466" xr:uid="{00000000-0005-0000-0000-0000BA770000}"/>
    <cellStyle name="Standaard 19 5 2 2 6 6" xfId="22013" xr:uid="{00000000-0005-0000-0000-0000BB770000}"/>
    <cellStyle name="Standaard 19 5 2 2 6 6 2" xfId="44394" xr:uid="{00000000-0005-0000-0000-0000BC770000}"/>
    <cellStyle name="Standaard 19 5 2 2 6 7" xfId="26544" xr:uid="{00000000-0005-0000-0000-0000BD770000}"/>
    <cellStyle name="Standaard 19 5 2 2 7" xfId="4226" xr:uid="{00000000-0005-0000-0000-0000BE770000}"/>
    <cellStyle name="Standaard 19 5 2 2 7 2" xfId="13697" xr:uid="{00000000-0005-0000-0000-0000BF770000}"/>
    <cellStyle name="Standaard 19 5 2 2 7 2 2" xfId="36210" xr:uid="{00000000-0005-0000-0000-0000C0770000}"/>
    <cellStyle name="Standaard 19 5 2 2 7 3" xfId="22757" xr:uid="{00000000-0005-0000-0000-0000C1770000}"/>
    <cellStyle name="Standaard 19 5 2 2 7 3 2" xfId="45138" xr:uid="{00000000-0005-0000-0000-0000C2770000}"/>
    <cellStyle name="Standaard 19 5 2 2 7 4" xfId="27288" xr:uid="{00000000-0005-0000-0000-0000C3770000}"/>
    <cellStyle name="Standaard 19 5 2 2 8" xfId="6802" xr:uid="{00000000-0005-0000-0000-0000C4770000}"/>
    <cellStyle name="Standaard 19 5 2 2 8 2" xfId="15929" xr:uid="{00000000-0005-0000-0000-0000C5770000}"/>
    <cellStyle name="Standaard 19 5 2 2 8 2 2" xfId="38442" xr:uid="{00000000-0005-0000-0000-0000C6770000}"/>
    <cellStyle name="Standaard 19 5 2 2 8 3" xfId="29520" xr:uid="{00000000-0005-0000-0000-0000C7770000}"/>
    <cellStyle name="Standaard 19 5 2 2 9" xfId="9166" xr:uid="{00000000-0005-0000-0000-0000C8770000}"/>
    <cellStyle name="Standaard 19 5 2 2 9 2" xfId="18227" xr:uid="{00000000-0005-0000-0000-0000C9770000}"/>
    <cellStyle name="Standaard 19 5 2 2 9 2 2" xfId="40674" xr:uid="{00000000-0005-0000-0000-0000CA770000}"/>
    <cellStyle name="Standaard 19 5 2 2 9 3" xfId="31752" xr:uid="{00000000-0005-0000-0000-0000CB770000}"/>
    <cellStyle name="Standaard 19 5 2 3" xfId="1394" xr:uid="{00000000-0005-0000-0000-0000CC770000}"/>
    <cellStyle name="Standaard 19 5 2 3 10" xfId="25112" xr:uid="{00000000-0005-0000-0000-0000CD770000}"/>
    <cellStyle name="Standaard 19 5 2 3 2" xfId="1728" xr:uid="{00000000-0005-0000-0000-0000CE770000}"/>
    <cellStyle name="Standaard 19 5 2 3 2 2" xfId="2676" xr:uid="{00000000-0005-0000-0000-0000CF770000}"/>
    <cellStyle name="Standaard 19 5 2 3 2 2 2" xfId="5469" xr:uid="{00000000-0005-0000-0000-0000D0770000}"/>
    <cellStyle name="Standaard 19 5 2 3 2 2 2 2" xfId="14813" xr:uid="{00000000-0005-0000-0000-0000D1770000}"/>
    <cellStyle name="Standaard 19 5 2 3 2 2 2 2 2" xfId="37326" xr:uid="{00000000-0005-0000-0000-0000D2770000}"/>
    <cellStyle name="Standaard 19 5 2 3 2 2 2 3" xfId="23873" xr:uid="{00000000-0005-0000-0000-0000D3770000}"/>
    <cellStyle name="Standaard 19 5 2 3 2 2 2 3 2" xfId="46254" xr:uid="{00000000-0005-0000-0000-0000D4770000}"/>
    <cellStyle name="Standaard 19 5 2 3 2 2 2 4" xfId="28404" xr:uid="{00000000-0005-0000-0000-0000D5770000}"/>
    <cellStyle name="Standaard 19 5 2 3 2 2 3" xfId="7918" xr:uid="{00000000-0005-0000-0000-0000D6770000}"/>
    <cellStyle name="Standaard 19 5 2 3 2 2 3 2" xfId="17045" xr:uid="{00000000-0005-0000-0000-0000D7770000}"/>
    <cellStyle name="Standaard 19 5 2 3 2 2 3 2 2" xfId="39558" xr:uid="{00000000-0005-0000-0000-0000D8770000}"/>
    <cellStyle name="Standaard 19 5 2 3 2 2 3 3" xfId="30636" xr:uid="{00000000-0005-0000-0000-0000D9770000}"/>
    <cellStyle name="Standaard 19 5 2 3 2 2 4" xfId="10282" xr:uid="{00000000-0005-0000-0000-0000DA770000}"/>
    <cellStyle name="Standaard 19 5 2 3 2 2 4 2" xfId="19343" xr:uid="{00000000-0005-0000-0000-0000DB770000}"/>
    <cellStyle name="Standaard 19 5 2 3 2 2 4 2 2" xfId="41790" xr:uid="{00000000-0005-0000-0000-0000DC770000}"/>
    <cellStyle name="Standaard 19 5 2 3 2 2 4 3" xfId="32868" xr:uid="{00000000-0005-0000-0000-0000DD770000}"/>
    <cellStyle name="Standaard 19 5 2 3 2 2 5" xfId="12581" xr:uid="{00000000-0005-0000-0000-0000DE770000}"/>
    <cellStyle name="Standaard 19 5 2 3 2 2 5 2" xfId="35094" xr:uid="{00000000-0005-0000-0000-0000DF770000}"/>
    <cellStyle name="Standaard 19 5 2 3 2 2 6" xfId="21641" xr:uid="{00000000-0005-0000-0000-0000E0770000}"/>
    <cellStyle name="Standaard 19 5 2 3 2 2 6 2" xfId="44022" xr:uid="{00000000-0005-0000-0000-0000E1770000}"/>
    <cellStyle name="Standaard 19 5 2 3 2 2 7" xfId="26172" xr:uid="{00000000-0005-0000-0000-0000E2770000}"/>
    <cellStyle name="Standaard 19 5 2 3 2 3" xfId="3722" xr:uid="{00000000-0005-0000-0000-0000E3770000}"/>
    <cellStyle name="Standaard 19 5 2 3 2 3 2" xfId="6419" xr:uid="{00000000-0005-0000-0000-0000E4770000}"/>
    <cellStyle name="Standaard 19 5 2 3 2 3 2 2" xfId="15557" xr:uid="{00000000-0005-0000-0000-0000E5770000}"/>
    <cellStyle name="Standaard 19 5 2 3 2 3 2 2 2" xfId="38070" xr:uid="{00000000-0005-0000-0000-0000E6770000}"/>
    <cellStyle name="Standaard 19 5 2 3 2 3 2 3" xfId="24617" xr:uid="{00000000-0005-0000-0000-0000E7770000}"/>
    <cellStyle name="Standaard 19 5 2 3 2 3 2 3 2" xfId="46998" xr:uid="{00000000-0005-0000-0000-0000E8770000}"/>
    <cellStyle name="Standaard 19 5 2 3 2 3 2 4" xfId="29148" xr:uid="{00000000-0005-0000-0000-0000E9770000}"/>
    <cellStyle name="Standaard 19 5 2 3 2 3 3" xfId="8728" xr:uid="{00000000-0005-0000-0000-0000EA770000}"/>
    <cellStyle name="Standaard 19 5 2 3 2 3 3 2" xfId="17855" xr:uid="{00000000-0005-0000-0000-0000EB770000}"/>
    <cellStyle name="Standaard 19 5 2 3 2 3 3 2 2" xfId="40302" xr:uid="{00000000-0005-0000-0000-0000EC770000}"/>
    <cellStyle name="Standaard 19 5 2 3 2 3 3 3" xfId="31380" xr:uid="{00000000-0005-0000-0000-0000ED770000}"/>
    <cellStyle name="Standaard 19 5 2 3 2 3 4" xfId="11092" xr:uid="{00000000-0005-0000-0000-0000EE770000}"/>
    <cellStyle name="Standaard 19 5 2 3 2 3 4 2" xfId="20153" xr:uid="{00000000-0005-0000-0000-0000EF770000}"/>
    <cellStyle name="Standaard 19 5 2 3 2 3 4 2 2" xfId="42534" xr:uid="{00000000-0005-0000-0000-0000F0770000}"/>
    <cellStyle name="Standaard 19 5 2 3 2 3 4 3" xfId="33612" xr:uid="{00000000-0005-0000-0000-0000F1770000}"/>
    <cellStyle name="Standaard 19 5 2 3 2 3 5" xfId="13325" xr:uid="{00000000-0005-0000-0000-0000F2770000}"/>
    <cellStyle name="Standaard 19 5 2 3 2 3 5 2" xfId="35838" xr:uid="{00000000-0005-0000-0000-0000F3770000}"/>
    <cellStyle name="Standaard 19 5 2 3 2 3 6" xfId="22385" xr:uid="{00000000-0005-0000-0000-0000F4770000}"/>
    <cellStyle name="Standaard 19 5 2 3 2 3 6 2" xfId="44766" xr:uid="{00000000-0005-0000-0000-0000F5770000}"/>
    <cellStyle name="Standaard 19 5 2 3 2 3 7" xfId="26916" xr:uid="{00000000-0005-0000-0000-0000F6770000}"/>
    <cellStyle name="Standaard 19 5 2 3 2 4" xfId="4598" xr:uid="{00000000-0005-0000-0000-0000F7770000}"/>
    <cellStyle name="Standaard 19 5 2 3 2 4 2" xfId="14069" xr:uid="{00000000-0005-0000-0000-0000F8770000}"/>
    <cellStyle name="Standaard 19 5 2 3 2 4 2 2" xfId="36582" xr:uid="{00000000-0005-0000-0000-0000F9770000}"/>
    <cellStyle name="Standaard 19 5 2 3 2 4 3" xfId="23129" xr:uid="{00000000-0005-0000-0000-0000FA770000}"/>
    <cellStyle name="Standaard 19 5 2 3 2 4 3 2" xfId="45510" xr:uid="{00000000-0005-0000-0000-0000FB770000}"/>
    <cellStyle name="Standaard 19 5 2 3 2 4 4" xfId="27660" xr:uid="{00000000-0005-0000-0000-0000FC770000}"/>
    <cellStyle name="Standaard 19 5 2 3 2 5" xfId="7174" xr:uid="{00000000-0005-0000-0000-0000FD770000}"/>
    <cellStyle name="Standaard 19 5 2 3 2 5 2" xfId="16301" xr:uid="{00000000-0005-0000-0000-0000FE770000}"/>
    <cellStyle name="Standaard 19 5 2 3 2 5 2 2" xfId="38814" xr:uid="{00000000-0005-0000-0000-0000FF770000}"/>
    <cellStyle name="Standaard 19 5 2 3 2 5 3" xfId="29892" xr:uid="{00000000-0005-0000-0000-000000780000}"/>
    <cellStyle name="Standaard 19 5 2 3 2 6" xfId="9538" xr:uid="{00000000-0005-0000-0000-000001780000}"/>
    <cellStyle name="Standaard 19 5 2 3 2 6 2" xfId="18599" xr:uid="{00000000-0005-0000-0000-000002780000}"/>
    <cellStyle name="Standaard 19 5 2 3 2 6 2 2" xfId="41046" xr:uid="{00000000-0005-0000-0000-000003780000}"/>
    <cellStyle name="Standaard 19 5 2 3 2 6 3" xfId="32124" xr:uid="{00000000-0005-0000-0000-000004780000}"/>
    <cellStyle name="Standaard 19 5 2 3 2 7" xfId="11887" xr:uid="{00000000-0005-0000-0000-000005780000}"/>
    <cellStyle name="Standaard 19 5 2 3 2 7 2" xfId="34400" xr:uid="{00000000-0005-0000-0000-000006780000}"/>
    <cellStyle name="Standaard 19 5 2 3 2 8" xfId="20897" xr:uid="{00000000-0005-0000-0000-000007780000}"/>
    <cellStyle name="Standaard 19 5 2 3 2 8 2" xfId="43278" xr:uid="{00000000-0005-0000-0000-000008780000}"/>
    <cellStyle name="Standaard 19 5 2 3 2 9" xfId="25428" xr:uid="{00000000-0005-0000-0000-000009780000}"/>
    <cellStyle name="Standaard 19 5 2 3 3" xfId="2339" xr:uid="{00000000-0005-0000-0000-00000A780000}"/>
    <cellStyle name="Standaard 19 5 2 3 3 2" xfId="5132" xr:uid="{00000000-0005-0000-0000-00000B780000}"/>
    <cellStyle name="Standaard 19 5 2 3 3 2 2" xfId="14485" xr:uid="{00000000-0005-0000-0000-00000C780000}"/>
    <cellStyle name="Standaard 19 5 2 3 3 2 2 2" xfId="36998" xr:uid="{00000000-0005-0000-0000-00000D780000}"/>
    <cellStyle name="Standaard 19 5 2 3 3 2 3" xfId="23545" xr:uid="{00000000-0005-0000-0000-00000E780000}"/>
    <cellStyle name="Standaard 19 5 2 3 3 2 3 2" xfId="45926" xr:uid="{00000000-0005-0000-0000-00000F780000}"/>
    <cellStyle name="Standaard 19 5 2 3 3 2 4" xfId="28076" xr:uid="{00000000-0005-0000-0000-000010780000}"/>
    <cellStyle name="Standaard 19 5 2 3 3 3" xfId="7590" xr:uid="{00000000-0005-0000-0000-000011780000}"/>
    <cellStyle name="Standaard 19 5 2 3 3 3 2" xfId="16717" xr:uid="{00000000-0005-0000-0000-000012780000}"/>
    <cellStyle name="Standaard 19 5 2 3 3 3 2 2" xfId="39230" xr:uid="{00000000-0005-0000-0000-000013780000}"/>
    <cellStyle name="Standaard 19 5 2 3 3 3 3" xfId="30308" xr:uid="{00000000-0005-0000-0000-000014780000}"/>
    <cellStyle name="Standaard 19 5 2 3 3 4" xfId="9954" xr:uid="{00000000-0005-0000-0000-000015780000}"/>
    <cellStyle name="Standaard 19 5 2 3 3 4 2" xfId="19015" xr:uid="{00000000-0005-0000-0000-000016780000}"/>
    <cellStyle name="Standaard 19 5 2 3 3 4 2 2" xfId="41462" xr:uid="{00000000-0005-0000-0000-000017780000}"/>
    <cellStyle name="Standaard 19 5 2 3 3 4 3" xfId="32540" xr:uid="{00000000-0005-0000-0000-000018780000}"/>
    <cellStyle name="Standaard 19 5 2 3 3 5" xfId="12259" xr:uid="{00000000-0005-0000-0000-000019780000}"/>
    <cellStyle name="Standaard 19 5 2 3 3 5 2" xfId="34772" xr:uid="{00000000-0005-0000-0000-00001A780000}"/>
    <cellStyle name="Standaard 19 5 2 3 3 6" xfId="21313" xr:uid="{00000000-0005-0000-0000-00001B780000}"/>
    <cellStyle name="Standaard 19 5 2 3 3 6 2" xfId="43694" xr:uid="{00000000-0005-0000-0000-00001C780000}"/>
    <cellStyle name="Standaard 19 5 2 3 3 7" xfId="25844" xr:uid="{00000000-0005-0000-0000-00001D780000}"/>
    <cellStyle name="Standaard 19 5 2 3 4" xfId="3391" xr:uid="{00000000-0005-0000-0000-00001E780000}"/>
    <cellStyle name="Standaard 19 5 2 3 4 2" xfId="6089" xr:uid="{00000000-0005-0000-0000-00001F780000}"/>
    <cellStyle name="Standaard 19 5 2 3 4 2 2" xfId="15229" xr:uid="{00000000-0005-0000-0000-000020780000}"/>
    <cellStyle name="Standaard 19 5 2 3 4 2 2 2" xfId="37742" xr:uid="{00000000-0005-0000-0000-000021780000}"/>
    <cellStyle name="Standaard 19 5 2 3 4 2 3" xfId="24289" xr:uid="{00000000-0005-0000-0000-000022780000}"/>
    <cellStyle name="Standaard 19 5 2 3 4 2 3 2" xfId="46670" xr:uid="{00000000-0005-0000-0000-000023780000}"/>
    <cellStyle name="Standaard 19 5 2 3 4 2 4" xfId="28820" xr:uid="{00000000-0005-0000-0000-000024780000}"/>
    <cellStyle name="Standaard 19 5 2 3 4 3" xfId="8400" xr:uid="{00000000-0005-0000-0000-000025780000}"/>
    <cellStyle name="Standaard 19 5 2 3 4 3 2" xfId="17527" xr:uid="{00000000-0005-0000-0000-000026780000}"/>
    <cellStyle name="Standaard 19 5 2 3 4 3 2 2" xfId="39974" xr:uid="{00000000-0005-0000-0000-000027780000}"/>
    <cellStyle name="Standaard 19 5 2 3 4 3 3" xfId="31052" xr:uid="{00000000-0005-0000-0000-000028780000}"/>
    <cellStyle name="Standaard 19 5 2 3 4 4" xfId="10764" xr:uid="{00000000-0005-0000-0000-000029780000}"/>
    <cellStyle name="Standaard 19 5 2 3 4 4 2" xfId="19825" xr:uid="{00000000-0005-0000-0000-00002A780000}"/>
    <cellStyle name="Standaard 19 5 2 3 4 4 2 2" xfId="42206" xr:uid="{00000000-0005-0000-0000-00002B780000}"/>
    <cellStyle name="Standaard 19 5 2 3 4 4 3" xfId="33284" xr:uid="{00000000-0005-0000-0000-00002C780000}"/>
    <cellStyle name="Standaard 19 5 2 3 4 5" xfId="12997" xr:uid="{00000000-0005-0000-0000-00002D780000}"/>
    <cellStyle name="Standaard 19 5 2 3 4 5 2" xfId="35510" xr:uid="{00000000-0005-0000-0000-00002E780000}"/>
    <cellStyle name="Standaard 19 5 2 3 4 6" xfId="22057" xr:uid="{00000000-0005-0000-0000-00002F780000}"/>
    <cellStyle name="Standaard 19 5 2 3 4 6 2" xfId="44438" xr:uid="{00000000-0005-0000-0000-000030780000}"/>
    <cellStyle name="Standaard 19 5 2 3 4 7" xfId="26588" xr:uid="{00000000-0005-0000-0000-000031780000}"/>
    <cellStyle name="Standaard 19 5 2 3 5" xfId="4270" xr:uid="{00000000-0005-0000-0000-000032780000}"/>
    <cellStyle name="Standaard 19 5 2 3 5 2" xfId="13741" xr:uid="{00000000-0005-0000-0000-000033780000}"/>
    <cellStyle name="Standaard 19 5 2 3 5 2 2" xfId="36254" xr:uid="{00000000-0005-0000-0000-000034780000}"/>
    <cellStyle name="Standaard 19 5 2 3 5 3" xfId="22801" xr:uid="{00000000-0005-0000-0000-000035780000}"/>
    <cellStyle name="Standaard 19 5 2 3 5 3 2" xfId="45182" xr:uid="{00000000-0005-0000-0000-000036780000}"/>
    <cellStyle name="Standaard 19 5 2 3 5 4" xfId="27332" xr:uid="{00000000-0005-0000-0000-000037780000}"/>
    <cellStyle name="Standaard 19 5 2 3 6" xfId="6846" xr:uid="{00000000-0005-0000-0000-000038780000}"/>
    <cellStyle name="Standaard 19 5 2 3 6 2" xfId="15973" xr:uid="{00000000-0005-0000-0000-000039780000}"/>
    <cellStyle name="Standaard 19 5 2 3 6 2 2" xfId="38486" xr:uid="{00000000-0005-0000-0000-00003A780000}"/>
    <cellStyle name="Standaard 19 5 2 3 6 3" xfId="29564" xr:uid="{00000000-0005-0000-0000-00003B780000}"/>
    <cellStyle name="Standaard 19 5 2 3 7" xfId="9210" xr:uid="{00000000-0005-0000-0000-00003C780000}"/>
    <cellStyle name="Standaard 19 5 2 3 7 2" xfId="18271" xr:uid="{00000000-0005-0000-0000-00003D780000}"/>
    <cellStyle name="Standaard 19 5 2 3 7 2 2" xfId="40718" xr:uid="{00000000-0005-0000-0000-00003E780000}"/>
    <cellStyle name="Standaard 19 5 2 3 7 3" xfId="31796" xr:uid="{00000000-0005-0000-0000-00003F780000}"/>
    <cellStyle name="Standaard 19 5 2 3 8" xfId="11565" xr:uid="{00000000-0005-0000-0000-000040780000}"/>
    <cellStyle name="Standaard 19 5 2 3 8 2" xfId="34084" xr:uid="{00000000-0005-0000-0000-000041780000}"/>
    <cellStyle name="Standaard 19 5 2 3 9" xfId="20569" xr:uid="{00000000-0005-0000-0000-000042780000}"/>
    <cellStyle name="Standaard 19 5 2 3 9 2" xfId="42950" xr:uid="{00000000-0005-0000-0000-000043780000}"/>
    <cellStyle name="Standaard 19 5 2 4" xfId="1482" xr:uid="{00000000-0005-0000-0000-000044780000}"/>
    <cellStyle name="Standaard 19 5 2 4 10" xfId="25200" xr:uid="{00000000-0005-0000-0000-000045780000}"/>
    <cellStyle name="Standaard 19 5 2 4 2" xfId="1817" xr:uid="{00000000-0005-0000-0000-000046780000}"/>
    <cellStyle name="Standaard 19 5 2 4 2 2" xfId="2764" xr:uid="{00000000-0005-0000-0000-000047780000}"/>
    <cellStyle name="Standaard 19 5 2 4 2 2 2" xfId="5557" xr:uid="{00000000-0005-0000-0000-000048780000}"/>
    <cellStyle name="Standaard 19 5 2 4 2 2 2 2" xfId="14901" xr:uid="{00000000-0005-0000-0000-000049780000}"/>
    <cellStyle name="Standaard 19 5 2 4 2 2 2 2 2" xfId="37414" xr:uid="{00000000-0005-0000-0000-00004A780000}"/>
    <cellStyle name="Standaard 19 5 2 4 2 2 2 3" xfId="23961" xr:uid="{00000000-0005-0000-0000-00004B780000}"/>
    <cellStyle name="Standaard 19 5 2 4 2 2 2 3 2" xfId="46342" xr:uid="{00000000-0005-0000-0000-00004C780000}"/>
    <cellStyle name="Standaard 19 5 2 4 2 2 2 4" xfId="28492" xr:uid="{00000000-0005-0000-0000-00004D780000}"/>
    <cellStyle name="Standaard 19 5 2 4 2 2 3" xfId="8006" xr:uid="{00000000-0005-0000-0000-00004E780000}"/>
    <cellStyle name="Standaard 19 5 2 4 2 2 3 2" xfId="17133" xr:uid="{00000000-0005-0000-0000-00004F780000}"/>
    <cellStyle name="Standaard 19 5 2 4 2 2 3 2 2" xfId="39646" xr:uid="{00000000-0005-0000-0000-000050780000}"/>
    <cellStyle name="Standaard 19 5 2 4 2 2 3 3" xfId="30724" xr:uid="{00000000-0005-0000-0000-000051780000}"/>
    <cellStyle name="Standaard 19 5 2 4 2 2 4" xfId="10370" xr:uid="{00000000-0005-0000-0000-000052780000}"/>
    <cellStyle name="Standaard 19 5 2 4 2 2 4 2" xfId="19431" xr:uid="{00000000-0005-0000-0000-000053780000}"/>
    <cellStyle name="Standaard 19 5 2 4 2 2 4 2 2" xfId="41878" xr:uid="{00000000-0005-0000-0000-000054780000}"/>
    <cellStyle name="Standaard 19 5 2 4 2 2 4 3" xfId="32956" xr:uid="{00000000-0005-0000-0000-000055780000}"/>
    <cellStyle name="Standaard 19 5 2 4 2 2 5" xfId="12669" xr:uid="{00000000-0005-0000-0000-000056780000}"/>
    <cellStyle name="Standaard 19 5 2 4 2 2 5 2" xfId="35182" xr:uid="{00000000-0005-0000-0000-000057780000}"/>
    <cellStyle name="Standaard 19 5 2 4 2 2 6" xfId="21729" xr:uid="{00000000-0005-0000-0000-000058780000}"/>
    <cellStyle name="Standaard 19 5 2 4 2 2 6 2" xfId="44110" xr:uid="{00000000-0005-0000-0000-000059780000}"/>
    <cellStyle name="Standaard 19 5 2 4 2 2 7" xfId="26260" xr:uid="{00000000-0005-0000-0000-00005A780000}"/>
    <cellStyle name="Standaard 19 5 2 4 2 3" xfId="3810" xr:uid="{00000000-0005-0000-0000-00005B780000}"/>
    <cellStyle name="Standaard 19 5 2 4 2 3 2" xfId="6507" xr:uid="{00000000-0005-0000-0000-00005C780000}"/>
    <cellStyle name="Standaard 19 5 2 4 2 3 2 2" xfId="15645" xr:uid="{00000000-0005-0000-0000-00005D780000}"/>
    <cellStyle name="Standaard 19 5 2 4 2 3 2 2 2" xfId="38158" xr:uid="{00000000-0005-0000-0000-00005E780000}"/>
    <cellStyle name="Standaard 19 5 2 4 2 3 2 3" xfId="24705" xr:uid="{00000000-0005-0000-0000-00005F780000}"/>
    <cellStyle name="Standaard 19 5 2 4 2 3 2 3 2" xfId="47086" xr:uid="{00000000-0005-0000-0000-000060780000}"/>
    <cellStyle name="Standaard 19 5 2 4 2 3 2 4" xfId="29236" xr:uid="{00000000-0005-0000-0000-000061780000}"/>
    <cellStyle name="Standaard 19 5 2 4 2 3 3" xfId="8816" xr:uid="{00000000-0005-0000-0000-000062780000}"/>
    <cellStyle name="Standaard 19 5 2 4 2 3 3 2" xfId="17943" xr:uid="{00000000-0005-0000-0000-000063780000}"/>
    <cellStyle name="Standaard 19 5 2 4 2 3 3 2 2" xfId="40390" xr:uid="{00000000-0005-0000-0000-000064780000}"/>
    <cellStyle name="Standaard 19 5 2 4 2 3 3 3" xfId="31468" xr:uid="{00000000-0005-0000-0000-000065780000}"/>
    <cellStyle name="Standaard 19 5 2 4 2 3 4" xfId="11180" xr:uid="{00000000-0005-0000-0000-000066780000}"/>
    <cellStyle name="Standaard 19 5 2 4 2 3 4 2" xfId="20241" xr:uid="{00000000-0005-0000-0000-000067780000}"/>
    <cellStyle name="Standaard 19 5 2 4 2 3 4 2 2" xfId="42622" xr:uid="{00000000-0005-0000-0000-000068780000}"/>
    <cellStyle name="Standaard 19 5 2 4 2 3 4 3" xfId="33700" xr:uid="{00000000-0005-0000-0000-000069780000}"/>
    <cellStyle name="Standaard 19 5 2 4 2 3 5" xfId="13413" xr:uid="{00000000-0005-0000-0000-00006A780000}"/>
    <cellStyle name="Standaard 19 5 2 4 2 3 5 2" xfId="35926" xr:uid="{00000000-0005-0000-0000-00006B780000}"/>
    <cellStyle name="Standaard 19 5 2 4 2 3 6" xfId="22473" xr:uid="{00000000-0005-0000-0000-00006C780000}"/>
    <cellStyle name="Standaard 19 5 2 4 2 3 6 2" xfId="44854" xr:uid="{00000000-0005-0000-0000-00006D780000}"/>
    <cellStyle name="Standaard 19 5 2 4 2 3 7" xfId="27004" xr:uid="{00000000-0005-0000-0000-00006E780000}"/>
    <cellStyle name="Standaard 19 5 2 4 2 4" xfId="4686" xr:uid="{00000000-0005-0000-0000-00006F780000}"/>
    <cellStyle name="Standaard 19 5 2 4 2 4 2" xfId="14157" xr:uid="{00000000-0005-0000-0000-000070780000}"/>
    <cellStyle name="Standaard 19 5 2 4 2 4 2 2" xfId="36670" xr:uid="{00000000-0005-0000-0000-000071780000}"/>
    <cellStyle name="Standaard 19 5 2 4 2 4 3" xfId="23217" xr:uid="{00000000-0005-0000-0000-000072780000}"/>
    <cellStyle name="Standaard 19 5 2 4 2 4 3 2" xfId="45598" xr:uid="{00000000-0005-0000-0000-000073780000}"/>
    <cellStyle name="Standaard 19 5 2 4 2 4 4" xfId="27748" xr:uid="{00000000-0005-0000-0000-000074780000}"/>
    <cellStyle name="Standaard 19 5 2 4 2 5" xfId="7262" xr:uid="{00000000-0005-0000-0000-000075780000}"/>
    <cellStyle name="Standaard 19 5 2 4 2 5 2" xfId="16389" xr:uid="{00000000-0005-0000-0000-000076780000}"/>
    <cellStyle name="Standaard 19 5 2 4 2 5 2 2" xfId="38902" xr:uid="{00000000-0005-0000-0000-000077780000}"/>
    <cellStyle name="Standaard 19 5 2 4 2 5 3" xfId="29980" xr:uid="{00000000-0005-0000-0000-000078780000}"/>
    <cellStyle name="Standaard 19 5 2 4 2 6" xfId="9626" xr:uid="{00000000-0005-0000-0000-000079780000}"/>
    <cellStyle name="Standaard 19 5 2 4 2 6 2" xfId="18687" xr:uid="{00000000-0005-0000-0000-00007A780000}"/>
    <cellStyle name="Standaard 19 5 2 4 2 6 2 2" xfId="41134" xr:uid="{00000000-0005-0000-0000-00007B780000}"/>
    <cellStyle name="Standaard 19 5 2 4 2 6 3" xfId="32212" xr:uid="{00000000-0005-0000-0000-00007C780000}"/>
    <cellStyle name="Standaard 19 5 2 4 2 7" xfId="11975" xr:uid="{00000000-0005-0000-0000-00007D780000}"/>
    <cellStyle name="Standaard 19 5 2 4 2 7 2" xfId="34488" xr:uid="{00000000-0005-0000-0000-00007E780000}"/>
    <cellStyle name="Standaard 19 5 2 4 2 8" xfId="20985" xr:uid="{00000000-0005-0000-0000-00007F780000}"/>
    <cellStyle name="Standaard 19 5 2 4 2 8 2" xfId="43366" xr:uid="{00000000-0005-0000-0000-000080780000}"/>
    <cellStyle name="Standaard 19 5 2 4 2 9" xfId="25516" xr:uid="{00000000-0005-0000-0000-000081780000}"/>
    <cellStyle name="Standaard 19 5 2 4 3" xfId="2427" xr:uid="{00000000-0005-0000-0000-000082780000}"/>
    <cellStyle name="Standaard 19 5 2 4 3 2" xfId="5220" xr:uid="{00000000-0005-0000-0000-000083780000}"/>
    <cellStyle name="Standaard 19 5 2 4 3 2 2" xfId="14573" xr:uid="{00000000-0005-0000-0000-000084780000}"/>
    <cellStyle name="Standaard 19 5 2 4 3 2 2 2" xfId="37086" xr:uid="{00000000-0005-0000-0000-000085780000}"/>
    <cellStyle name="Standaard 19 5 2 4 3 2 3" xfId="23633" xr:uid="{00000000-0005-0000-0000-000086780000}"/>
    <cellStyle name="Standaard 19 5 2 4 3 2 3 2" xfId="46014" xr:uid="{00000000-0005-0000-0000-000087780000}"/>
    <cellStyle name="Standaard 19 5 2 4 3 2 4" xfId="28164" xr:uid="{00000000-0005-0000-0000-000088780000}"/>
    <cellStyle name="Standaard 19 5 2 4 3 3" xfId="7678" xr:uid="{00000000-0005-0000-0000-000089780000}"/>
    <cellStyle name="Standaard 19 5 2 4 3 3 2" xfId="16805" xr:uid="{00000000-0005-0000-0000-00008A780000}"/>
    <cellStyle name="Standaard 19 5 2 4 3 3 2 2" xfId="39318" xr:uid="{00000000-0005-0000-0000-00008B780000}"/>
    <cellStyle name="Standaard 19 5 2 4 3 3 3" xfId="30396" xr:uid="{00000000-0005-0000-0000-00008C780000}"/>
    <cellStyle name="Standaard 19 5 2 4 3 4" xfId="10042" xr:uid="{00000000-0005-0000-0000-00008D780000}"/>
    <cellStyle name="Standaard 19 5 2 4 3 4 2" xfId="19103" xr:uid="{00000000-0005-0000-0000-00008E780000}"/>
    <cellStyle name="Standaard 19 5 2 4 3 4 2 2" xfId="41550" xr:uid="{00000000-0005-0000-0000-00008F780000}"/>
    <cellStyle name="Standaard 19 5 2 4 3 4 3" xfId="32628" xr:uid="{00000000-0005-0000-0000-000090780000}"/>
    <cellStyle name="Standaard 19 5 2 4 3 5" xfId="12347" xr:uid="{00000000-0005-0000-0000-000091780000}"/>
    <cellStyle name="Standaard 19 5 2 4 3 5 2" xfId="34860" xr:uid="{00000000-0005-0000-0000-000092780000}"/>
    <cellStyle name="Standaard 19 5 2 4 3 6" xfId="21401" xr:uid="{00000000-0005-0000-0000-000093780000}"/>
    <cellStyle name="Standaard 19 5 2 4 3 6 2" xfId="43782" xr:uid="{00000000-0005-0000-0000-000094780000}"/>
    <cellStyle name="Standaard 19 5 2 4 3 7" xfId="25932" xr:uid="{00000000-0005-0000-0000-000095780000}"/>
    <cellStyle name="Standaard 19 5 2 4 4" xfId="3479" xr:uid="{00000000-0005-0000-0000-000096780000}"/>
    <cellStyle name="Standaard 19 5 2 4 4 2" xfId="6177" xr:uid="{00000000-0005-0000-0000-000097780000}"/>
    <cellStyle name="Standaard 19 5 2 4 4 2 2" xfId="15317" xr:uid="{00000000-0005-0000-0000-000098780000}"/>
    <cellStyle name="Standaard 19 5 2 4 4 2 2 2" xfId="37830" xr:uid="{00000000-0005-0000-0000-000099780000}"/>
    <cellStyle name="Standaard 19 5 2 4 4 2 3" xfId="24377" xr:uid="{00000000-0005-0000-0000-00009A780000}"/>
    <cellStyle name="Standaard 19 5 2 4 4 2 3 2" xfId="46758" xr:uid="{00000000-0005-0000-0000-00009B780000}"/>
    <cellStyle name="Standaard 19 5 2 4 4 2 4" xfId="28908" xr:uid="{00000000-0005-0000-0000-00009C780000}"/>
    <cellStyle name="Standaard 19 5 2 4 4 3" xfId="8488" xr:uid="{00000000-0005-0000-0000-00009D780000}"/>
    <cellStyle name="Standaard 19 5 2 4 4 3 2" xfId="17615" xr:uid="{00000000-0005-0000-0000-00009E780000}"/>
    <cellStyle name="Standaard 19 5 2 4 4 3 2 2" xfId="40062" xr:uid="{00000000-0005-0000-0000-00009F780000}"/>
    <cellStyle name="Standaard 19 5 2 4 4 3 3" xfId="31140" xr:uid="{00000000-0005-0000-0000-0000A0780000}"/>
    <cellStyle name="Standaard 19 5 2 4 4 4" xfId="10852" xr:uid="{00000000-0005-0000-0000-0000A1780000}"/>
    <cellStyle name="Standaard 19 5 2 4 4 4 2" xfId="19913" xr:uid="{00000000-0005-0000-0000-0000A2780000}"/>
    <cellStyle name="Standaard 19 5 2 4 4 4 2 2" xfId="42294" xr:uid="{00000000-0005-0000-0000-0000A3780000}"/>
    <cellStyle name="Standaard 19 5 2 4 4 4 3" xfId="33372" xr:uid="{00000000-0005-0000-0000-0000A4780000}"/>
    <cellStyle name="Standaard 19 5 2 4 4 5" xfId="13085" xr:uid="{00000000-0005-0000-0000-0000A5780000}"/>
    <cellStyle name="Standaard 19 5 2 4 4 5 2" xfId="35598" xr:uid="{00000000-0005-0000-0000-0000A6780000}"/>
    <cellStyle name="Standaard 19 5 2 4 4 6" xfId="22145" xr:uid="{00000000-0005-0000-0000-0000A7780000}"/>
    <cellStyle name="Standaard 19 5 2 4 4 6 2" xfId="44526" xr:uid="{00000000-0005-0000-0000-0000A8780000}"/>
    <cellStyle name="Standaard 19 5 2 4 4 7" xfId="26676" xr:uid="{00000000-0005-0000-0000-0000A9780000}"/>
    <cellStyle name="Standaard 19 5 2 4 5" xfId="4358" xr:uid="{00000000-0005-0000-0000-0000AA780000}"/>
    <cellStyle name="Standaard 19 5 2 4 5 2" xfId="13829" xr:uid="{00000000-0005-0000-0000-0000AB780000}"/>
    <cellStyle name="Standaard 19 5 2 4 5 2 2" xfId="36342" xr:uid="{00000000-0005-0000-0000-0000AC780000}"/>
    <cellStyle name="Standaard 19 5 2 4 5 3" xfId="22889" xr:uid="{00000000-0005-0000-0000-0000AD780000}"/>
    <cellStyle name="Standaard 19 5 2 4 5 3 2" xfId="45270" xr:uid="{00000000-0005-0000-0000-0000AE780000}"/>
    <cellStyle name="Standaard 19 5 2 4 5 4" xfId="27420" xr:uid="{00000000-0005-0000-0000-0000AF780000}"/>
    <cellStyle name="Standaard 19 5 2 4 6" xfId="6934" xr:uid="{00000000-0005-0000-0000-0000B0780000}"/>
    <cellStyle name="Standaard 19 5 2 4 6 2" xfId="16061" xr:uid="{00000000-0005-0000-0000-0000B1780000}"/>
    <cellStyle name="Standaard 19 5 2 4 6 2 2" xfId="38574" xr:uid="{00000000-0005-0000-0000-0000B2780000}"/>
    <cellStyle name="Standaard 19 5 2 4 6 3" xfId="29652" xr:uid="{00000000-0005-0000-0000-0000B3780000}"/>
    <cellStyle name="Standaard 19 5 2 4 7" xfId="9298" xr:uid="{00000000-0005-0000-0000-0000B4780000}"/>
    <cellStyle name="Standaard 19 5 2 4 7 2" xfId="18359" xr:uid="{00000000-0005-0000-0000-0000B5780000}"/>
    <cellStyle name="Standaard 19 5 2 4 7 2 2" xfId="40806" xr:uid="{00000000-0005-0000-0000-0000B6780000}"/>
    <cellStyle name="Standaard 19 5 2 4 7 3" xfId="31884" xr:uid="{00000000-0005-0000-0000-0000B7780000}"/>
    <cellStyle name="Standaard 19 5 2 4 8" xfId="11654" xr:uid="{00000000-0005-0000-0000-0000B8780000}"/>
    <cellStyle name="Standaard 19 5 2 4 8 2" xfId="34172" xr:uid="{00000000-0005-0000-0000-0000B9780000}"/>
    <cellStyle name="Standaard 19 5 2 4 9" xfId="20657" xr:uid="{00000000-0005-0000-0000-0000BA780000}"/>
    <cellStyle name="Standaard 19 5 2 4 9 2" xfId="43038" xr:uid="{00000000-0005-0000-0000-0000BB780000}"/>
    <cellStyle name="Standaard 19 5 2 5" xfId="1584" xr:uid="{00000000-0005-0000-0000-0000BC780000}"/>
    <cellStyle name="Standaard 19 5 2 5 10" xfId="25299" xr:uid="{00000000-0005-0000-0000-0000BD780000}"/>
    <cellStyle name="Standaard 19 5 2 5 2" xfId="1917" xr:uid="{00000000-0005-0000-0000-0000BE780000}"/>
    <cellStyle name="Standaard 19 5 2 5 2 2" xfId="2863" xr:uid="{00000000-0005-0000-0000-0000BF780000}"/>
    <cellStyle name="Standaard 19 5 2 5 2 2 2" xfId="5656" xr:uid="{00000000-0005-0000-0000-0000C0780000}"/>
    <cellStyle name="Standaard 19 5 2 5 2 2 2 2" xfId="15000" xr:uid="{00000000-0005-0000-0000-0000C1780000}"/>
    <cellStyle name="Standaard 19 5 2 5 2 2 2 2 2" xfId="37513" xr:uid="{00000000-0005-0000-0000-0000C2780000}"/>
    <cellStyle name="Standaard 19 5 2 5 2 2 2 3" xfId="24060" xr:uid="{00000000-0005-0000-0000-0000C3780000}"/>
    <cellStyle name="Standaard 19 5 2 5 2 2 2 3 2" xfId="46441" xr:uid="{00000000-0005-0000-0000-0000C4780000}"/>
    <cellStyle name="Standaard 19 5 2 5 2 2 2 4" xfId="28591" xr:uid="{00000000-0005-0000-0000-0000C5780000}"/>
    <cellStyle name="Standaard 19 5 2 5 2 2 3" xfId="8105" xr:uid="{00000000-0005-0000-0000-0000C6780000}"/>
    <cellStyle name="Standaard 19 5 2 5 2 2 3 2" xfId="17232" xr:uid="{00000000-0005-0000-0000-0000C7780000}"/>
    <cellStyle name="Standaard 19 5 2 5 2 2 3 2 2" xfId="39745" xr:uid="{00000000-0005-0000-0000-0000C8780000}"/>
    <cellStyle name="Standaard 19 5 2 5 2 2 3 3" xfId="30823" xr:uid="{00000000-0005-0000-0000-0000C9780000}"/>
    <cellStyle name="Standaard 19 5 2 5 2 2 4" xfId="10469" xr:uid="{00000000-0005-0000-0000-0000CA780000}"/>
    <cellStyle name="Standaard 19 5 2 5 2 2 4 2" xfId="19530" xr:uid="{00000000-0005-0000-0000-0000CB780000}"/>
    <cellStyle name="Standaard 19 5 2 5 2 2 4 2 2" xfId="41977" xr:uid="{00000000-0005-0000-0000-0000CC780000}"/>
    <cellStyle name="Standaard 19 5 2 5 2 2 4 3" xfId="33055" xr:uid="{00000000-0005-0000-0000-0000CD780000}"/>
    <cellStyle name="Standaard 19 5 2 5 2 2 5" xfId="12768" xr:uid="{00000000-0005-0000-0000-0000CE780000}"/>
    <cellStyle name="Standaard 19 5 2 5 2 2 5 2" xfId="35281" xr:uid="{00000000-0005-0000-0000-0000CF780000}"/>
    <cellStyle name="Standaard 19 5 2 5 2 2 6" xfId="21828" xr:uid="{00000000-0005-0000-0000-0000D0780000}"/>
    <cellStyle name="Standaard 19 5 2 5 2 2 6 2" xfId="44209" xr:uid="{00000000-0005-0000-0000-0000D1780000}"/>
    <cellStyle name="Standaard 19 5 2 5 2 2 7" xfId="26359" xr:uid="{00000000-0005-0000-0000-0000D2780000}"/>
    <cellStyle name="Standaard 19 5 2 5 2 3" xfId="3909" xr:uid="{00000000-0005-0000-0000-0000D3780000}"/>
    <cellStyle name="Standaard 19 5 2 5 2 3 2" xfId="6606" xr:uid="{00000000-0005-0000-0000-0000D4780000}"/>
    <cellStyle name="Standaard 19 5 2 5 2 3 2 2" xfId="15744" xr:uid="{00000000-0005-0000-0000-0000D5780000}"/>
    <cellStyle name="Standaard 19 5 2 5 2 3 2 2 2" xfId="38257" xr:uid="{00000000-0005-0000-0000-0000D6780000}"/>
    <cellStyle name="Standaard 19 5 2 5 2 3 2 3" xfId="24804" xr:uid="{00000000-0005-0000-0000-0000D7780000}"/>
    <cellStyle name="Standaard 19 5 2 5 2 3 2 3 2" xfId="47185" xr:uid="{00000000-0005-0000-0000-0000D8780000}"/>
    <cellStyle name="Standaard 19 5 2 5 2 3 2 4" xfId="29335" xr:uid="{00000000-0005-0000-0000-0000D9780000}"/>
    <cellStyle name="Standaard 19 5 2 5 2 3 3" xfId="8915" xr:uid="{00000000-0005-0000-0000-0000DA780000}"/>
    <cellStyle name="Standaard 19 5 2 5 2 3 3 2" xfId="18042" xr:uid="{00000000-0005-0000-0000-0000DB780000}"/>
    <cellStyle name="Standaard 19 5 2 5 2 3 3 2 2" xfId="40489" xr:uid="{00000000-0005-0000-0000-0000DC780000}"/>
    <cellStyle name="Standaard 19 5 2 5 2 3 3 3" xfId="31567" xr:uid="{00000000-0005-0000-0000-0000DD780000}"/>
    <cellStyle name="Standaard 19 5 2 5 2 3 4" xfId="11279" xr:uid="{00000000-0005-0000-0000-0000DE780000}"/>
    <cellStyle name="Standaard 19 5 2 5 2 3 4 2" xfId="20340" xr:uid="{00000000-0005-0000-0000-0000DF780000}"/>
    <cellStyle name="Standaard 19 5 2 5 2 3 4 2 2" xfId="42721" xr:uid="{00000000-0005-0000-0000-0000E0780000}"/>
    <cellStyle name="Standaard 19 5 2 5 2 3 4 3" xfId="33799" xr:uid="{00000000-0005-0000-0000-0000E1780000}"/>
    <cellStyle name="Standaard 19 5 2 5 2 3 5" xfId="13512" xr:uid="{00000000-0005-0000-0000-0000E2780000}"/>
    <cellStyle name="Standaard 19 5 2 5 2 3 5 2" xfId="36025" xr:uid="{00000000-0005-0000-0000-0000E3780000}"/>
    <cellStyle name="Standaard 19 5 2 5 2 3 6" xfId="22572" xr:uid="{00000000-0005-0000-0000-0000E4780000}"/>
    <cellStyle name="Standaard 19 5 2 5 2 3 6 2" xfId="44953" xr:uid="{00000000-0005-0000-0000-0000E5780000}"/>
    <cellStyle name="Standaard 19 5 2 5 2 3 7" xfId="27103" xr:uid="{00000000-0005-0000-0000-0000E6780000}"/>
    <cellStyle name="Standaard 19 5 2 5 2 4" xfId="4785" xr:uid="{00000000-0005-0000-0000-0000E7780000}"/>
    <cellStyle name="Standaard 19 5 2 5 2 4 2" xfId="14256" xr:uid="{00000000-0005-0000-0000-0000E8780000}"/>
    <cellStyle name="Standaard 19 5 2 5 2 4 2 2" xfId="36769" xr:uid="{00000000-0005-0000-0000-0000E9780000}"/>
    <cellStyle name="Standaard 19 5 2 5 2 4 3" xfId="23316" xr:uid="{00000000-0005-0000-0000-0000EA780000}"/>
    <cellStyle name="Standaard 19 5 2 5 2 4 3 2" xfId="45697" xr:uid="{00000000-0005-0000-0000-0000EB780000}"/>
    <cellStyle name="Standaard 19 5 2 5 2 4 4" xfId="27847" xr:uid="{00000000-0005-0000-0000-0000EC780000}"/>
    <cellStyle name="Standaard 19 5 2 5 2 5" xfId="7361" xr:uid="{00000000-0005-0000-0000-0000ED780000}"/>
    <cellStyle name="Standaard 19 5 2 5 2 5 2" xfId="16488" xr:uid="{00000000-0005-0000-0000-0000EE780000}"/>
    <cellStyle name="Standaard 19 5 2 5 2 5 2 2" xfId="39001" xr:uid="{00000000-0005-0000-0000-0000EF780000}"/>
    <cellStyle name="Standaard 19 5 2 5 2 5 3" xfId="30079" xr:uid="{00000000-0005-0000-0000-0000F0780000}"/>
    <cellStyle name="Standaard 19 5 2 5 2 6" xfId="9725" xr:uid="{00000000-0005-0000-0000-0000F1780000}"/>
    <cellStyle name="Standaard 19 5 2 5 2 6 2" xfId="18786" xr:uid="{00000000-0005-0000-0000-0000F2780000}"/>
    <cellStyle name="Standaard 19 5 2 5 2 6 2 2" xfId="41233" xr:uid="{00000000-0005-0000-0000-0000F3780000}"/>
    <cellStyle name="Standaard 19 5 2 5 2 6 3" xfId="32311" xr:uid="{00000000-0005-0000-0000-0000F4780000}"/>
    <cellStyle name="Standaard 19 5 2 5 2 7" xfId="12074" xr:uid="{00000000-0005-0000-0000-0000F5780000}"/>
    <cellStyle name="Standaard 19 5 2 5 2 7 2" xfId="34587" xr:uid="{00000000-0005-0000-0000-0000F6780000}"/>
    <cellStyle name="Standaard 19 5 2 5 2 8" xfId="21084" xr:uid="{00000000-0005-0000-0000-0000F7780000}"/>
    <cellStyle name="Standaard 19 5 2 5 2 8 2" xfId="43465" xr:uid="{00000000-0005-0000-0000-0000F8780000}"/>
    <cellStyle name="Standaard 19 5 2 5 2 9" xfId="25615" xr:uid="{00000000-0005-0000-0000-0000F9780000}"/>
    <cellStyle name="Standaard 19 5 2 5 3" xfId="2528" xr:uid="{00000000-0005-0000-0000-0000FA780000}"/>
    <cellStyle name="Standaard 19 5 2 5 3 2" xfId="5321" xr:uid="{00000000-0005-0000-0000-0000FB780000}"/>
    <cellStyle name="Standaard 19 5 2 5 3 2 2" xfId="14672" xr:uid="{00000000-0005-0000-0000-0000FC780000}"/>
    <cellStyle name="Standaard 19 5 2 5 3 2 2 2" xfId="37185" xr:uid="{00000000-0005-0000-0000-0000FD780000}"/>
    <cellStyle name="Standaard 19 5 2 5 3 2 3" xfId="23732" xr:uid="{00000000-0005-0000-0000-0000FE780000}"/>
    <cellStyle name="Standaard 19 5 2 5 3 2 3 2" xfId="46113" xr:uid="{00000000-0005-0000-0000-0000FF780000}"/>
    <cellStyle name="Standaard 19 5 2 5 3 2 4" xfId="28263" xr:uid="{00000000-0005-0000-0000-000000790000}"/>
    <cellStyle name="Standaard 19 5 2 5 3 3" xfId="7777" xr:uid="{00000000-0005-0000-0000-000001790000}"/>
    <cellStyle name="Standaard 19 5 2 5 3 3 2" xfId="16904" xr:uid="{00000000-0005-0000-0000-000002790000}"/>
    <cellStyle name="Standaard 19 5 2 5 3 3 2 2" xfId="39417" xr:uid="{00000000-0005-0000-0000-000003790000}"/>
    <cellStyle name="Standaard 19 5 2 5 3 3 3" xfId="30495" xr:uid="{00000000-0005-0000-0000-000004790000}"/>
    <cellStyle name="Standaard 19 5 2 5 3 4" xfId="10141" xr:uid="{00000000-0005-0000-0000-000005790000}"/>
    <cellStyle name="Standaard 19 5 2 5 3 4 2" xfId="19202" xr:uid="{00000000-0005-0000-0000-000006790000}"/>
    <cellStyle name="Standaard 19 5 2 5 3 4 2 2" xfId="41649" xr:uid="{00000000-0005-0000-0000-000007790000}"/>
    <cellStyle name="Standaard 19 5 2 5 3 4 3" xfId="32727" xr:uid="{00000000-0005-0000-0000-000008790000}"/>
    <cellStyle name="Standaard 19 5 2 5 3 5" xfId="12446" xr:uid="{00000000-0005-0000-0000-000009790000}"/>
    <cellStyle name="Standaard 19 5 2 5 3 5 2" xfId="34959" xr:uid="{00000000-0005-0000-0000-00000A790000}"/>
    <cellStyle name="Standaard 19 5 2 5 3 6" xfId="21500" xr:uid="{00000000-0005-0000-0000-00000B790000}"/>
    <cellStyle name="Standaard 19 5 2 5 3 6 2" xfId="43881" xr:uid="{00000000-0005-0000-0000-00000C790000}"/>
    <cellStyle name="Standaard 19 5 2 5 3 7" xfId="26031" xr:uid="{00000000-0005-0000-0000-00000D790000}"/>
    <cellStyle name="Standaard 19 5 2 5 4" xfId="3578" xr:uid="{00000000-0005-0000-0000-00000E790000}"/>
    <cellStyle name="Standaard 19 5 2 5 4 2" xfId="6276" xr:uid="{00000000-0005-0000-0000-00000F790000}"/>
    <cellStyle name="Standaard 19 5 2 5 4 2 2" xfId="15416" xr:uid="{00000000-0005-0000-0000-000010790000}"/>
    <cellStyle name="Standaard 19 5 2 5 4 2 2 2" xfId="37929" xr:uid="{00000000-0005-0000-0000-000011790000}"/>
    <cellStyle name="Standaard 19 5 2 5 4 2 3" xfId="24476" xr:uid="{00000000-0005-0000-0000-000012790000}"/>
    <cellStyle name="Standaard 19 5 2 5 4 2 3 2" xfId="46857" xr:uid="{00000000-0005-0000-0000-000013790000}"/>
    <cellStyle name="Standaard 19 5 2 5 4 2 4" xfId="29007" xr:uid="{00000000-0005-0000-0000-000014790000}"/>
    <cellStyle name="Standaard 19 5 2 5 4 3" xfId="8587" xr:uid="{00000000-0005-0000-0000-000015790000}"/>
    <cellStyle name="Standaard 19 5 2 5 4 3 2" xfId="17714" xr:uid="{00000000-0005-0000-0000-000016790000}"/>
    <cellStyle name="Standaard 19 5 2 5 4 3 2 2" xfId="40161" xr:uid="{00000000-0005-0000-0000-000017790000}"/>
    <cellStyle name="Standaard 19 5 2 5 4 3 3" xfId="31239" xr:uid="{00000000-0005-0000-0000-000018790000}"/>
    <cellStyle name="Standaard 19 5 2 5 4 4" xfId="10951" xr:uid="{00000000-0005-0000-0000-000019790000}"/>
    <cellStyle name="Standaard 19 5 2 5 4 4 2" xfId="20012" xr:uid="{00000000-0005-0000-0000-00001A790000}"/>
    <cellStyle name="Standaard 19 5 2 5 4 4 2 2" xfId="42393" xr:uid="{00000000-0005-0000-0000-00001B790000}"/>
    <cellStyle name="Standaard 19 5 2 5 4 4 3" xfId="33471" xr:uid="{00000000-0005-0000-0000-00001C790000}"/>
    <cellStyle name="Standaard 19 5 2 5 4 5" xfId="13184" xr:uid="{00000000-0005-0000-0000-00001D790000}"/>
    <cellStyle name="Standaard 19 5 2 5 4 5 2" xfId="35697" xr:uid="{00000000-0005-0000-0000-00001E790000}"/>
    <cellStyle name="Standaard 19 5 2 5 4 6" xfId="22244" xr:uid="{00000000-0005-0000-0000-00001F790000}"/>
    <cellStyle name="Standaard 19 5 2 5 4 6 2" xfId="44625" xr:uid="{00000000-0005-0000-0000-000020790000}"/>
    <cellStyle name="Standaard 19 5 2 5 4 7" xfId="26775" xr:uid="{00000000-0005-0000-0000-000021790000}"/>
    <cellStyle name="Standaard 19 5 2 5 5" xfId="4457" xr:uid="{00000000-0005-0000-0000-000022790000}"/>
    <cellStyle name="Standaard 19 5 2 5 5 2" xfId="13928" xr:uid="{00000000-0005-0000-0000-000023790000}"/>
    <cellStyle name="Standaard 19 5 2 5 5 2 2" xfId="36441" xr:uid="{00000000-0005-0000-0000-000024790000}"/>
    <cellStyle name="Standaard 19 5 2 5 5 3" xfId="22988" xr:uid="{00000000-0005-0000-0000-000025790000}"/>
    <cellStyle name="Standaard 19 5 2 5 5 3 2" xfId="45369" xr:uid="{00000000-0005-0000-0000-000026790000}"/>
    <cellStyle name="Standaard 19 5 2 5 5 4" xfId="27519" xr:uid="{00000000-0005-0000-0000-000027790000}"/>
    <cellStyle name="Standaard 19 5 2 5 6" xfId="7033" xr:uid="{00000000-0005-0000-0000-000028790000}"/>
    <cellStyle name="Standaard 19 5 2 5 6 2" xfId="16160" xr:uid="{00000000-0005-0000-0000-000029790000}"/>
    <cellStyle name="Standaard 19 5 2 5 6 2 2" xfId="38673" xr:uid="{00000000-0005-0000-0000-00002A790000}"/>
    <cellStyle name="Standaard 19 5 2 5 6 3" xfId="29751" xr:uid="{00000000-0005-0000-0000-00002B790000}"/>
    <cellStyle name="Standaard 19 5 2 5 7" xfId="9397" xr:uid="{00000000-0005-0000-0000-00002C790000}"/>
    <cellStyle name="Standaard 19 5 2 5 7 2" xfId="18458" xr:uid="{00000000-0005-0000-0000-00002D790000}"/>
    <cellStyle name="Standaard 19 5 2 5 7 2 2" xfId="40905" xr:uid="{00000000-0005-0000-0000-00002E790000}"/>
    <cellStyle name="Standaard 19 5 2 5 7 3" xfId="31983" xr:uid="{00000000-0005-0000-0000-00002F790000}"/>
    <cellStyle name="Standaard 19 5 2 5 8" xfId="11754" xr:uid="{00000000-0005-0000-0000-000030790000}"/>
    <cellStyle name="Standaard 19 5 2 5 8 2" xfId="34271" xr:uid="{00000000-0005-0000-0000-000031790000}"/>
    <cellStyle name="Standaard 19 5 2 5 9" xfId="20756" xr:uid="{00000000-0005-0000-0000-000032790000}"/>
    <cellStyle name="Standaard 19 5 2 5 9 2" xfId="43137" xr:uid="{00000000-0005-0000-0000-000033790000}"/>
    <cellStyle name="Standaard 19 5 2 6" xfId="1640" xr:uid="{00000000-0005-0000-0000-000034790000}"/>
    <cellStyle name="Standaard 19 5 2 6 2" xfId="2588" xr:uid="{00000000-0005-0000-0000-000035790000}"/>
    <cellStyle name="Standaard 19 5 2 6 2 2" xfId="5381" xr:uid="{00000000-0005-0000-0000-000036790000}"/>
    <cellStyle name="Standaard 19 5 2 6 2 2 2" xfId="14725" xr:uid="{00000000-0005-0000-0000-000037790000}"/>
    <cellStyle name="Standaard 19 5 2 6 2 2 2 2" xfId="37238" xr:uid="{00000000-0005-0000-0000-000038790000}"/>
    <cellStyle name="Standaard 19 5 2 6 2 2 3" xfId="23785" xr:uid="{00000000-0005-0000-0000-000039790000}"/>
    <cellStyle name="Standaard 19 5 2 6 2 2 3 2" xfId="46166" xr:uid="{00000000-0005-0000-0000-00003A790000}"/>
    <cellStyle name="Standaard 19 5 2 6 2 2 4" xfId="28316" xr:uid="{00000000-0005-0000-0000-00003B790000}"/>
    <cellStyle name="Standaard 19 5 2 6 2 3" xfId="7830" xr:uid="{00000000-0005-0000-0000-00003C790000}"/>
    <cellStyle name="Standaard 19 5 2 6 2 3 2" xfId="16957" xr:uid="{00000000-0005-0000-0000-00003D790000}"/>
    <cellStyle name="Standaard 19 5 2 6 2 3 2 2" xfId="39470" xr:uid="{00000000-0005-0000-0000-00003E790000}"/>
    <cellStyle name="Standaard 19 5 2 6 2 3 3" xfId="30548" xr:uid="{00000000-0005-0000-0000-00003F790000}"/>
    <cellStyle name="Standaard 19 5 2 6 2 4" xfId="10194" xr:uid="{00000000-0005-0000-0000-000040790000}"/>
    <cellStyle name="Standaard 19 5 2 6 2 4 2" xfId="19255" xr:uid="{00000000-0005-0000-0000-000041790000}"/>
    <cellStyle name="Standaard 19 5 2 6 2 4 2 2" xfId="41702" xr:uid="{00000000-0005-0000-0000-000042790000}"/>
    <cellStyle name="Standaard 19 5 2 6 2 4 3" xfId="32780" xr:uid="{00000000-0005-0000-0000-000043790000}"/>
    <cellStyle name="Standaard 19 5 2 6 2 5" xfId="12493" xr:uid="{00000000-0005-0000-0000-000044790000}"/>
    <cellStyle name="Standaard 19 5 2 6 2 5 2" xfId="35006" xr:uid="{00000000-0005-0000-0000-000045790000}"/>
    <cellStyle name="Standaard 19 5 2 6 2 6" xfId="21553" xr:uid="{00000000-0005-0000-0000-000046790000}"/>
    <cellStyle name="Standaard 19 5 2 6 2 6 2" xfId="43934" xr:uid="{00000000-0005-0000-0000-000047790000}"/>
    <cellStyle name="Standaard 19 5 2 6 2 7" xfId="26084" xr:uid="{00000000-0005-0000-0000-000048790000}"/>
    <cellStyle name="Standaard 19 5 2 6 3" xfId="3634" xr:uid="{00000000-0005-0000-0000-000049790000}"/>
    <cellStyle name="Standaard 19 5 2 6 3 2" xfId="6331" xr:uid="{00000000-0005-0000-0000-00004A790000}"/>
    <cellStyle name="Standaard 19 5 2 6 3 2 2" xfId="15469" xr:uid="{00000000-0005-0000-0000-00004B790000}"/>
    <cellStyle name="Standaard 19 5 2 6 3 2 2 2" xfId="37982" xr:uid="{00000000-0005-0000-0000-00004C790000}"/>
    <cellStyle name="Standaard 19 5 2 6 3 2 3" xfId="24529" xr:uid="{00000000-0005-0000-0000-00004D790000}"/>
    <cellStyle name="Standaard 19 5 2 6 3 2 3 2" xfId="46910" xr:uid="{00000000-0005-0000-0000-00004E790000}"/>
    <cellStyle name="Standaard 19 5 2 6 3 2 4" xfId="29060" xr:uid="{00000000-0005-0000-0000-00004F790000}"/>
    <cellStyle name="Standaard 19 5 2 6 3 3" xfId="8640" xr:uid="{00000000-0005-0000-0000-000050790000}"/>
    <cellStyle name="Standaard 19 5 2 6 3 3 2" xfId="17767" xr:uid="{00000000-0005-0000-0000-000051790000}"/>
    <cellStyle name="Standaard 19 5 2 6 3 3 2 2" xfId="40214" xr:uid="{00000000-0005-0000-0000-000052790000}"/>
    <cellStyle name="Standaard 19 5 2 6 3 3 3" xfId="31292" xr:uid="{00000000-0005-0000-0000-000053790000}"/>
    <cellStyle name="Standaard 19 5 2 6 3 4" xfId="11004" xr:uid="{00000000-0005-0000-0000-000054790000}"/>
    <cellStyle name="Standaard 19 5 2 6 3 4 2" xfId="20065" xr:uid="{00000000-0005-0000-0000-000055790000}"/>
    <cellStyle name="Standaard 19 5 2 6 3 4 2 2" xfId="42446" xr:uid="{00000000-0005-0000-0000-000056790000}"/>
    <cellStyle name="Standaard 19 5 2 6 3 4 3" xfId="33524" xr:uid="{00000000-0005-0000-0000-000057790000}"/>
    <cellStyle name="Standaard 19 5 2 6 3 5" xfId="13237" xr:uid="{00000000-0005-0000-0000-000058790000}"/>
    <cellStyle name="Standaard 19 5 2 6 3 5 2" xfId="35750" xr:uid="{00000000-0005-0000-0000-000059790000}"/>
    <cellStyle name="Standaard 19 5 2 6 3 6" xfId="22297" xr:uid="{00000000-0005-0000-0000-00005A790000}"/>
    <cellStyle name="Standaard 19 5 2 6 3 6 2" xfId="44678" xr:uid="{00000000-0005-0000-0000-00005B790000}"/>
    <cellStyle name="Standaard 19 5 2 6 3 7" xfId="26828" xr:uid="{00000000-0005-0000-0000-00005C790000}"/>
    <cellStyle name="Standaard 19 5 2 6 4" xfId="4510" xr:uid="{00000000-0005-0000-0000-00005D790000}"/>
    <cellStyle name="Standaard 19 5 2 6 4 2" xfId="13981" xr:uid="{00000000-0005-0000-0000-00005E790000}"/>
    <cellStyle name="Standaard 19 5 2 6 4 2 2" xfId="36494" xr:uid="{00000000-0005-0000-0000-00005F790000}"/>
    <cellStyle name="Standaard 19 5 2 6 4 3" xfId="23041" xr:uid="{00000000-0005-0000-0000-000060790000}"/>
    <cellStyle name="Standaard 19 5 2 6 4 3 2" xfId="45422" xr:uid="{00000000-0005-0000-0000-000061790000}"/>
    <cellStyle name="Standaard 19 5 2 6 4 4" xfId="27572" xr:uid="{00000000-0005-0000-0000-000062790000}"/>
    <cellStyle name="Standaard 19 5 2 6 5" xfId="7086" xr:uid="{00000000-0005-0000-0000-000063790000}"/>
    <cellStyle name="Standaard 19 5 2 6 5 2" xfId="16213" xr:uid="{00000000-0005-0000-0000-000064790000}"/>
    <cellStyle name="Standaard 19 5 2 6 5 2 2" xfId="38726" xr:uid="{00000000-0005-0000-0000-000065790000}"/>
    <cellStyle name="Standaard 19 5 2 6 5 3" xfId="29804" xr:uid="{00000000-0005-0000-0000-000066790000}"/>
    <cellStyle name="Standaard 19 5 2 6 6" xfId="9450" xr:uid="{00000000-0005-0000-0000-000067790000}"/>
    <cellStyle name="Standaard 19 5 2 6 6 2" xfId="18511" xr:uid="{00000000-0005-0000-0000-000068790000}"/>
    <cellStyle name="Standaard 19 5 2 6 6 2 2" xfId="40958" xr:uid="{00000000-0005-0000-0000-000069790000}"/>
    <cellStyle name="Standaard 19 5 2 6 6 3" xfId="32036" xr:uid="{00000000-0005-0000-0000-00006A790000}"/>
    <cellStyle name="Standaard 19 5 2 6 7" xfId="11799" xr:uid="{00000000-0005-0000-0000-00006B790000}"/>
    <cellStyle name="Standaard 19 5 2 6 7 2" xfId="34312" xr:uid="{00000000-0005-0000-0000-00006C790000}"/>
    <cellStyle name="Standaard 19 5 2 6 8" xfId="20809" xr:uid="{00000000-0005-0000-0000-00006D790000}"/>
    <cellStyle name="Standaard 19 5 2 6 8 2" xfId="43190" xr:uid="{00000000-0005-0000-0000-00006E790000}"/>
    <cellStyle name="Standaard 19 5 2 6 9" xfId="25340" xr:uid="{00000000-0005-0000-0000-00006F790000}"/>
    <cellStyle name="Standaard 19 5 2 7" xfId="1975" xr:uid="{00000000-0005-0000-0000-000070790000}"/>
    <cellStyle name="Standaard 19 5 2 7 2" xfId="2920" xr:uid="{00000000-0005-0000-0000-000071790000}"/>
    <cellStyle name="Standaard 19 5 2 7 2 2" xfId="5712" xr:uid="{00000000-0005-0000-0000-000072790000}"/>
    <cellStyle name="Standaard 19 5 2 7 2 2 2" xfId="15053" xr:uid="{00000000-0005-0000-0000-000073790000}"/>
    <cellStyle name="Standaard 19 5 2 7 2 2 2 2" xfId="37566" xr:uid="{00000000-0005-0000-0000-000074790000}"/>
    <cellStyle name="Standaard 19 5 2 7 2 2 3" xfId="24113" xr:uid="{00000000-0005-0000-0000-000075790000}"/>
    <cellStyle name="Standaard 19 5 2 7 2 2 3 2" xfId="46494" xr:uid="{00000000-0005-0000-0000-000076790000}"/>
    <cellStyle name="Standaard 19 5 2 7 2 2 4" xfId="28644" xr:uid="{00000000-0005-0000-0000-000077790000}"/>
    <cellStyle name="Standaard 19 5 2 7 2 3" xfId="8159" xr:uid="{00000000-0005-0000-0000-000078790000}"/>
    <cellStyle name="Standaard 19 5 2 7 2 3 2" xfId="17286" xr:uid="{00000000-0005-0000-0000-000079790000}"/>
    <cellStyle name="Standaard 19 5 2 7 2 3 2 2" xfId="39798" xr:uid="{00000000-0005-0000-0000-00007A790000}"/>
    <cellStyle name="Standaard 19 5 2 7 2 3 3" xfId="30876" xr:uid="{00000000-0005-0000-0000-00007B790000}"/>
    <cellStyle name="Standaard 19 5 2 7 2 4" xfId="10523" xr:uid="{00000000-0005-0000-0000-00007C790000}"/>
    <cellStyle name="Standaard 19 5 2 7 2 4 2" xfId="19584" xr:uid="{00000000-0005-0000-0000-00007D790000}"/>
    <cellStyle name="Standaard 19 5 2 7 2 4 2 2" xfId="42030" xr:uid="{00000000-0005-0000-0000-00007E790000}"/>
    <cellStyle name="Standaard 19 5 2 7 2 4 3" xfId="33108" xr:uid="{00000000-0005-0000-0000-00007F790000}"/>
    <cellStyle name="Standaard 19 5 2 7 2 5" xfId="12821" xr:uid="{00000000-0005-0000-0000-000080790000}"/>
    <cellStyle name="Standaard 19 5 2 7 2 5 2" xfId="35334" xr:uid="{00000000-0005-0000-0000-000081790000}"/>
    <cellStyle name="Standaard 19 5 2 7 2 6" xfId="21881" xr:uid="{00000000-0005-0000-0000-000082790000}"/>
    <cellStyle name="Standaard 19 5 2 7 2 6 2" xfId="44262" xr:uid="{00000000-0005-0000-0000-000083790000}"/>
    <cellStyle name="Standaard 19 5 2 7 2 7" xfId="26412" xr:uid="{00000000-0005-0000-0000-000084790000}"/>
    <cellStyle name="Standaard 19 5 2 7 3" xfId="3963" xr:uid="{00000000-0005-0000-0000-000085790000}"/>
    <cellStyle name="Standaard 19 5 2 7 3 2" xfId="6659" xr:uid="{00000000-0005-0000-0000-000086790000}"/>
    <cellStyle name="Standaard 19 5 2 7 3 2 2" xfId="15797" xr:uid="{00000000-0005-0000-0000-000087790000}"/>
    <cellStyle name="Standaard 19 5 2 7 3 2 2 2" xfId="38310" xr:uid="{00000000-0005-0000-0000-000088790000}"/>
    <cellStyle name="Standaard 19 5 2 7 3 2 3" xfId="24857" xr:uid="{00000000-0005-0000-0000-000089790000}"/>
    <cellStyle name="Standaard 19 5 2 7 3 2 3 2" xfId="47238" xr:uid="{00000000-0005-0000-0000-00008A790000}"/>
    <cellStyle name="Standaard 19 5 2 7 3 2 4" xfId="29388" xr:uid="{00000000-0005-0000-0000-00008B790000}"/>
    <cellStyle name="Standaard 19 5 2 7 3 3" xfId="8968" xr:uid="{00000000-0005-0000-0000-00008C790000}"/>
    <cellStyle name="Standaard 19 5 2 7 3 3 2" xfId="18095" xr:uid="{00000000-0005-0000-0000-00008D790000}"/>
    <cellStyle name="Standaard 19 5 2 7 3 3 2 2" xfId="40542" xr:uid="{00000000-0005-0000-0000-00008E790000}"/>
    <cellStyle name="Standaard 19 5 2 7 3 3 3" xfId="31620" xr:uid="{00000000-0005-0000-0000-00008F790000}"/>
    <cellStyle name="Standaard 19 5 2 7 3 4" xfId="11332" xr:uid="{00000000-0005-0000-0000-000090790000}"/>
    <cellStyle name="Standaard 19 5 2 7 3 4 2" xfId="20393" xr:uid="{00000000-0005-0000-0000-000091790000}"/>
    <cellStyle name="Standaard 19 5 2 7 3 4 2 2" xfId="42774" xr:uid="{00000000-0005-0000-0000-000092790000}"/>
    <cellStyle name="Standaard 19 5 2 7 3 4 3" xfId="33852" xr:uid="{00000000-0005-0000-0000-000093790000}"/>
    <cellStyle name="Standaard 19 5 2 7 3 5" xfId="13565" xr:uid="{00000000-0005-0000-0000-000094790000}"/>
    <cellStyle name="Standaard 19 5 2 7 3 5 2" xfId="36078" xr:uid="{00000000-0005-0000-0000-000095790000}"/>
    <cellStyle name="Standaard 19 5 2 7 3 6" xfId="22625" xr:uid="{00000000-0005-0000-0000-000096790000}"/>
    <cellStyle name="Standaard 19 5 2 7 3 6 2" xfId="45006" xr:uid="{00000000-0005-0000-0000-000097790000}"/>
    <cellStyle name="Standaard 19 5 2 7 3 7" xfId="27156" xr:uid="{00000000-0005-0000-0000-000098790000}"/>
    <cellStyle name="Standaard 19 5 2 7 4" xfId="4838" xr:uid="{00000000-0005-0000-0000-000099790000}"/>
    <cellStyle name="Standaard 19 5 2 7 4 2" xfId="14309" xr:uid="{00000000-0005-0000-0000-00009A790000}"/>
    <cellStyle name="Standaard 19 5 2 7 4 2 2" xfId="36822" xr:uid="{00000000-0005-0000-0000-00009B790000}"/>
    <cellStyle name="Standaard 19 5 2 7 4 3" xfId="23369" xr:uid="{00000000-0005-0000-0000-00009C790000}"/>
    <cellStyle name="Standaard 19 5 2 7 4 3 2" xfId="45750" xr:uid="{00000000-0005-0000-0000-00009D790000}"/>
    <cellStyle name="Standaard 19 5 2 7 4 4" xfId="27900" xr:uid="{00000000-0005-0000-0000-00009E790000}"/>
    <cellStyle name="Standaard 19 5 2 7 5" xfId="7414" xr:uid="{00000000-0005-0000-0000-00009F790000}"/>
    <cellStyle name="Standaard 19 5 2 7 5 2" xfId="16541" xr:uid="{00000000-0005-0000-0000-0000A0790000}"/>
    <cellStyle name="Standaard 19 5 2 7 5 2 2" xfId="39054" xr:uid="{00000000-0005-0000-0000-0000A1790000}"/>
    <cellStyle name="Standaard 19 5 2 7 5 3" xfId="30132" xr:uid="{00000000-0005-0000-0000-0000A2790000}"/>
    <cellStyle name="Standaard 19 5 2 7 6" xfId="9778" xr:uid="{00000000-0005-0000-0000-0000A3790000}"/>
    <cellStyle name="Standaard 19 5 2 7 6 2" xfId="18839" xr:uid="{00000000-0005-0000-0000-0000A4790000}"/>
    <cellStyle name="Standaard 19 5 2 7 6 2 2" xfId="41286" xr:uid="{00000000-0005-0000-0000-0000A5790000}"/>
    <cellStyle name="Standaard 19 5 2 7 6 3" xfId="32364" xr:uid="{00000000-0005-0000-0000-0000A6790000}"/>
    <cellStyle name="Standaard 19 5 2 7 7" xfId="12127" xr:uid="{00000000-0005-0000-0000-0000A7790000}"/>
    <cellStyle name="Standaard 19 5 2 7 7 2" xfId="34640" xr:uid="{00000000-0005-0000-0000-0000A8790000}"/>
    <cellStyle name="Standaard 19 5 2 7 8" xfId="21137" xr:uid="{00000000-0005-0000-0000-0000A9790000}"/>
    <cellStyle name="Standaard 19 5 2 7 8 2" xfId="43518" xr:uid="{00000000-0005-0000-0000-0000AA790000}"/>
    <cellStyle name="Standaard 19 5 2 7 9" xfId="25668" xr:uid="{00000000-0005-0000-0000-0000AB790000}"/>
    <cellStyle name="Standaard 19 5 2 8" xfId="2089" xr:uid="{00000000-0005-0000-0000-0000AC790000}"/>
    <cellStyle name="Standaard 19 5 2 8 2" xfId="3033" xr:uid="{00000000-0005-0000-0000-0000AD790000}"/>
    <cellStyle name="Standaard 19 5 2 8 2 2" xfId="5760" xr:uid="{00000000-0005-0000-0000-0000AE790000}"/>
    <cellStyle name="Standaard 19 5 2 8 2 2 2" xfId="15097" xr:uid="{00000000-0005-0000-0000-0000AF790000}"/>
    <cellStyle name="Standaard 19 5 2 8 2 2 2 2" xfId="37610" xr:uid="{00000000-0005-0000-0000-0000B0790000}"/>
    <cellStyle name="Standaard 19 5 2 8 2 2 3" xfId="24157" xr:uid="{00000000-0005-0000-0000-0000B1790000}"/>
    <cellStyle name="Standaard 19 5 2 8 2 2 3 2" xfId="46538" xr:uid="{00000000-0005-0000-0000-0000B2790000}"/>
    <cellStyle name="Standaard 19 5 2 8 2 2 4" xfId="28688" xr:uid="{00000000-0005-0000-0000-0000B3790000}"/>
    <cellStyle name="Standaard 19 5 2 8 2 3" xfId="8268" xr:uid="{00000000-0005-0000-0000-0000B4790000}"/>
    <cellStyle name="Standaard 19 5 2 8 2 3 2" xfId="17395" xr:uid="{00000000-0005-0000-0000-0000B5790000}"/>
    <cellStyle name="Standaard 19 5 2 8 2 3 2 2" xfId="39842" xr:uid="{00000000-0005-0000-0000-0000B6790000}"/>
    <cellStyle name="Standaard 19 5 2 8 2 3 3" xfId="30920" xr:uid="{00000000-0005-0000-0000-0000B7790000}"/>
    <cellStyle name="Standaard 19 5 2 8 2 4" xfId="10632" xr:uid="{00000000-0005-0000-0000-0000B8790000}"/>
    <cellStyle name="Standaard 19 5 2 8 2 4 2" xfId="19693" xr:uid="{00000000-0005-0000-0000-0000B9790000}"/>
    <cellStyle name="Standaard 19 5 2 8 2 4 2 2" xfId="42074" xr:uid="{00000000-0005-0000-0000-0000BA790000}"/>
    <cellStyle name="Standaard 19 5 2 8 2 4 3" xfId="33152" xr:uid="{00000000-0005-0000-0000-0000BB790000}"/>
    <cellStyle name="Standaard 19 5 2 8 2 5" xfId="12865" xr:uid="{00000000-0005-0000-0000-0000BC790000}"/>
    <cellStyle name="Standaard 19 5 2 8 2 5 2" xfId="35378" xr:uid="{00000000-0005-0000-0000-0000BD790000}"/>
    <cellStyle name="Standaard 19 5 2 8 2 6" xfId="21925" xr:uid="{00000000-0005-0000-0000-0000BE790000}"/>
    <cellStyle name="Standaard 19 5 2 8 2 6 2" xfId="44306" xr:uid="{00000000-0005-0000-0000-0000BF790000}"/>
    <cellStyle name="Standaard 19 5 2 8 2 7" xfId="26456" xr:uid="{00000000-0005-0000-0000-0000C0790000}"/>
    <cellStyle name="Standaard 19 5 2 8 3" xfId="4024" xr:uid="{00000000-0005-0000-0000-0000C1790000}"/>
    <cellStyle name="Standaard 19 5 2 8 3 2" xfId="6714" xr:uid="{00000000-0005-0000-0000-0000C2790000}"/>
    <cellStyle name="Standaard 19 5 2 8 3 2 2" xfId="15841" xr:uid="{00000000-0005-0000-0000-0000C3790000}"/>
    <cellStyle name="Standaard 19 5 2 8 3 2 2 2" xfId="38354" xr:uid="{00000000-0005-0000-0000-0000C4790000}"/>
    <cellStyle name="Standaard 19 5 2 8 3 2 3" xfId="24901" xr:uid="{00000000-0005-0000-0000-0000C5790000}"/>
    <cellStyle name="Standaard 19 5 2 8 3 2 3 2" xfId="47282" xr:uid="{00000000-0005-0000-0000-0000C6790000}"/>
    <cellStyle name="Standaard 19 5 2 8 3 2 4" xfId="29432" xr:uid="{00000000-0005-0000-0000-0000C7790000}"/>
    <cellStyle name="Standaard 19 5 2 8 3 3" xfId="9012" xr:uid="{00000000-0005-0000-0000-0000C8790000}"/>
    <cellStyle name="Standaard 19 5 2 8 3 3 2" xfId="18139" xr:uid="{00000000-0005-0000-0000-0000C9790000}"/>
    <cellStyle name="Standaard 19 5 2 8 3 3 2 2" xfId="40586" xr:uid="{00000000-0005-0000-0000-0000CA790000}"/>
    <cellStyle name="Standaard 19 5 2 8 3 3 3" xfId="31664" xr:uid="{00000000-0005-0000-0000-0000CB790000}"/>
    <cellStyle name="Standaard 19 5 2 8 3 4" xfId="11376" xr:uid="{00000000-0005-0000-0000-0000CC790000}"/>
    <cellStyle name="Standaard 19 5 2 8 3 4 2" xfId="20437" xr:uid="{00000000-0005-0000-0000-0000CD790000}"/>
    <cellStyle name="Standaard 19 5 2 8 3 4 2 2" xfId="42818" xr:uid="{00000000-0005-0000-0000-0000CE790000}"/>
    <cellStyle name="Standaard 19 5 2 8 3 4 3" xfId="33896" xr:uid="{00000000-0005-0000-0000-0000CF790000}"/>
    <cellStyle name="Standaard 19 5 2 8 3 5" xfId="13609" xr:uid="{00000000-0005-0000-0000-0000D0790000}"/>
    <cellStyle name="Standaard 19 5 2 8 3 5 2" xfId="36122" xr:uid="{00000000-0005-0000-0000-0000D1790000}"/>
    <cellStyle name="Standaard 19 5 2 8 3 6" xfId="22669" xr:uid="{00000000-0005-0000-0000-0000D2790000}"/>
    <cellStyle name="Standaard 19 5 2 8 3 6 2" xfId="45050" xr:uid="{00000000-0005-0000-0000-0000D3790000}"/>
    <cellStyle name="Standaard 19 5 2 8 3 7" xfId="27200" xr:uid="{00000000-0005-0000-0000-0000D4790000}"/>
    <cellStyle name="Standaard 19 5 2 8 4" xfId="4882" xr:uid="{00000000-0005-0000-0000-0000D5790000}"/>
    <cellStyle name="Standaard 19 5 2 8 4 2" xfId="14353" xr:uid="{00000000-0005-0000-0000-0000D6790000}"/>
    <cellStyle name="Standaard 19 5 2 8 4 2 2" xfId="36866" xr:uid="{00000000-0005-0000-0000-0000D7790000}"/>
    <cellStyle name="Standaard 19 5 2 8 4 3" xfId="23413" xr:uid="{00000000-0005-0000-0000-0000D8790000}"/>
    <cellStyle name="Standaard 19 5 2 8 4 3 2" xfId="45794" xr:uid="{00000000-0005-0000-0000-0000D9790000}"/>
    <cellStyle name="Standaard 19 5 2 8 4 4" xfId="27944" xr:uid="{00000000-0005-0000-0000-0000DA790000}"/>
    <cellStyle name="Standaard 19 5 2 8 5" xfId="7458" xr:uid="{00000000-0005-0000-0000-0000DB790000}"/>
    <cellStyle name="Standaard 19 5 2 8 5 2" xfId="16585" xr:uid="{00000000-0005-0000-0000-0000DC790000}"/>
    <cellStyle name="Standaard 19 5 2 8 5 2 2" xfId="39098" xr:uid="{00000000-0005-0000-0000-0000DD790000}"/>
    <cellStyle name="Standaard 19 5 2 8 5 3" xfId="30176" xr:uid="{00000000-0005-0000-0000-0000DE790000}"/>
    <cellStyle name="Standaard 19 5 2 8 6" xfId="9822" xr:uid="{00000000-0005-0000-0000-0000DF790000}"/>
    <cellStyle name="Standaard 19 5 2 8 6 2" xfId="18883" xr:uid="{00000000-0005-0000-0000-0000E0790000}"/>
    <cellStyle name="Standaard 19 5 2 8 6 2 2" xfId="41330" xr:uid="{00000000-0005-0000-0000-0000E1790000}"/>
    <cellStyle name="Standaard 19 5 2 8 6 3" xfId="32408" xr:uid="{00000000-0005-0000-0000-0000E2790000}"/>
    <cellStyle name="Standaard 19 5 2 8 7" xfId="12171" xr:uid="{00000000-0005-0000-0000-0000E3790000}"/>
    <cellStyle name="Standaard 19 5 2 8 7 2" xfId="34684" xr:uid="{00000000-0005-0000-0000-0000E4790000}"/>
    <cellStyle name="Standaard 19 5 2 8 8" xfId="21181" xr:uid="{00000000-0005-0000-0000-0000E5790000}"/>
    <cellStyle name="Standaard 19 5 2 8 8 2" xfId="43562" xr:uid="{00000000-0005-0000-0000-0000E6790000}"/>
    <cellStyle name="Standaard 19 5 2 8 9" xfId="25712" xr:uid="{00000000-0005-0000-0000-0000E7790000}"/>
    <cellStyle name="Standaard 19 5 2 9" xfId="2251" xr:uid="{00000000-0005-0000-0000-0000E8790000}"/>
    <cellStyle name="Standaard 19 5 2 9 2" xfId="5044" xr:uid="{00000000-0005-0000-0000-0000E9790000}"/>
    <cellStyle name="Standaard 19 5 2 9 2 2" xfId="14397" xr:uid="{00000000-0005-0000-0000-0000EA790000}"/>
    <cellStyle name="Standaard 19 5 2 9 2 2 2" xfId="36910" xr:uid="{00000000-0005-0000-0000-0000EB790000}"/>
    <cellStyle name="Standaard 19 5 2 9 2 3" xfId="23457" xr:uid="{00000000-0005-0000-0000-0000EC790000}"/>
    <cellStyle name="Standaard 19 5 2 9 2 3 2" xfId="45838" xr:uid="{00000000-0005-0000-0000-0000ED790000}"/>
    <cellStyle name="Standaard 19 5 2 9 2 4" xfId="27988" xr:uid="{00000000-0005-0000-0000-0000EE790000}"/>
    <cellStyle name="Standaard 19 5 2 9 3" xfId="7502" xr:uid="{00000000-0005-0000-0000-0000EF790000}"/>
    <cellStyle name="Standaard 19 5 2 9 3 2" xfId="16629" xr:uid="{00000000-0005-0000-0000-0000F0790000}"/>
    <cellStyle name="Standaard 19 5 2 9 3 2 2" xfId="39142" xr:uid="{00000000-0005-0000-0000-0000F1790000}"/>
    <cellStyle name="Standaard 19 5 2 9 3 3" xfId="30220" xr:uid="{00000000-0005-0000-0000-0000F2790000}"/>
    <cellStyle name="Standaard 19 5 2 9 4" xfId="9866" xr:uid="{00000000-0005-0000-0000-0000F3790000}"/>
    <cellStyle name="Standaard 19 5 2 9 4 2" xfId="18927" xr:uid="{00000000-0005-0000-0000-0000F4790000}"/>
    <cellStyle name="Standaard 19 5 2 9 4 2 2" xfId="41374" xr:uid="{00000000-0005-0000-0000-0000F5790000}"/>
    <cellStyle name="Standaard 19 5 2 9 4 3" xfId="32452" xr:uid="{00000000-0005-0000-0000-0000F6790000}"/>
    <cellStyle name="Standaard 19 5 2 9 5" xfId="11476" xr:uid="{00000000-0005-0000-0000-0000F7790000}"/>
    <cellStyle name="Standaard 19 5 2 9 5 2" xfId="33996" xr:uid="{00000000-0005-0000-0000-0000F8790000}"/>
    <cellStyle name="Standaard 19 5 2 9 6" xfId="21225" xr:uid="{00000000-0005-0000-0000-0000F9790000}"/>
    <cellStyle name="Standaard 19 5 2 9 6 2" xfId="43606" xr:uid="{00000000-0005-0000-0000-0000FA790000}"/>
    <cellStyle name="Standaard 19 5 2 9 7" xfId="25756" xr:uid="{00000000-0005-0000-0000-0000FB790000}"/>
    <cellStyle name="Standaard 19 5 20" xfId="24930" xr:uid="{00000000-0005-0000-0000-0000FC790000}"/>
    <cellStyle name="Standaard 19 5 3" xfId="965" xr:uid="{00000000-0005-0000-0000-0000FD790000}"/>
    <cellStyle name="Standaard 19 5 3 10" xfId="3313" xr:uid="{00000000-0005-0000-0000-0000FE790000}"/>
    <cellStyle name="Standaard 19 5 3 10 2" xfId="6011" xr:uid="{00000000-0005-0000-0000-0000FF790000}"/>
    <cellStyle name="Standaard 19 5 3 10 2 2" xfId="15151" xr:uid="{00000000-0005-0000-0000-0000007A0000}"/>
    <cellStyle name="Standaard 19 5 3 10 2 2 2" xfId="37664" xr:uid="{00000000-0005-0000-0000-0000017A0000}"/>
    <cellStyle name="Standaard 19 5 3 10 2 3" xfId="24211" xr:uid="{00000000-0005-0000-0000-0000027A0000}"/>
    <cellStyle name="Standaard 19 5 3 10 2 3 2" xfId="46592" xr:uid="{00000000-0005-0000-0000-0000037A0000}"/>
    <cellStyle name="Standaard 19 5 3 10 2 4" xfId="28742" xr:uid="{00000000-0005-0000-0000-0000047A0000}"/>
    <cellStyle name="Standaard 19 5 3 10 3" xfId="8322" xr:uid="{00000000-0005-0000-0000-0000057A0000}"/>
    <cellStyle name="Standaard 19 5 3 10 3 2" xfId="17449" xr:uid="{00000000-0005-0000-0000-0000067A0000}"/>
    <cellStyle name="Standaard 19 5 3 10 3 2 2" xfId="39896" xr:uid="{00000000-0005-0000-0000-0000077A0000}"/>
    <cellStyle name="Standaard 19 5 3 10 3 3" xfId="30974" xr:uid="{00000000-0005-0000-0000-0000087A0000}"/>
    <cellStyle name="Standaard 19 5 3 10 4" xfId="10686" xr:uid="{00000000-0005-0000-0000-0000097A0000}"/>
    <cellStyle name="Standaard 19 5 3 10 4 2" xfId="19747" xr:uid="{00000000-0005-0000-0000-00000A7A0000}"/>
    <cellStyle name="Standaard 19 5 3 10 4 2 2" xfId="42128" xr:uid="{00000000-0005-0000-0000-00000B7A0000}"/>
    <cellStyle name="Standaard 19 5 3 10 4 3" xfId="33206" xr:uid="{00000000-0005-0000-0000-00000C7A0000}"/>
    <cellStyle name="Standaard 19 5 3 10 5" xfId="12919" xr:uid="{00000000-0005-0000-0000-00000D7A0000}"/>
    <cellStyle name="Standaard 19 5 3 10 5 2" xfId="35432" xr:uid="{00000000-0005-0000-0000-00000E7A0000}"/>
    <cellStyle name="Standaard 19 5 3 10 6" xfId="21979" xr:uid="{00000000-0005-0000-0000-00000F7A0000}"/>
    <cellStyle name="Standaard 19 5 3 10 6 2" xfId="44360" xr:uid="{00000000-0005-0000-0000-0000107A0000}"/>
    <cellStyle name="Standaard 19 5 3 10 7" xfId="26510" xr:uid="{00000000-0005-0000-0000-0000117A0000}"/>
    <cellStyle name="Standaard 19 5 3 11" xfId="4192" xr:uid="{00000000-0005-0000-0000-0000127A0000}"/>
    <cellStyle name="Standaard 19 5 3 11 2" xfId="13663" xr:uid="{00000000-0005-0000-0000-0000137A0000}"/>
    <cellStyle name="Standaard 19 5 3 11 2 2" xfId="36176" xr:uid="{00000000-0005-0000-0000-0000147A0000}"/>
    <cellStyle name="Standaard 19 5 3 11 3" xfId="22723" xr:uid="{00000000-0005-0000-0000-0000157A0000}"/>
    <cellStyle name="Standaard 19 5 3 11 3 2" xfId="45104" xr:uid="{00000000-0005-0000-0000-0000167A0000}"/>
    <cellStyle name="Standaard 19 5 3 11 4" xfId="27254" xr:uid="{00000000-0005-0000-0000-0000177A0000}"/>
    <cellStyle name="Standaard 19 5 3 12" xfId="6768" xr:uid="{00000000-0005-0000-0000-0000187A0000}"/>
    <cellStyle name="Standaard 19 5 3 12 2" xfId="15895" xr:uid="{00000000-0005-0000-0000-0000197A0000}"/>
    <cellStyle name="Standaard 19 5 3 12 2 2" xfId="38408" xr:uid="{00000000-0005-0000-0000-00001A7A0000}"/>
    <cellStyle name="Standaard 19 5 3 12 3" xfId="29486" xr:uid="{00000000-0005-0000-0000-00001B7A0000}"/>
    <cellStyle name="Standaard 19 5 3 13" xfId="9132" xr:uid="{00000000-0005-0000-0000-00001C7A0000}"/>
    <cellStyle name="Standaard 19 5 3 13 2" xfId="18193" xr:uid="{00000000-0005-0000-0000-00001D7A0000}"/>
    <cellStyle name="Standaard 19 5 3 13 2 2" xfId="40640" xr:uid="{00000000-0005-0000-0000-00001E7A0000}"/>
    <cellStyle name="Standaard 19 5 3 13 3" xfId="31718" xr:uid="{00000000-0005-0000-0000-00001F7A0000}"/>
    <cellStyle name="Standaard 19 5 3 14" xfId="11430" xr:uid="{00000000-0005-0000-0000-0000207A0000}"/>
    <cellStyle name="Standaard 19 5 3 14 2" xfId="33950" xr:uid="{00000000-0005-0000-0000-0000217A0000}"/>
    <cellStyle name="Standaard 19 5 3 15" xfId="20491" xr:uid="{00000000-0005-0000-0000-0000227A0000}"/>
    <cellStyle name="Standaard 19 5 3 15 2" xfId="42872" xr:uid="{00000000-0005-0000-0000-0000237A0000}"/>
    <cellStyle name="Standaard 19 5 3 16" xfId="1316" xr:uid="{00000000-0005-0000-0000-0000247A0000}"/>
    <cellStyle name="Standaard 19 5 3 16 2" xfId="25034" xr:uid="{00000000-0005-0000-0000-0000257A0000}"/>
    <cellStyle name="Standaard 19 5 3 17" xfId="24965" xr:uid="{00000000-0005-0000-0000-0000267A0000}"/>
    <cellStyle name="Standaard 19 5 3 2" xfId="1360" xr:uid="{00000000-0005-0000-0000-0000277A0000}"/>
    <cellStyle name="Standaard 19 5 3 2 10" xfId="11531" xr:uid="{00000000-0005-0000-0000-0000287A0000}"/>
    <cellStyle name="Standaard 19 5 3 2 10 2" xfId="34050" xr:uid="{00000000-0005-0000-0000-0000297A0000}"/>
    <cellStyle name="Standaard 19 5 3 2 11" xfId="20535" xr:uid="{00000000-0005-0000-0000-00002A7A0000}"/>
    <cellStyle name="Standaard 19 5 3 2 11 2" xfId="42916" xr:uid="{00000000-0005-0000-0000-00002B7A0000}"/>
    <cellStyle name="Standaard 19 5 3 2 12" xfId="25078" xr:uid="{00000000-0005-0000-0000-00002C7A0000}"/>
    <cellStyle name="Standaard 19 5 3 2 2" xfId="1448" xr:uid="{00000000-0005-0000-0000-00002D7A0000}"/>
    <cellStyle name="Standaard 19 5 3 2 2 10" xfId="25166" xr:uid="{00000000-0005-0000-0000-00002E7A0000}"/>
    <cellStyle name="Standaard 19 5 3 2 2 2" xfId="1782" xr:uid="{00000000-0005-0000-0000-00002F7A0000}"/>
    <cellStyle name="Standaard 19 5 3 2 2 2 2" xfId="2730" xr:uid="{00000000-0005-0000-0000-0000307A0000}"/>
    <cellStyle name="Standaard 19 5 3 2 2 2 2 2" xfId="5523" xr:uid="{00000000-0005-0000-0000-0000317A0000}"/>
    <cellStyle name="Standaard 19 5 3 2 2 2 2 2 2" xfId="14867" xr:uid="{00000000-0005-0000-0000-0000327A0000}"/>
    <cellStyle name="Standaard 19 5 3 2 2 2 2 2 2 2" xfId="37380" xr:uid="{00000000-0005-0000-0000-0000337A0000}"/>
    <cellStyle name="Standaard 19 5 3 2 2 2 2 2 3" xfId="23927" xr:uid="{00000000-0005-0000-0000-0000347A0000}"/>
    <cellStyle name="Standaard 19 5 3 2 2 2 2 2 3 2" xfId="46308" xr:uid="{00000000-0005-0000-0000-0000357A0000}"/>
    <cellStyle name="Standaard 19 5 3 2 2 2 2 2 4" xfId="28458" xr:uid="{00000000-0005-0000-0000-0000367A0000}"/>
    <cellStyle name="Standaard 19 5 3 2 2 2 2 3" xfId="7972" xr:uid="{00000000-0005-0000-0000-0000377A0000}"/>
    <cellStyle name="Standaard 19 5 3 2 2 2 2 3 2" xfId="17099" xr:uid="{00000000-0005-0000-0000-0000387A0000}"/>
    <cellStyle name="Standaard 19 5 3 2 2 2 2 3 2 2" xfId="39612" xr:uid="{00000000-0005-0000-0000-0000397A0000}"/>
    <cellStyle name="Standaard 19 5 3 2 2 2 2 3 3" xfId="30690" xr:uid="{00000000-0005-0000-0000-00003A7A0000}"/>
    <cellStyle name="Standaard 19 5 3 2 2 2 2 4" xfId="10336" xr:uid="{00000000-0005-0000-0000-00003B7A0000}"/>
    <cellStyle name="Standaard 19 5 3 2 2 2 2 4 2" xfId="19397" xr:uid="{00000000-0005-0000-0000-00003C7A0000}"/>
    <cellStyle name="Standaard 19 5 3 2 2 2 2 4 2 2" xfId="41844" xr:uid="{00000000-0005-0000-0000-00003D7A0000}"/>
    <cellStyle name="Standaard 19 5 3 2 2 2 2 4 3" xfId="32922" xr:uid="{00000000-0005-0000-0000-00003E7A0000}"/>
    <cellStyle name="Standaard 19 5 3 2 2 2 2 5" xfId="12635" xr:uid="{00000000-0005-0000-0000-00003F7A0000}"/>
    <cellStyle name="Standaard 19 5 3 2 2 2 2 5 2" xfId="35148" xr:uid="{00000000-0005-0000-0000-0000407A0000}"/>
    <cellStyle name="Standaard 19 5 3 2 2 2 2 6" xfId="21695" xr:uid="{00000000-0005-0000-0000-0000417A0000}"/>
    <cellStyle name="Standaard 19 5 3 2 2 2 2 6 2" xfId="44076" xr:uid="{00000000-0005-0000-0000-0000427A0000}"/>
    <cellStyle name="Standaard 19 5 3 2 2 2 2 7" xfId="26226" xr:uid="{00000000-0005-0000-0000-0000437A0000}"/>
    <cellStyle name="Standaard 19 5 3 2 2 2 3" xfId="3776" xr:uid="{00000000-0005-0000-0000-0000447A0000}"/>
    <cellStyle name="Standaard 19 5 3 2 2 2 3 2" xfId="6473" xr:uid="{00000000-0005-0000-0000-0000457A0000}"/>
    <cellStyle name="Standaard 19 5 3 2 2 2 3 2 2" xfId="15611" xr:uid="{00000000-0005-0000-0000-0000467A0000}"/>
    <cellStyle name="Standaard 19 5 3 2 2 2 3 2 2 2" xfId="38124" xr:uid="{00000000-0005-0000-0000-0000477A0000}"/>
    <cellStyle name="Standaard 19 5 3 2 2 2 3 2 3" xfId="24671" xr:uid="{00000000-0005-0000-0000-0000487A0000}"/>
    <cellStyle name="Standaard 19 5 3 2 2 2 3 2 3 2" xfId="47052" xr:uid="{00000000-0005-0000-0000-0000497A0000}"/>
    <cellStyle name="Standaard 19 5 3 2 2 2 3 2 4" xfId="29202" xr:uid="{00000000-0005-0000-0000-00004A7A0000}"/>
    <cellStyle name="Standaard 19 5 3 2 2 2 3 3" xfId="8782" xr:uid="{00000000-0005-0000-0000-00004B7A0000}"/>
    <cellStyle name="Standaard 19 5 3 2 2 2 3 3 2" xfId="17909" xr:uid="{00000000-0005-0000-0000-00004C7A0000}"/>
    <cellStyle name="Standaard 19 5 3 2 2 2 3 3 2 2" xfId="40356" xr:uid="{00000000-0005-0000-0000-00004D7A0000}"/>
    <cellStyle name="Standaard 19 5 3 2 2 2 3 3 3" xfId="31434" xr:uid="{00000000-0005-0000-0000-00004E7A0000}"/>
    <cellStyle name="Standaard 19 5 3 2 2 2 3 4" xfId="11146" xr:uid="{00000000-0005-0000-0000-00004F7A0000}"/>
    <cellStyle name="Standaard 19 5 3 2 2 2 3 4 2" xfId="20207" xr:uid="{00000000-0005-0000-0000-0000507A0000}"/>
    <cellStyle name="Standaard 19 5 3 2 2 2 3 4 2 2" xfId="42588" xr:uid="{00000000-0005-0000-0000-0000517A0000}"/>
    <cellStyle name="Standaard 19 5 3 2 2 2 3 4 3" xfId="33666" xr:uid="{00000000-0005-0000-0000-0000527A0000}"/>
    <cellStyle name="Standaard 19 5 3 2 2 2 3 5" xfId="13379" xr:uid="{00000000-0005-0000-0000-0000537A0000}"/>
    <cellStyle name="Standaard 19 5 3 2 2 2 3 5 2" xfId="35892" xr:uid="{00000000-0005-0000-0000-0000547A0000}"/>
    <cellStyle name="Standaard 19 5 3 2 2 2 3 6" xfId="22439" xr:uid="{00000000-0005-0000-0000-0000557A0000}"/>
    <cellStyle name="Standaard 19 5 3 2 2 2 3 6 2" xfId="44820" xr:uid="{00000000-0005-0000-0000-0000567A0000}"/>
    <cellStyle name="Standaard 19 5 3 2 2 2 3 7" xfId="26970" xr:uid="{00000000-0005-0000-0000-0000577A0000}"/>
    <cellStyle name="Standaard 19 5 3 2 2 2 4" xfId="4652" xr:uid="{00000000-0005-0000-0000-0000587A0000}"/>
    <cellStyle name="Standaard 19 5 3 2 2 2 4 2" xfId="14123" xr:uid="{00000000-0005-0000-0000-0000597A0000}"/>
    <cellStyle name="Standaard 19 5 3 2 2 2 4 2 2" xfId="36636" xr:uid="{00000000-0005-0000-0000-00005A7A0000}"/>
    <cellStyle name="Standaard 19 5 3 2 2 2 4 3" xfId="23183" xr:uid="{00000000-0005-0000-0000-00005B7A0000}"/>
    <cellStyle name="Standaard 19 5 3 2 2 2 4 3 2" xfId="45564" xr:uid="{00000000-0005-0000-0000-00005C7A0000}"/>
    <cellStyle name="Standaard 19 5 3 2 2 2 4 4" xfId="27714" xr:uid="{00000000-0005-0000-0000-00005D7A0000}"/>
    <cellStyle name="Standaard 19 5 3 2 2 2 5" xfId="7228" xr:uid="{00000000-0005-0000-0000-00005E7A0000}"/>
    <cellStyle name="Standaard 19 5 3 2 2 2 5 2" xfId="16355" xr:uid="{00000000-0005-0000-0000-00005F7A0000}"/>
    <cellStyle name="Standaard 19 5 3 2 2 2 5 2 2" xfId="38868" xr:uid="{00000000-0005-0000-0000-0000607A0000}"/>
    <cellStyle name="Standaard 19 5 3 2 2 2 5 3" xfId="29946" xr:uid="{00000000-0005-0000-0000-0000617A0000}"/>
    <cellStyle name="Standaard 19 5 3 2 2 2 6" xfId="9592" xr:uid="{00000000-0005-0000-0000-0000627A0000}"/>
    <cellStyle name="Standaard 19 5 3 2 2 2 6 2" xfId="18653" xr:uid="{00000000-0005-0000-0000-0000637A0000}"/>
    <cellStyle name="Standaard 19 5 3 2 2 2 6 2 2" xfId="41100" xr:uid="{00000000-0005-0000-0000-0000647A0000}"/>
    <cellStyle name="Standaard 19 5 3 2 2 2 6 3" xfId="32178" xr:uid="{00000000-0005-0000-0000-0000657A0000}"/>
    <cellStyle name="Standaard 19 5 3 2 2 2 7" xfId="11941" xr:uid="{00000000-0005-0000-0000-0000667A0000}"/>
    <cellStyle name="Standaard 19 5 3 2 2 2 7 2" xfId="34454" xr:uid="{00000000-0005-0000-0000-0000677A0000}"/>
    <cellStyle name="Standaard 19 5 3 2 2 2 8" xfId="20951" xr:uid="{00000000-0005-0000-0000-0000687A0000}"/>
    <cellStyle name="Standaard 19 5 3 2 2 2 8 2" xfId="43332" xr:uid="{00000000-0005-0000-0000-0000697A0000}"/>
    <cellStyle name="Standaard 19 5 3 2 2 2 9" xfId="25482" xr:uid="{00000000-0005-0000-0000-00006A7A0000}"/>
    <cellStyle name="Standaard 19 5 3 2 2 3" xfId="2393" xr:uid="{00000000-0005-0000-0000-00006B7A0000}"/>
    <cellStyle name="Standaard 19 5 3 2 2 3 2" xfId="5186" xr:uid="{00000000-0005-0000-0000-00006C7A0000}"/>
    <cellStyle name="Standaard 19 5 3 2 2 3 2 2" xfId="14539" xr:uid="{00000000-0005-0000-0000-00006D7A0000}"/>
    <cellStyle name="Standaard 19 5 3 2 2 3 2 2 2" xfId="37052" xr:uid="{00000000-0005-0000-0000-00006E7A0000}"/>
    <cellStyle name="Standaard 19 5 3 2 2 3 2 3" xfId="23599" xr:uid="{00000000-0005-0000-0000-00006F7A0000}"/>
    <cellStyle name="Standaard 19 5 3 2 2 3 2 3 2" xfId="45980" xr:uid="{00000000-0005-0000-0000-0000707A0000}"/>
    <cellStyle name="Standaard 19 5 3 2 2 3 2 4" xfId="28130" xr:uid="{00000000-0005-0000-0000-0000717A0000}"/>
    <cellStyle name="Standaard 19 5 3 2 2 3 3" xfId="7644" xr:uid="{00000000-0005-0000-0000-0000727A0000}"/>
    <cellStyle name="Standaard 19 5 3 2 2 3 3 2" xfId="16771" xr:uid="{00000000-0005-0000-0000-0000737A0000}"/>
    <cellStyle name="Standaard 19 5 3 2 2 3 3 2 2" xfId="39284" xr:uid="{00000000-0005-0000-0000-0000747A0000}"/>
    <cellStyle name="Standaard 19 5 3 2 2 3 3 3" xfId="30362" xr:uid="{00000000-0005-0000-0000-0000757A0000}"/>
    <cellStyle name="Standaard 19 5 3 2 2 3 4" xfId="10008" xr:uid="{00000000-0005-0000-0000-0000767A0000}"/>
    <cellStyle name="Standaard 19 5 3 2 2 3 4 2" xfId="19069" xr:uid="{00000000-0005-0000-0000-0000777A0000}"/>
    <cellStyle name="Standaard 19 5 3 2 2 3 4 2 2" xfId="41516" xr:uid="{00000000-0005-0000-0000-0000787A0000}"/>
    <cellStyle name="Standaard 19 5 3 2 2 3 4 3" xfId="32594" xr:uid="{00000000-0005-0000-0000-0000797A0000}"/>
    <cellStyle name="Standaard 19 5 3 2 2 3 5" xfId="12313" xr:uid="{00000000-0005-0000-0000-00007A7A0000}"/>
    <cellStyle name="Standaard 19 5 3 2 2 3 5 2" xfId="34826" xr:uid="{00000000-0005-0000-0000-00007B7A0000}"/>
    <cellStyle name="Standaard 19 5 3 2 2 3 6" xfId="21367" xr:uid="{00000000-0005-0000-0000-00007C7A0000}"/>
    <cellStyle name="Standaard 19 5 3 2 2 3 6 2" xfId="43748" xr:uid="{00000000-0005-0000-0000-00007D7A0000}"/>
    <cellStyle name="Standaard 19 5 3 2 2 3 7" xfId="25898" xr:uid="{00000000-0005-0000-0000-00007E7A0000}"/>
    <cellStyle name="Standaard 19 5 3 2 2 4" xfId="3445" xr:uid="{00000000-0005-0000-0000-00007F7A0000}"/>
    <cellStyle name="Standaard 19 5 3 2 2 4 2" xfId="6143" xr:uid="{00000000-0005-0000-0000-0000807A0000}"/>
    <cellStyle name="Standaard 19 5 3 2 2 4 2 2" xfId="15283" xr:uid="{00000000-0005-0000-0000-0000817A0000}"/>
    <cellStyle name="Standaard 19 5 3 2 2 4 2 2 2" xfId="37796" xr:uid="{00000000-0005-0000-0000-0000827A0000}"/>
    <cellStyle name="Standaard 19 5 3 2 2 4 2 3" xfId="24343" xr:uid="{00000000-0005-0000-0000-0000837A0000}"/>
    <cellStyle name="Standaard 19 5 3 2 2 4 2 3 2" xfId="46724" xr:uid="{00000000-0005-0000-0000-0000847A0000}"/>
    <cellStyle name="Standaard 19 5 3 2 2 4 2 4" xfId="28874" xr:uid="{00000000-0005-0000-0000-0000857A0000}"/>
    <cellStyle name="Standaard 19 5 3 2 2 4 3" xfId="8454" xr:uid="{00000000-0005-0000-0000-0000867A0000}"/>
    <cellStyle name="Standaard 19 5 3 2 2 4 3 2" xfId="17581" xr:uid="{00000000-0005-0000-0000-0000877A0000}"/>
    <cellStyle name="Standaard 19 5 3 2 2 4 3 2 2" xfId="40028" xr:uid="{00000000-0005-0000-0000-0000887A0000}"/>
    <cellStyle name="Standaard 19 5 3 2 2 4 3 3" xfId="31106" xr:uid="{00000000-0005-0000-0000-0000897A0000}"/>
    <cellStyle name="Standaard 19 5 3 2 2 4 4" xfId="10818" xr:uid="{00000000-0005-0000-0000-00008A7A0000}"/>
    <cellStyle name="Standaard 19 5 3 2 2 4 4 2" xfId="19879" xr:uid="{00000000-0005-0000-0000-00008B7A0000}"/>
    <cellStyle name="Standaard 19 5 3 2 2 4 4 2 2" xfId="42260" xr:uid="{00000000-0005-0000-0000-00008C7A0000}"/>
    <cellStyle name="Standaard 19 5 3 2 2 4 4 3" xfId="33338" xr:uid="{00000000-0005-0000-0000-00008D7A0000}"/>
    <cellStyle name="Standaard 19 5 3 2 2 4 5" xfId="13051" xr:uid="{00000000-0005-0000-0000-00008E7A0000}"/>
    <cellStyle name="Standaard 19 5 3 2 2 4 5 2" xfId="35564" xr:uid="{00000000-0005-0000-0000-00008F7A0000}"/>
    <cellStyle name="Standaard 19 5 3 2 2 4 6" xfId="22111" xr:uid="{00000000-0005-0000-0000-0000907A0000}"/>
    <cellStyle name="Standaard 19 5 3 2 2 4 6 2" xfId="44492" xr:uid="{00000000-0005-0000-0000-0000917A0000}"/>
    <cellStyle name="Standaard 19 5 3 2 2 4 7" xfId="26642" xr:uid="{00000000-0005-0000-0000-0000927A0000}"/>
    <cellStyle name="Standaard 19 5 3 2 2 5" xfId="4324" xr:uid="{00000000-0005-0000-0000-0000937A0000}"/>
    <cellStyle name="Standaard 19 5 3 2 2 5 2" xfId="13795" xr:uid="{00000000-0005-0000-0000-0000947A0000}"/>
    <cellStyle name="Standaard 19 5 3 2 2 5 2 2" xfId="36308" xr:uid="{00000000-0005-0000-0000-0000957A0000}"/>
    <cellStyle name="Standaard 19 5 3 2 2 5 3" xfId="22855" xr:uid="{00000000-0005-0000-0000-0000967A0000}"/>
    <cellStyle name="Standaard 19 5 3 2 2 5 3 2" xfId="45236" xr:uid="{00000000-0005-0000-0000-0000977A0000}"/>
    <cellStyle name="Standaard 19 5 3 2 2 5 4" xfId="27386" xr:uid="{00000000-0005-0000-0000-0000987A0000}"/>
    <cellStyle name="Standaard 19 5 3 2 2 6" xfId="6900" xr:uid="{00000000-0005-0000-0000-0000997A0000}"/>
    <cellStyle name="Standaard 19 5 3 2 2 6 2" xfId="16027" xr:uid="{00000000-0005-0000-0000-00009A7A0000}"/>
    <cellStyle name="Standaard 19 5 3 2 2 6 2 2" xfId="38540" xr:uid="{00000000-0005-0000-0000-00009B7A0000}"/>
    <cellStyle name="Standaard 19 5 3 2 2 6 3" xfId="29618" xr:uid="{00000000-0005-0000-0000-00009C7A0000}"/>
    <cellStyle name="Standaard 19 5 3 2 2 7" xfId="9264" xr:uid="{00000000-0005-0000-0000-00009D7A0000}"/>
    <cellStyle name="Standaard 19 5 3 2 2 7 2" xfId="18325" xr:uid="{00000000-0005-0000-0000-00009E7A0000}"/>
    <cellStyle name="Standaard 19 5 3 2 2 7 2 2" xfId="40772" xr:uid="{00000000-0005-0000-0000-00009F7A0000}"/>
    <cellStyle name="Standaard 19 5 3 2 2 7 3" xfId="31850" xr:uid="{00000000-0005-0000-0000-0000A07A0000}"/>
    <cellStyle name="Standaard 19 5 3 2 2 8" xfId="11619" xr:uid="{00000000-0005-0000-0000-0000A17A0000}"/>
    <cellStyle name="Standaard 19 5 3 2 2 8 2" xfId="34138" xr:uid="{00000000-0005-0000-0000-0000A27A0000}"/>
    <cellStyle name="Standaard 19 5 3 2 2 9" xfId="20623" xr:uid="{00000000-0005-0000-0000-0000A37A0000}"/>
    <cellStyle name="Standaard 19 5 3 2 2 9 2" xfId="43004" xr:uid="{00000000-0005-0000-0000-0000A47A0000}"/>
    <cellStyle name="Standaard 19 5 3 2 3" xfId="1538" xr:uid="{00000000-0005-0000-0000-0000A57A0000}"/>
    <cellStyle name="Standaard 19 5 3 2 3 10" xfId="25254" xr:uid="{00000000-0005-0000-0000-0000A67A0000}"/>
    <cellStyle name="Standaard 19 5 3 2 3 2" xfId="1872" xr:uid="{00000000-0005-0000-0000-0000A77A0000}"/>
    <cellStyle name="Standaard 19 5 3 2 3 2 2" xfId="2818" xr:uid="{00000000-0005-0000-0000-0000A87A0000}"/>
    <cellStyle name="Standaard 19 5 3 2 3 2 2 2" xfId="5611" xr:uid="{00000000-0005-0000-0000-0000A97A0000}"/>
    <cellStyle name="Standaard 19 5 3 2 3 2 2 2 2" xfId="14955" xr:uid="{00000000-0005-0000-0000-0000AA7A0000}"/>
    <cellStyle name="Standaard 19 5 3 2 3 2 2 2 2 2" xfId="37468" xr:uid="{00000000-0005-0000-0000-0000AB7A0000}"/>
    <cellStyle name="Standaard 19 5 3 2 3 2 2 2 3" xfId="24015" xr:uid="{00000000-0005-0000-0000-0000AC7A0000}"/>
    <cellStyle name="Standaard 19 5 3 2 3 2 2 2 3 2" xfId="46396" xr:uid="{00000000-0005-0000-0000-0000AD7A0000}"/>
    <cellStyle name="Standaard 19 5 3 2 3 2 2 2 4" xfId="28546" xr:uid="{00000000-0005-0000-0000-0000AE7A0000}"/>
    <cellStyle name="Standaard 19 5 3 2 3 2 2 3" xfId="8060" xr:uid="{00000000-0005-0000-0000-0000AF7A0000}"/>
    <cellStyle name="Standaard 19 5 3 2 3 2 2 3 2" xfId="17187" xr:uid="{00000000-0005-0000-0000-0000B07A0000}"/>
    <cellStyle name="Standaard 19 5 3 2 3 2 2 3 2 2" xfId="39700" xr:uid="{00000000-0005-0000-0000-0000B17A0000}"/>
    <cellStyle name="Standaard 19 5 3 2 3 2 2 3 3" xfId="30778" xr:uid="{00000000-0005-0000-0000-0000B27A0000}"/>
    <cellStyle name="Standaard 19 5 3 2 3 2 2 4" xfId="10424" xr:uid="{00000000-0005-0000-0000-0000B37A0000}"/>
    <cellStyle name="Standaard 19 5 3 2 3 2 2 4 2" xfId="19485" xr:uid="{00000000-0005-0000-0000-0000B47A0000}"/>
    <cellStyle name="Standaard 19 5 3 2 3 2 2 4 2 2" xfId="41932" xr:uid="{00000000-0005-0000-0000-0000B57A0000}"/>
    <cellStyle name="Standaard 19 5 3 2 3 2 2 4 3" xfId="33010" xr:uid="{00000000-0005-0000-0000-0000B67A0000}"/>
    <cellStyle name="Standaard 19 5 3 2 3 2 2 5" xfId="12723" xr:uid="{00000000-0005-0000-0000-0000B77A0000}"/>
    <cellStyle name="Standaard 19 5 3 2 3 2 2 5 2" xfId="35236" xr:uid="{00000000-0005-0000-0000-0000B87A0000}"/>
    <cellStyle name="Standaard 19 5 3 2 3 2 2 6" xfId="21783" xr:uid="{00000000-0005-0000-0000-0000B97A0000}"/>
    <cellStyle name="Standaard 19 5 3 2 3 2 2 6 2" xfId="44164" xr:uid="{00000000-0005-0000-0000-0000BA7A0000}"/>
    <cellStyle name="Standaard 19 5 3 2 3 2 2 7" xfId="26314" xr:uid="{00000000-0005-0000-0000-0000BB7A0000}"/>
    <cellStyle name="Standaard 19 5 3 2 3 2 3" xfId="3864" xr:uid="{00000000-0005-0000-0000-0000BC7A0000}"/>
    <cellStyle name="Standaard 19 5 3 2 3 2 3 2" xfId="6561" xr:uid="{00000000-0005-0000-0000-0000BD7A0000}"/>
    <cellStyle name="Standaard 19 5 3 2 3 2 3 2 2" xfId="15699" xr:uid="{00000000-0005-0000-0000-0000BE7A0000}"/>
    <cellStyle name="Standaard 19 5 3 2 3 2 3 2 2 2" xfId="38212" xr:uid="{00000000-0005-0000-0000-0000BF7A0000}"/>
    <cellStyle name="Standaard 19 5 3 2 3 2 3 2 3" xfId="24759" xr:uid="{00000000-0005-0000-0000-0000C07A0000}"/>
    <cellStyle name="Standaard 19 5 3 2 3 2 3 2 3 2" xfId="47140" xr:uid="{00000000-0005-0000-0000-0000C17A0000}"/>
    <cellStyle name="Standaard 19 5 3 2 3 2 3 2 4" xfId="29290" xr:uid="{00000000-0005-0000-0000-0000C27A0000}"/>
    <cellStyle name="Standaard 19 5 3 2 3 2 3 3" xfId="8870" xr:uid="{00000000-0005-0000-0000-0000C37A0000}"/>
    <cellStyle name="Standaard 19 5 3 2 3 2 3 3 2" xfId="17997" xr:uid="{00000000-0005-0000-0000-0000C47A0000}"/>
    <cellStyle name="Standaard 19 5 3 2 3 2 3 3 2 2" xfId="40444" xr:uid="{00000000-0005-0000-0000-0000C57A0000}"/>
    <cellStyle name="Standaard 19 5 3 2 3 2 3 3 3" xfId="31522" xr:uid="{00000000-0005-0000-0000-0000C67A0000}"/>
    <cellStyle name="Standaard 19 5 3 2 3 2 3 4" xfId="11234" xr:uid="{00000000-0005-0000-0000-0000C77A0000}"/>
    <cellStyle name="Standaard 19 5 3 2 3 2 3 4 2" xfId="20295" xr:uid="{00000000-0005-0000-0000-0000C87A0000}"/>
    <cellStyle name="Standaard 19 5 3 2 3 2 3 4 2 2" xfId="42676" xr:uid="{00000000-0005-0000-0000-0000C97A0000}"/>
    <cellStyle name="Standaard 19 5 3 2 3 2 3 4 3" xfId="33754" xr:uid="{00000000-0005-0000-0000-0000CA7A0000}"/>
    <cellStyle name="Standaard 19 5 3 2 3 2 3 5" xfId="13467" xr:uid="{00000000-0005-0000-0000-0000CB7A0000}"/>
    <cellStyle name="Standaard 19 5 3 2 3 2 3 5 2" xfId="35980" xr:uid="{00000000-0005-0000-0000-0000CC7A0000}"/>
    <cellStyle name="Standaard 19 5 3 2 3 2 3 6" xfId="22527" xr:uid="{00000000-0005-0000-0000-0000CD7A0000}"/>
    <cellStyle name="Standaard 19 5 3 2 3 2 3 6 2" xfId="44908" xr:uid="{00000000-0005-0000-0000-0000CE7A0000}"/>
    <cellStyle name="Standaard 19 5 3 2 3 2 3 7" xfId="27058" xr:uid="{00000000-0005-0000-0000-0000CF7A0000}"/>
    <cellStyle name="Standaard 19 5 3 2 3 2 4" xfId="4740" xr:uid="{00000000-0005-0000-0000-0000D07A0000}"/>
    <cellStyle name="Standaard 19 5 3 2 3 2 4 2" xfId="14211" xr:uid="{00000000-0005-0000-0000-0000D17A0000}"/>
    <cellStyle name="Standaard 19 5 3 2 3 2 4 2 2" xfId="36724" xr:uid="{00000000-0005-0000-0000-0000D27A0000}"/>
    <cellStyle name="Standaard 19 5 3 2 3 2 4 3" xfId="23271" xr:uid="{00000000-0005-0000-0000-0000D37A0000}"/>
    <cellStyle name="Standaard 19 5 3 2 3 2 4 3 2" xfId="45652" xr:uid="{00000000-0005-0000-0000-0000D47A0000}"/>
    <cellStyle name="Standaard 19 5 3 2 3 2 4 4" xfId="27802" xr:uid="{00000000-0005-0000-0000-0000D57A0000}"/>
    <cellStyle name="Standaard 19 5 3 2 3 2 5" xfId="7316" xr:uid="{00000000-0005-0000-0000-0000D67A0000}"/>
    <cellStyle name="Standaard 19 5 3 2 3 2 5 2" xfId="16443" xr:uid="{00000000-0005-0000-0000-0000D77A0000}"/>
    <cellStyle name="Standaard 19 5 3 2 3 2 5 2 2" xfId="38956" xr:uid="{00000000-0005-0000-0000-0000D87A0000}"/>
    <cellStyle name="Standaard 19 5 3 2 3 2 5 3" xfId="30034" xr:uid="{00000000-0005-0000-0000-0000D97A0000}"/>
    <cellStyle name="Standaard 19 5 3 2 3 2 6" xfId="9680" xr:uid="{00000000-0005-0000-0000-0000DA7A0000}"/>
    <cellStyle name="Standaard 19 5 3 2 3 2 6 2" xfId="18741" xr:uid="{00000000-0005-0000-0000-0000DB7A0000}"/>
    <cellStyle name="Standaard 19 5 3 2 3 2 6 2 2" xfId="41188" xr:uid="{00000000-0005-0000-0000-0000DC7A0000}"/>
    <cellStyle name="Standaard 19 5 3 2 3 2 6 3" xfId="32266" xr:uid="{00000000-0005-0000-0000-0000DD7A0000}"/>
    <cellStyle name="Standaard 19 5 3 2 3 2 7" xfId="12029" xr:uid="{00000000-0005-0000-0000-0000DE7A0000}"/>
    <cellStyle name="Standaard 19 5 3 2 3 2 7 2" xfId="34542" xr:uid="{00000000-0005-0000-0000-0000DF7A0000}"/>
    <cellStyle name="Standaard 19 5 3 2 3 2 8" xfId="21039" xr:uid="{00000000-0005-0000-0000-0000E07A0000}"/>
    <cellStyle name="Standaard 19 5 3 2 3 2 8 2" xfId="43420" xr:uid="{00000000-0005-0000-0000-0000E17A0000}"/>
    <cellStyle name="Standaard 19 5 3 2 3 2 9" xfId="25570" xr:uid="{00000000-0005-0000-0000-0000E27A0000}"/>
    <cellStyle name="Standaard 19 5 3 2 3 3" xfId="2482" xr:uid="{00000000-0005-0000-0000-0000E37A0000}"/>
    <cellStyle name="Standaard 19 5 3 2 3 3 2" xfId="5275" xr:uid="{00000000-0005-0000-0000-0000E47A0000}"/>
    <cellStyle name="Standaard 19 5 3 2 3 3 2 2" xfId="14627" xr:uid="{00000000-0005-0000-0000-0000E57A0000}"/>
    <cellStyle name="Standaard 19 5 3 2 3 3 2 2 2" xfId="37140" xr:uid="{00000000-0005-0000-0000-0000E67A0000}"/>
    <cellStyle name="Standaard 19 5 3 2 3 3 2 3" xfId="23687" xr:uid="{00000000-0005-0000-0000-0000E77A0000}"/>
    <cellStyle name="Standaard 19 5 3 2 3 3 2 3 2" xfId="46068" xr:uid="{00000000-0005-0000-0000-0000E87A0000}"/>
    <cellStyle name="Standaard 19 5 3 2 3 3 2 4" xfId="28218" xr:uid="{00000000-0005-0000-0000-0000E97A0000}"/>
    <cellStyle name="Standaard 19 5 3 2 3 3 3" xfId="7732" xr:uid="{00000000-0005-0000-0000-0000EA7A0000}"/>
    <cellStyle name="Standaard 19 5 3 2 3 3 3 2" xfId="16859" xr:uid="{00000000-0005-0000-0000-0000EB7A0000}"/>
    <cellStyle name="Standaard 19 5 3 2 3 3 3 2 2" xfId="39372" xr:uid="{00000000-0005-0000-0000-0000EC7A0000}"/>
    <cellStyle name="Standaard 19 5 3 2 3 3 3 3" xfId="30450" xr:uid="{00000000-0005-0000-0000-0000ED7A0000}"/>
    <cellStyle name="Standaard 19 5 3 2 3 3 4" xfId="10096" xr:uid="{00000000-0005-0000-0000-0000EE7A0000}"/>
    <cellStyle name="Standaard 19 5 3 2 3 3 4 2" xfId="19157" xr:uid="{00000000-0005-0000-0000-0000EF7A0000}"/>
    <cellStyle name="Standaard 19 5 3 2 3 3 4 2 2" xfId="41604" xr:uid="{00000000-0005-0000-0000-0000F07A0000}"/>
    <cellStyle name="Standaard 19 5 3 2 3 3 4 3" xfId="32682" xr:uid="{00000000-0005-0000-0000-0000F17A0000}"/>
    <cellStyle name="Standaard 19 5 3 2 3 3 5" xfId="12401" xr:uid="{00000000-0005-0000-0000-0000F27A0000}"/>
    <cellStyle name="Standaard 19 5 3 2 3 3 5 2" xfId="34914" xr:uid="{00000000-0005-0000-0000-0000F37A0000}"/>
    <cellStyle name="Standaard 19 5 3 2 3 3 6" xfId="21455" xr:uid="{00000000-0005-0000-0000-0000F47A0000}"/>
    <cellStyle name="Standaard 19 5 3 2 3 3 6 2" xfId="43836" xr:uid="{00000000-0005-0000-0000-0000F57A0000}"/>
    <cellStyle name="Standaard 19 5 3 2 3 3 7" xfId="25986" xr:uid="{00000000-0005-0000-0000-0000F67A0000}"/>
    <cellStyle name="Standaard 19 5 3 2 3 4" xfId="3533" xr:uid="{00000000-0005-0000-0000-0000F77A0000}"/>
    <cellStyle name="Standaard 19 5 3 2 3 4 2" xfId="6231" xr:uid="{00000000-0005-0000-0000-0000F87A0000}"/>
    <cellStyle name="Standaard 19 5 3 2 3 4 2 2" xfId="15371" xr:uid="{00000000-0005-0000-0000-0000F97A0000}"/>
    <cellStyle name="Standaard 19 5 3 2 3 4 2 2 2" xfId="37884" xr:uid="{00000000-0005-0000-0000-0000FA7A0000}"/>
    <cellStyle name="Standaard 19 5 3 2 3 4 2 3" xfId="24431" xr:uid="{00000000-0005-0000-0000-0000FB7A0000}"/>
    <cellStyle name="Standaard 19 5 3 2 3 4 2 3 2" xfId="46812" xr:uid="{00000000-0005-0000-0000-0000FC7A0000}"/>
    <cellStyle name="Standaard 19 5 3 2 3 4 2 4" xfId="28962" xr:uid="{00000000-0005-0000-0000-0000FD7A0000}"/>
    <cellStyle name="Standaard 19 5 3 2 3 4 3" xfId="8542" xr:uid="{00000000-0005-0000-0000-0000FE7A0000}"/>
    <cellStyle name="Standaard 19 5 3 2 3 4 3 2" xfId="17669" xr:uid="{00000000-0005-0000-0000-0000FF7A0000}"/>
    <cellStyle name="Standaard 19 5 3 2 3 4 3 2 2" xfId="40116" xr:uid="{00000000-0005-0000-0000-0000007B0000}"/>
    <cellStyle name="Standaard 19 5 3 2 3 4 3 3" xfId="31194" xr:uid="{00000000-0005-0000-0000-0000017B0000}"/>
    <cellStyle name="Standaard 19 5 3 2 3 4 4" xfId="10906" xr:uid="{00000000-0005-0000-0000-0000027B0000}"/>
    <cellStyle name="Standaard 19 5 3 2 3 4 4 2" xfId="19967" xr:uid="{00000000-0005-0000-0000-0000037B0000}"/>
    <cellStyle name="Standaard 19 5 3 2 3 4 4 2 2" xfId="42348" xr:uid="{00000000-0005-0000-0000-0000047B0000}"/>
    <cellStyle name="Standaard 19 5 3 2 3 4 4 3" xfId="33426" xr:uid="{00000000-0005-0000-0000-0000057B0000}"/>
    <cellStyle name="Standaard 19 5 3 2 3 4 5" xfId="13139" xr:uid="{00000000-0005-0000-0000-0000067B0000}"/>
    <cellStyle name="Standaard 19 5 3 2 3 4 5 2" xfId="35652" xr:uid="{00000000-0005-0000-0000-0000077B0000}"/>
    <cellStyle name="Standaard 19 5 3 2 3 4 6" xfId="22199" xr:uid="{00000000-0005-0000-0000-0000087B0000}"/>
    <cellStyle name="Standaard 19 5 3 2 3 4 6 2" xfId="44580" xr:uid="{00000000-0005-0000-0000-0000097B0000}"/>
    <cellStyle name="Standaard 19 5 3 2 3 4 7" xfId="26730" xr:uid="{00000000-0005-0000-0000-00000A7B0000}"/>
    <cellStyle name="Standaard 19 5 3 2 3 5" xfId="4412" xr:uid="{00000000-0005-0000-0000-00000B7B0000}"/>
    <cellStyle name="Standaard 19 5 3 2 3 5 2" xfId="13883" xr:uid="{00000000-0005-0000-0000-00000C7B0000}"/>
    <cellStyle name="Standaard 19 5 3 2 3 5 2 2" xfId="36396" xr:uid="{00000000-0005-0000-0000-00000D7B0000}"/>
    <cellStyle name="Standaard 19 5 3 2 3 5 3" xfId="22943" xr:uid="{00000000-0005-0000-0000-00000E7B0000}"/>
    <cellStyle name="Standaard 19 5 3 2 3 5 3 2" xfId="45324" xr:uid="{00000000-0005-0000-0000-00000F7B0000}"/>
    <cellStyle name="Standaard 19 5 3 2 3 5 4" xfId="27474" xr:uid="{00000000-0005-0000-0000-0000107B0000}"/>
    <cellStyle name="Standaard 19 5 3 2 3 6" xfId="6988" xr:uid="{00000000-0005-0000-0000-0000117B0000}"/>
    <cellStyle name="Standaard 19 5 3 2 3 6 2" xfId="16115" xr:uid="{00000000-0005-0000-0000-0000127B0000}"/>
    <cellStyle name="Standaard 19 5 3 2 3 6 2 2" xfId="38628" xr:uid="{00000000-0005-0000-0000-0000137B0000}"/>
    <cellStyle name="Standaard 19 5 3 2 3 6 3" xfId="29706" xr:uid="{00000000-0005-0000-0000-0000147B0000}"/>
    <cellStyle name="Standaard 19 5 3 2 3 7" xfId="9352" xr:uid="{00000000-0005-0000-0000-0000157B0000}"/>
    <cellStyle name="Standaard 19 5 3 2 3 7 2" xfId="18413" xr:uid="{00000000-0005-0000-0000-0000167B0000}"/>
    <cellStyle name="Standaard 19 5 3 2 3 7 2 2" xfId="40860" xr:uid="{00000000-0005-0000-0000-0000177B0000}"/>
    <cellStyle name="Standaard 19 5 3 2 3 7 3" xfId="31938" xr:uid="{00000000-0005-0000-0000-0000187B0000}"/>
    <cellStyle name="Standaard 19 5 3 2 3 8" xfId="11708" xr:uid="{00000000-0005-0000-0000-0000197B0000}"/>
    <cellStyle name="Standaard 19 5 3 2 3 8 2" xfId="34226" xr:uid="{00000000-0005-0000-0000-00001A7B0000}"/>
    <cellStyle name="Standaard 19 5 3 2 3 9" xfId="20711" xr:uid="{00000000-0005-0000-0000-00001B7B0000}"/>
    <cellStyle name="Standaard 19 5 3 2 3 9 2" xfId="43092" xr:uid="{00000000-0005-0000-0000-00001C7B0000}"/>
    <cellStyle name="Standaard 19 5 3 2 4" xfId="1694" xr:uid="{00000000-0005-0000-0000-00001D7B0000}"/>
    <cellStyle name="Standaard 19 5 3 2 4 2" xfId="2642" xr:uid="{00000000-0005-0000-0000-00001E7B0000}"/>
    <cellStyle name="Standaard 19 5 3 2 4 2 2" xfId="5435" xr:uid="{00000000-0005-0000-0000-00001F7B0000}"/>
    <cellStyle name="Standaard 19 5 3 2 4 2 2 2" xfId="14779" xr:uid="{00000000-0005-0000-0000-0000207B0000}"/>
    <cellStyle name="Standaard 19 5 3 2 4 2 2 2 2" xfId="37292" xr:uid="{00000000-0005-0000-0000-0000217B0000}"/>
    <cellStyle name="Standaard 19 5 3 2 4 2 2 3" xfId="23839" xr:uid="{00000000-0005-0000-0000-0000227B0000}"/>
    <cellStyle name="Standaard 19 5 3 2 4 2 2 3 2" xfId="46220" xr:uid="{00000000-0005-0000-0000-0000237B0000}"/>
    <cellStyle name="Standaard 19 5 3 2 4 2 2 4" xfId="28370" xr:uid="{00000000-0005-0000-0000-0000247B0000}"/>
    <cellStyle name="Standaard 19 5 3 2 4 2 3" xfId="7884" xr:uid="{00000000-0005-0000-0000-0000257B0000}"/>
    <cellStyle name="Standaard 19 5 3 2 4 2 3 2" xfId="17011" xr:uid="{00000000-0005-0000-0000-0000267B0000}"/>
    <cellStyle name="Standaard 19 5 3 2 4 2 3 2 2" xfId="39524" xr:uid="{00000000-0005-0000-0000-0000277B0000}"/>
    <cellStyle name="Standaard 19 5 3 2 4 2 3 3" xfId="30602" xr:uid="{00000000-0005-0000-0000-0000287B0000}"/>
    <cellStyle name="Standaard 19 5 3 2 4 2 4" xfId="10248" xr:uid="{00000000-0005-0000-0000-0000297B0000}"/>
    <cellStyle name="Standaard 19 5 3 2 4 2 4 2" xfId="19309" xr:uid="{00000000-0005-0000-0000-00002A7B0000}"/>
    <cellStyle name="Standaard 19 5 3 2 4 2 4 2 2" xfId="41756" xr:uid="{00000000-0005-0000-0000-00002B7B0000}"/>
    <cellStyle name="Standaard 19 5 3 2 4 2 4 3" xfId="32834" xr:uid="{00000000-0005-0000-0000-00002C7B0000}"/>
    <cellStyle name="Standaard 19 5 3 2 4 2 5" xfId="12547" xr:uid="{00000000-0005-0000-0000-00002D7B0000}"/>
    <cellStyle name="Standaard 19 5 3 2 4 2 5 2" xfId="35060" xr:uid="{00000000-0005-0000-0000-00002E7B0000}"/>
    <cellStyle name="Standaard 19 5 3 2 4 2 6" xfId="21607" xr:uid="{00000000-0005-0000-0000-00002F7B0000}"/>
    <cellStyle name="Standaard 19 5 3 2 4 2 6 2" xfId="43988" xr:uid="{00000000-0005-0000-0000-0000307B0000}"/>
    <cellStyle name="Standaard 19 5 3 2 4 2 7" xfId="26138" xr:uid="{00000000-0005-0000-0000-0000317B0000}"/>
    <cellStyle name="Standaard 19 5 3 2 4 3" xfId="3688" xr:uid="{00000000-0005-0000-0000-0000327B0000}"/>
    <cellStyle name="Standaard 19 5 3 2 4 3 2" xfId="6385" xr:uid="{00000000-0005-0000-0000-0000337B0000}"/>
    <cellStyle name="Standaard 19 5 3 2 4 3 2 2" xfId="15523" xr:uid="{00000000-0005-0000-0000-0000347B0000}"/>
    <cellStyle name="Standaard 19 5 3 2 4 3 2 2 2" xfId="38036" xr:uid="{00000000-0005-0000-0000-0000357B0000}"/>
    <cellStyle name="Standaard 19 5 3 2 4 3 2 3" xfId="24583" xr:uid="{00000000-0005-0000-0000-0000367B0000}"/>
    <cellStyle name="Standaard 19 5 3 2 4 3 2 3 2" xfId="46964" xr:uid="{00000000-0005-0000-0000-0000377B0000}"/>
    <cellStyle name="Standaard 19 5 3 2 4 3 2 4" xfId="29114" xr:uid="{00000000-0005-0000-0000-0000387B0000}"/>
    <cellStyle name="Standaard 19 5 3 2 4 3 3" xfId="8694" xr:uid="{00000000-0005-0000-0000-0000397B0000}"/>
    <cellStyle name="Standaard 19 5 3 2 4 3 3 2" xfId="17821" xr:uid="{00000000-0005-0000-0000-00003A7B0000}"/>
    <cellStyle name="Standaard 19 5 3 2 4 3 3 2 2" xfId="40268" xr:uid="{00000000-0005-0000-0000-00003B7B0000}"/>
    <cellStyle name="Standaard 19 5 3 2 4 3 3 3" xfId="31346" xr:uid="{00000000-0005-0000-0000-00003C7B0000}"/>
    <cellStyle name="Standaard 19 5 3 2 4 3 4" xfId="11058" xr:uid="{00000000-0005-0000-0000-00003D7B0000}"/>
    <cellStyle name="Standaard 19 5 3 2 4 3 4 2" xfId="20119" xr:uid="{00000000-0005-0000-0000-00003E7B0000}"/>
    <cellStyle name="Standaard 19 5 3 2 4 3 4 2 2" xfId="42500" xr:uid="{00000000-0005-0000-0000-00003F7B0000}"/>
    <cellStyle name="Standaard 19 5 3 2 4 3 4 3" xfId="33578" xr:uid="{00000000-0005-0000-0000-0000407B0000}"/>
    <cellStyle name="Standaard 19 5 3 2 4 3 5" xfId="13291" xr:uid="{00000000-0005-0000-0000-0000417B0000}"/>
    <cellStyle name="Standaard 19 5 3 2 4 3 5 2" xfId="35804" xr:uid="{00000000-0005-0000-0000-0000427B0000}"/>
    <cellStyle name="Standaard 19 5 3 2 4 3 6" xfId="22351" xr:uid="{00000000-0005-0000-0000-0000437B0000}"/>
    <cellStyle name="Standaard 19 5 3 2 4 3 6 2" xfId="44732" xr:uid="{00000000-0005-0000-0000-0000447B0000}"/>
    <cellStyle name="Standaard 19 5 3 2 4 3 7" xfId="26882" xr:uid="{00000000-0005-0000-0000-0000457B0000}"/>
    <cellStyle name="Standaard 19 5 3 2 4 4" xfId="4564" xr:uid="{00000000-0005-0000-0000-0000467B0000}"/>
    <cellStyle name="Standaard 19 5 3 2 4 4 2" xfId="14035" xr:uid="{00000000-0005-0000-0000-0000477B0000}"/>
    <cellStyle name="Standaard 19 5 3 2 4 4 2 2" xfId="36548" xr:uid="{00000000-0005-0000-0000-0000487B0000}"/>
    <cellStyle name="Standaard 19 5 3 2 4 4 3" xfId="23095" xr:uid="{00000000-0005-0000-0000-0000497B0000}"/>
    <cellStyle name="Standaard 19 5 3 2 4 4 3 2" xfId="45476" xr:uid="{00000000-0005-0000-0000-00004A7B0000}"/>
    <cellStyle name="Standaard 19 5 3 2 4 4 4" xfId="27626" xr:uid="{00000000-0005-0000-0000-00004B7B0000}"/>
    <cellStyle name="Standaard 19 5 3 2 4 5" xfId="7140" xr:uid="{00000000-0005-0000-0000-00004C7B0000}"/>
    <cellStyle name="Standaard 19 5 3 2 4 5 2" xfId="16267" xr:uid="{00000000-0005-0000-0000-00004D7B0000}"/>
    <cellStyle name="Standaard 19 5 3 2 4 5 2 2" xfId="38780" xr:uid="{00000000-0005-0000-0000-00004E7B0000}"/>
    <cellStyle name="Standaard 19 5 3 2 4 5 3" xfId="29858" xr:uid="{00000000-0005-0000-0000-00004F7B0000}"/>
    <cellStyle name="Standaard 19 5 3 2 4 6" xfId="9504" xr:uid="{00000000-0005-0000-0000-0000507B0000}"/>
    <cellStyle name="Standaard 19 5 3 2 4 6 2" xfId="18565" xr:uid="{00000000-0005-0000-0000-0000517B0000}"/>
    <cellStyle name="Standaard 19 5 3 2 4 6 2 2" xfId="41012" xr:uid="{00000000-0005-0000-0000-0000527B0000}"/>
    <cellStyle name="Standaard 19 5 3 2 4 6 3" xfId="32090" xr:uid="{00000000-0005-0000-0000-0000537B0000}"/>
    <cellStyle name="Standaard 19 5 3 2 4 7" xfId="11853" xr:uid="{00000000-0005-0000-0000-0000547B0000}"/>
    <cellStyle name="Standaard 19 5 3 2 4 7 2" xfId="34366" xr:uid="{00000000-0005-0000-0000-0000557B0000}"/>
    <cellStyle name="Standaard 19 5 3 2 4 8" xfId="20863" xr:uid="{00000000-0005-0000-0000-0000567B0000}"/>
    <cellStyle name="Standaard 19 5 3 2 4 8 2" xfId="43244" xr:uid="{00000000-0005-0000-0000-0000577B0000}"/>
    <cellStyle name="Standaard 19 5 3 2 4 9" xfId="25394" xr:uid="{00000000-0005-0000-0000-0000587B0000}"/>
    <cellStyle name="Standaard 19 5 3 2 5" xfId="2305" xr:uid="{00000000-0005-0000-0000-0000597B0000}"/>
    <cellStyle name="Standaard 19 5 3 2 5 2" xfId="5098" xr:uid="{00000000-0005-0000-0000-00005A7B0000}"/>
    <cellStyle name="Standaard 19 5 3 2 5 2 2" xfId="14451" xr:uid="{00000000-0005-0000-0000-00005B7B0000}"/>
    <cellStyle name="Standaard 19 5 3 2 5 2 2 2" xfId="36964" xr:uid="{00000000-0005-0000-0000-00005C7B0000}"/>
    <cellStyle name="Standaard 19 5 3 2 5 2 3" xfId="23511" xr:uid="{00000000-0005-0000-0000-00005D7B0000}"/>
    <cellStyle name="Standaard 19 5 3 2 5 2 3 2" xfId="45892" xr:uid="{00000000-0005-0000-0000-00005E7B0000}"/>
    <cellStyle name="Standaard 19 5 3 2 5 2 4" xfId="28042" xr:uid="{00000000-0005-0000-0000-00005F7B0000}"/>
    <cellStyle name="Standaard 19 5 3 2 5 3" xfId="7556" xr:uid="{00000000-0005-0000-0000-0000607B0000}"/>
    <cellStyle name="Standaard 19 5 3 2 5 3 2" xfId="16683" xr:uid="{00000000-0005-0000-0000-0000617B0000}"/>
    <cellStyle name="Standaard 19 5 3 2 5 3 2 2" xfId="39196" xr:uid="{00000000-0005-0000-0000-0000627B0000}"/>
    <cellStyle name="Standaard 19 5 3 2 5 3 3" xfId="30274" xr:uid="{00000000-0005-0000-0000-0000637B0000}"/>
    <cellStyle name="Standaard 19 5 3 2 5 4" xfId="9920" xr:uid="{00000000-0005-0000-0000-0000647B0000}"/>
    <cellStyle name="Standaard 19 5 3 2 5 4 2" xfId="18981" xr:uid="{00000000-0005-0000-0000-0000657B0000}"/>
    <cellStyle name="Standaard 19 5 3 2 5 4 2 2" xfId="41428" xr:uid="{00000000-0005-0000-0000-0000667B0000}"/>
    <cellStyle name="Standaard 19 5 3 2 5 4 3" xfId="32506" xr:uid="{00000000-0005-0000-0000-0000677B0000}"/>
    <cellStyle name="Standaard 19 5 3 2 5 5" xfId="12225" xr:uid="{00000000-0005-0000-0000-0000687B0000}"/>
    <cellStyle name="Standaard 19 5 3 2 5 5 2" xfId="34738" xr:uid="{00000000-0005-0000-0000-0000697B0000}"/>
    <cellStyle name="Standaard 19 5 3 2 5 6" xfId="21279" xr:uid="{00000000-0005-0000-0000-00006A7B0000}"/>
    <cellStyle name="Standaard 19 5 3 2 5 6 2" xfId="43660" xr:uid="{00000000-0005-0000-0000-00006B7B0000}"/>
    <cellStyle name="Standaard 19 5 3 2 5 7" xfId="25810" xr:uid="{00000000-0005-0000-0000-00006C7B0000}"/>
    <cellStyle name="Standaard 19 5 3 2 6" xfId="3357" xr:uid="{00000000-0005-0000-0000-00006D7B0000}"/>
    <cellStyle name="Standaard 19 5 3 2 6 2" xfId="6055" xr:uid="{00000000-0005-0000-0000-00006E7B0000}"/>
    <cellStyle name="Standaard 19 5 3 2 6 2 2" xfId="15195" xr:uid="{00000000-0005-0000-0000-00006F7B0000}"/>
    <cellStyle name="Standaard 19 5 3 2 6 2 2 2" xfId="37708" xr:uid="{00000000-0005-0000-0000-0000707B0000}"/>
    <cellStyle name="Standaard 19 5 3 2 6 2 3" xfId="24255" xr:uid="{00000000-0005-0000-0000-0000717B0000}"/>
    <cellStyle name="Standaard 19 5 3 2 6 2 3 2" xfId="46636" xr:uid="{00000000-0005-0000-0000-0000727B0000}"/>
    <cellStyle name="Standaard 19 5 3 2 6 2 4" xfId="28786" xr:uid="{00000000-0005-0000-0000-0000737B0000}"/>
    <cellStyle name="Standaard 19 5 3 2 6 3" xfId="8366" xr:uid="{00000000-0005-0000-0000-0000747B0000}"/>
    <cellStyle name="Standaard 19 5 3 2 6 3 2" xfId="17493" xr:uid="{00000000-0005-0000-0000-0000757B0000}"/>
    <cellStyle name="Standaard 19 5 3 2 6 3 2 2" xfId="39940" xr:uid="{00000000-0005-0000-0000-0000767B0000}"/>
    <cellStyle name="Standaard 19 5 3 2 6 3 3" xfId="31018" xr:uid="{00000000-0005-0000-0000-0000777B0000}"/>
    <cellStyle name="Standaard 19 5 3 2 6 4" xfId="10730" xr:uid="{00000000-0005-0000-0000-0000787B0000}"/>
    <cellStyle name="Standaard 19 5 3 2 6 4 2" xfId="19791" xr:uid="{00000000-0005-0000-0000-0000797B0000}"/>
    <cellStyle name="Standaard 19 5 3 2 6 4 2 2" xfId="42172" xr:uid="{00000000-0005-0000-0000-00007A7B0000}"/>
    <cellStyle name="Standaard 19 5 3 2 6 4 3" xfId="33250" xr:uid="{00000000-0005-0000-0000-00007B7B0000}"/>
    <cellStyle name="Standaard 19 5 3 2 6 5" xfId="12963" xr:uid="{00000000-0005-0000-0000-00007C7B0000}"/>
    <cellStyle name="Standaard 19 5 3 2 6 5 2" xfId="35476" xr:uid="{00000000-0005-0000-0000-00007D7B0000}"/>
    <cellStyle name="Standaard 19 5 3 2 6 6" xfId="22023" xr:uid="{00000000-0005-0000-0000-00007E7B0000}"/>
    <cellStyle name="Standaard 19 5 3 2 6 6 2" xfId="44404" xr:uid="{00000000-0005-0000-0000-00007F7B0000}"/>
    <cellStyle name="Standaard 19 5 3 2 6 7" xfId="26554" xr:uid="{00000000-0005-0000-0000-0000807B0000}"/>
    <cellStyle name="Standaard 19 5 3 2 7" xfId="4236" xr:uid="{00000000-0005-0000-0000-0000817B0000}"/>
    <cellStyle name="Standaard 19 5 3 2 7 2" xfId="13707" xr:uid="{00000000-0005-0000-0000-0000827B0000}"/>
    <cellStyle name="Standaard 19 5 3 2 7 2 2" xfId="36220" xr:uid="{00000000-0005-0000-0000-0000837B0000}"/>
    <cellStyle name="Standaard 19 5 3 2 7 3" xfId="22767" xr:uid="{00000000-0005-0000-0000-0000847B0000}"/>
    <cellStyle name="Standaard 19 5 3 2 7 3 2" xfId="45148" xr:uid="{00000000-0005-0000-0000-0000857B0000}"/>
    <cellStyle name="Standaard 19 5 3 2 7 4" xfId="27298" xr:uid="{00000000-0005-0000-0000-0000867B0000}"/>
    <cellStyle name="Standaard 19 5 3 2 8" xfId="6812" xr:uid="{00000000-0005-0000-0000-0000877B0000}"/>
    <cellStyle name="Standaard 19 5 3 2 8 2" xfId="15939" xr:uid="{00000000-0005-0000-0000-0000887B0000}"/>
    <cellStyle name="Standaard 19 5 3 2 8 2 2" xfId="38452" xr:uid="{00000000-0005-0000-0000-0000897B0000}"/>
    <cellStyle name="Standaard 19 5 3 2 8 3" xfId="29530" xr:uid="{00000000-0005-0000-0000-00008A7B0000}"/>
    <cellStyle name="Standaard 19 5 3 2 9" xfId="9176" xr:uid="{00000000-0005-0000-0000-00008B7B0000}"/>
    <cellStyle name="Standaard 19 5 3 2 9 2" xfId="18237" xr:uid="{00000000-0005-0000-0000-00008C7B0000}"/>
    <cellStyle name="Standaard 19 5 3 2 9 2 2" xfId="40684" xr:uid="{00000000-0005-0000-0000-00008D7B0000}"/>
    <cellStyle name="Standaard 19 5 3 2 9 3" xfId="31762" xr:uid="{00000000-0005-0000-0000-00008E7B0000}"/>
    <cellStyle name="Standaard 19 5 3 3" xfId="1404" xr:uid="{00000000-0005-0000-0000-00008F7B0000}"/>
    <cellStyle name="Standaard 19 5 3 3 10" xfId="25122" xr:uid="{00000000-0005-0000-0000-0000907B0000}"/>
    <cellStyle name="Standaard 19 5 3 3 2" xfId="1738" xr:uid="{00000000-0005-0000-0000-0000917B0000}"/>
    <cellStyle name="Standaard 19 5 3 3 2 2" xfId="2686" xr:uid="{00000000-0005-0000-0000-0000927B0000}"/>
    <cellStyle name="Standaard 19 5 3 3 2 2 2" xfId="5479" xr:uid="{00000000-0005-0000-0000-0000937B0000}"/>
    <cellStyle name="Standaard 19 5 3 3 2 2 2 2" xfId="14823" xr:uid="{00000000-0005-0000-0000-0000947B0000}"/>
    <cellStyle name="Standaard 19 5 3 3 2 2 2 2 2" xfId="37336" xr:uid="{00000000-0005-0000-0000-0000957B0000}"/>
    <cellStyle name="Standaard 19 5 3 3 2 2 2 3" xfId="23883" xr:uid="{00000000-0005-0000-0000-0000967B0000}"/>
    <cellStyle name="Standaard 19 5 3 3 2 2 2 3 2" xfId="46264" xr:uid="{00000000-0005-0000-0000-0000977B0000}"/>
    <cellStyle name="Standaard 19 5 3 3 2 2 2 4" xfId="28414" xr:uid="{00000000-0005-0000-0000-0000987B0000}"/>
    <cellStyle name="Standaard 19 5 3 3 2 2 3" xfId="7928" xr:uid="{00000000-0005-0000-0000-0000997B0000}"/>
    <cellStyle name="Standaard 19 5 3 3 2 2 3 2" xfId="17055" xr:uid="{00000000-0005-0000-0000-00009A7B0000}"/>
    <cellStyle name="Standaard 19 5 3 3 2 2 3 2 2" xfId="39568" xr:uid="{00000000-0005-0000-0000-00009B7B0000}"/>
    <cellStyle name="Standaard 19 5 3 3 2 2 3 3" xfId="30646" xr:uid="{00000000-0005-0000-0000-00009C7B0000}"/>
    <cellStyle name="Standaard 19 5 3 3 2 2 4" xfId="10292" xr:uid="{00000000-0005-0000-0000-00009D7B0000}"/>
    <cellStyle name="Standaard 19 5 3 3 2 2 4 2" xfId="19353" xr:uid="{00000000-0005-0000-0000-00009E7B0000}"/>
    <cellStyle name="Standaard 19 5 3 3 2 2 4 2 2" xfId="41800" xr:uid="{00000000-0005-0000-0000-00009F7B0000}"/>
    <cellStyle name="Standaard 19 5 3 3 2 2 4 3" xfId="32878" xr:uid="{00000000-0005-0000-0000-0000A07B0000}"/>
    <cellStyle name="Standaard 19 5 3 3 2 2 5" xfId="12591" xr:uid="{00000000-0005-0000-0000-0000A17B0000}"/>
    <cellStyle name="Standaard 19 5 3 3 2 2 5 2" xfId="35104" xr:uid="{00000000-0005-0000-0000-0000A27B0000}"/>
    <cellStyle name="Standaard 19 5 3 3 2 2 6" xfId="21651" xr:uid="{00000000-0005-0000-0000-0000A37B0000}"/>
    <cellStyle name="Standaard 19 5 3 3 2 2 6 2" xfId="44032" xr:uid="{00000000-0005-0000-0000-0000A47B0000}"/>
    <cellStyle name="Standaard 19 5 3 3 2 2 7" xfId="26182" xr:uid="{00000000-0005-0000-0000-0000A57B0000}"/>
    <cellStyle name="Standaard 19 5 3 3 2 3" xfId="3732" xr:uid="{00000000-0005-0000-0000-0000A67B0000}"/>
    <cellStyle name="Standaard 19 5 3 3 2 3 2" xfId="6429" xr:uid="{00000000-0005-0000-0000-0000A77B0000}"/>
    <cellStyle name="Standaard 19 5 3 3 2 3 2 2" xfId="15567" xr:uid="{00000000-0005-0000-0000-0000A87B0000}"/>
    <cellStyle name="Standaard 19 5 3 3 2 3 2 2 2" xfId="38080" xr:uid="{00000000-0005-0000-0000-0000A97B0000}"/>
    <cellStyle name="Standaard 19 5 3 3 2 3 2 3" xfId="24627" xr:uid="{00000000-0005-0000-0000-0000AA7B0000}"/>
    <cellStyle name="Standaard 19 5 3 3 2 3 2 3 2" xfId="47008" xr:uid="{00000000-0005-0000-0000-0000AB7B0000}"/>
    <cellStyle name="Standaard 19 5 3 3 2 3 2 4" xfId="29158" xr:uid="{00000000-0005-0000-0000-0000AC7B0000}"/>
    <cellStyle name="Standaard 19 5 3 3 2 3 3" xfId="8738" xr:uid="{00000000-0005-0000-0000-0000AD7B0000}"/>
    <cellStyle name="Standaard 19 5 3 3 2 3 3 2" xfId="17865" xr:uid="{00000000-0005-0000-0000-0000AE7B0000}"/>
    <cellStyle name="Standaard 19 5 3 3 2 3 3 2 2" xfId="40312" xr:uid="{00000000-0005-0000-0000-0000AF7B0000}"/>
    <cellStyle name="Standaard 19 5 3 3 2 3 3 3" xfId="31390" xr:uid="{00000000-0005-0000-0000-0000B07B0000}"/>
    <cellStyle name="Standaard 19 5 3 3 2 3 4" xfId="11102" xr:uid="{00000000-0005-0000-0000-0000B17B0000}"/>
    <cellStyle name="Standaard 19 5 3 3 2 3 4 2" xfId="20163" xr:uid="{00000000-0005-0000-0000-0000B27B0000}"/>
    <cellStyle name="Standaard 19 5 3 3 2 3 4 2 2" xfId="42544" xr:uid="{00000000-0005-0000-0000-0000B37B0000}"/>
    <cellStyle name="Standaard 19 5 3 3 2 3 4 3" xfId="33622" xr:uid="{00000000-0005-0000-0000-0000B47B0000}"/>
    <cellStyle name="Standaard 19 5 3 3 2 3 5" xfId="13335" xr:uid="{00000000-0005-0000-0000-0000B57B0000}"/>
    <cellStyle name="Standaard 19 5 3 3 2 3 5 2" xfId="35848" xr:uid="{00000000-0005-0000-0000-0000B67B0000}"/>
    <cellStyle name="Standaard 19 5 3 3 2 3 6" xfId="22395" xr:uid="{00000000-0005-0000-0000-0000B77B0000}"/>
    <cellStyle name="Standaard 19 5 3 3 2 3 6 2" xfId="44776" xr:uid="{00000000-0005-0000-0000-0000B87B0000}"/>
    <cellStyle name="Standaard 19 5 3 3 2 3 7" xfId="26926" xr:uid="{00000000-0005-0000-0000-0000B97B0000}"/>
    <cellStyle name="Standaard 19 5 3 3 2 4" xfId="4608" xr:uid="{00000000-0005-0000-0000-0000BA7B0000}"/>
    <cellStyle name="Standaard 19 5 3 3 2 4 2" xfId="14079" xr:uid="{00000000-0005-0000-0000-0000BB7B0000}"/>
    <cellStyle name="Standaard 19 5 3 3 2 4 2 2" xfId="36592" xr:uid="{00000000-0005-0000-0000-0000BC7B0000}"/>
    <cellStyle name="Standaard 19 5 3 3 2 4 3" xfId="23139" xr:uid="{00000000-0005-0000-0000-0000BD7B0000}"/>
    <cellStyle name="Standaard 19 5 3 3 2 4 3 2" xfId="45520" xr:uid="{00000000-0005-0000-0000-0000BE7B0000}"/>
    <cellStyle name="Standaard 19 5 3 3 2 4 4" xfId="27670" xr:uid="{00000000-0005-0000-0000-0000BF7B0000}"/>
    <cellStyle name="Standaard 19 5 3 3 2 5" xfId="7184" xr:uid="{00000000-0005-0000-0000-0000C07B0000}"/>
    <cellStyle name="Standaard 19 5 3 3 2 5 2" xfId="16311" xr:uid="{00000000-0005-0000-0000-0000C17B0000}"/>
    <cellStyle name="Standaard 19 5 3 3 2 5 2 2" xfId="38824" xr:uid="{00000000-0005-0000-0000-0000C27B0000}"/>
    <cellStyle name="Standaard 19 5 3 3 2 5 3" xfId="29902" xr:uid="{00000000-0005-0000-0000-0000C37B0000}"/>
    <cellStyle name="Standaard 19 5 3 3 2 6" xfId="9548" xr:uid="{00000000-0005-0000-0000-0000C47B0000}"/>
    <cellStyle name="Standaard 19 5 3 3 2 6 2" xfId="18609" xr:uid="{00000000-0005-0000-0000-0000C57B0000}"/>
    <cellStyle name="Standaard 19 5 3 3 2 6 2 2" xfId="41056" xr:uid="{00000000-0005-0000-0000-0000C67B0000}"/>
    <cellStyle name="Standaard 19 5 3 3 2 6 3" xfId="32134" xr:uid="{00000000-0005-0000-0000-0000C77B0000}"/>
    <cellStyle name="Standaard 19 5 3 3 2 7" xfId="11897" xr:uid="{00000000-0005-0000-0000-0000C87B0000}"/>
    <cellStyle name="Standaard 19 5 3 3 2 7 2" xfId="34410" xr:uid="{00000000-0005-0000-0000-0000C97B0000}"/>
    <cellStyle name="Standaard 19 5 3 3 2 8" xfId="20907" xr:uid="{00000000-0005-0000-0000-0000CA7B0000}"/>
    <cellStyle name="Standaard 19 5 3 3 2 8 2" xfId="43288" xr:uid="{00000000-0005-0000-0000-0000CB7B0000}"/>
    <cellStyle name="Standaard 19 5 3 3 2 9" xfId="25438" xr:uid="{00000000-0005-0000-0000-0000CC7B0000}"/>
    <cellStyle name="Standaard 19 5 3 3 3" xfId="2349" xr:uid="{00000000-0005-0000-0000-0000CD7B0000}"/>
    <cellStyle name="Standaard 19 5 3 3 3 2" xfId="5142" xr:uid="{00000000-0005-0000-0000-0000CE7B0000}"/>
    <cellStyle name="Standaard 19 5 3 3 3 2 2" xfId="14495" xr:uid="{00000000-0005-0000-0000-0000CF7B0000}"/>
    <cellStyle name="Standaard 19 5 3 3 3 2 2 2" xfId="37008" xr:uid="{00000000-0005-0000-0000-0000D07B0000}"/>
    <cellStyle name="Standaard 19 5 3 3 3 2 3" xfId="23555" xr:uid="{00000000-0005-0000-0000-0000D17B0000}"/>
    <cellStyle name="Standaard 19 5 3 3 3 2 3 2" xfId="45936" xr:uid="{00000000-0005-0000-0000-0000D27B0000}"/>
    <cellStyle name="Standaard 19 5 3 3 3 2 4" xfId="28086" xr:uid="{00000000-0005-0000-0000-0000D37B0000}"/>
    <cellStyle name="Standaard 19 5 3 3 3 3" xfId="7600" xr:uid="{00000000-0005-0000-0000-0000D47B0000}"/>
    <cellStyle name="Standaard 19 5 3 3 3 3 2" xfId="16727" xr:uid="{00000000-0005-0000-0000-0000D57B0000}"/>
    <cellStyle name="Standaard 19 5 3 3 3 3 2 2" xfId="39240" xr:uid="{00000000-0005-0000-0000-0000D67B0000}"/>
    <cellStyle name="Standaard 19 5 3 3 3 3 3" xfId="30318" xr:uid="{00000000-0005-0000-0000-0000D77B0000}"/>
    <cellStyle name="Standaard 19 5 3 3 3 4" xfId="9964" xr:uid="{00000000-0005-0000-0000-0000D87B0000}"/>
    <cellStyle name="Standaard 19 5 3 3 3 4 2" xfId="19025" xr:uid="{00000000-0005-0000-0000-0000D97B0000}"/>
    <cellStyle name="Standaard 19 5 3 3 3 4 2 2" xfId="41472" xr:uid="{00000000-0005-0000-0000-0000DA7B0000}"/>
    <cellStyle name="Standaard 19 5 3 3 3 4 3" xfId="32550" xr:uid="{00000000-0005-0000-0000-0000DB7B0000}"/>
    <cellStyle name="Standaard 19 5 3 3 3 5" xfId="12269" xr:uid="{00000000-0005-0000-0000-0000DC7B0000}"/>
    <cellStyle name="Standaard 19 5 3 3 3 5 2" xfId="34782" xr:uid="{00000000-0005-0000-0000-0000DD7B0000}"/>
    <cellStyle name="Standaard 19 5 3 3 3 6" xfId="21323" xr:uid="{00000000-0005-0000-0000-0000DE7B0000}"/>
    <cellStyle name="Standaard 19 5 3 3 3 6 2" xfId="43704" xr:uid="{00000000-0005-0000-0000-0000DF7B0000}"/>
    <cellStyle name="Standaard 19 5 3 3 3 7" xfId="25854" xr:uid="{00000000-0005-0000-0000-0000E07B0000}"/>
    <cellStyle name="Standaard 19 5 3 3 4" xfId="3401" xr:uid="{00000000-0005-0000-0000-0000E17B0000}"/>
    <cellStyle name="Standaard 19 5 3 3 4 2" xfId="6099" xr:uid="{00000000-0005-0000-0000-0000E27B0000}"/>
    <cellStyle name="Standaard 19 5 3 3 4 2 2" xfId="15239" xr:uid="{00000000-0005-0000-0000-0000E37B0000}"/>
    <cellStyle name="Standaard 19 5 3 3 4 2 2 2" xfId="37752" xr:uid="{00000000-0005-0000-0000-0000E47B0000}"/>
    <cellStyle name="Standaard 19 5 3 3 4 2 3" xfId="24299" xr:uid="{00000000-0005-0000-0000-0000E57B0000}"/>
    <cellStyle name="Standaard 19 5 3 3 4 2 3 2" xfId="46680" xr:uid="{00000000-0005-0000-0000-0000E67B0000}"/>
    <cellStyle name="Standaard 19 5 3 3 4 2 4" xfId="28830" xr:uid="{00000000-0005-0000-0000-0000E77B0000}"/>
    <cellStyle name="Standaard 19 5 3 3 4 3" xfId="8410" xr:uid="{00000000-0005-0000-0000-0000E87B0000}"/>
    <cellStyle name="Standaard 19 5 3 3 4 3 2" xfId="17537" xr:uid="{00000000-0005-0000-0000-0000E97B0000}"/>
    <cellStyle name="Standaard 19 5 3 3 4 3 2 2" xfId="39984" xr:uid="{00000000-0005-0000-0000-0000EA7B0000}"/>
    <cellStyle name="Standaard 19 5 3 3 4 3 3" xfId="31062" xr:uid="{00000000-0005-0000-0000-0000EB7B0000}"/>
    <cellStyle name="Standaard 19 5 3 3 4 4" xfId="10774" xr:uid="{00000000-0005-0000-0000-0000EC7B0000}"/>
    <cellStyle name="Standaard 19 5 3 3 4 4 2" xfId="19835" xr:uid="{00000000-0005-0000-0000-0000ED7B0000}"/>
    <cellStyle name="Standaard 19 5 3 3 4 4 2 2" xfId="42216" xr:uid="{00000000-0005-0000-0000-0000EE7B0000}"/>
    <cellStyle name="Standaard 19 5 3 3 4 4 3" xfId="33294" xr:uid="{00000000-0005-0000-0000-0000EF7B0000}"/>
    <cellStyle name="Standaard 19 5 3 3 4 5" xfId="13007" xr:uid="{00000000-0005-0000-0000-0000F07B0000}"/>
    <cellStyle name="Standaard 19 5 3 3 4 5 2" xfId="35520" xr:uid="{00000000-0005-0000-0000-0000F17B0000}"/>
    <cellStyle name="Standaard 19 5 3 3 4 6" xfId="22067" xr:uid="{00000000-0005-0000-0000-0000F27B0000}"/>
    <cellStyle name="Standaard 19 5 3 3 4 6 2" xfId="44448" xr:uid="{00000000-0005-0000-0000-0000F37B0000}"/>
    <cellStyle name="Standaard 19 5 3 3 4 7" xfId="26598" xr:uid="{00000000-0005-0000-0000-0000F47B0000}"/>
    <cellStyle name="Standaard 19 5 3 3 5" xfId="4280" xr:uid="{00000000-0005-0000-0000-0000F57B0000}"/>
    <cellStyle name="Standaard 19 5 3 3 5 2" xfId="13751" xr:uid="{00000000-0005-0000-0000-0000F67B0000}"/>
    <cellStyle name="Standaard 19 5 3 3 5 2 2" xfId="36264" xr:uid="{00000000-0005-0000-0000-0000F77B0000}"/>
    <cellStyle name="Standaard 19 5 3 3 5 3" xfId="22811" xr:uid="{00000000-0005-0000-0000-0000F87B0000}"/>
    <cellStyle name="Standaard 19 5 3 3 5 3 2" xfId="45192" xr:uid="{00000000-0005-0000-0000-0000F97B0000}"/>
    <cellStyle name="Standaard 19 5 3 3 5 4" xfId="27342" xr:uid="{00000000-0005-0000-0000-0000FA7B0000}"/>
    <cellStyle name="Standaard 19 5 3 3 6" xfId="6856" xr:uid="{00000000-0005-0000-0000-0000FB7B0000}"/>
    <cellStyle name="Standaard 19 5 3 3 6 2" xfId="15983" xr:uid="{00000000-0005-0000-0000-0000FC7B0000}"/>
    <cellStyle name="Standaard 19 5 3 3 6 2 2" xfId="38496" xr:uid="{00000000-0005-0000-0000-0000FD7B0000}"/>
    <cellStyle name="Standaard 19 5 3 3 6 3" xfId="29574" xr:uid="{00000000-0005-0000-0000-0000FE7B0000}"/>
    <cellStyle name="Standaard 19 5 3 3 7" xfId="9220" xr:uid="{00000000-0005-0000-0000-0000FF7B0000}"/>
    <cellStyle name="Standaard 19 5 3 3 7 2" xfId="18281" xr:uid="{00000000-0005-0000-0000-0000007C0000}"/>
    <cellStyle name="Standaard 19 5 3 3 7 2 2" xfId="40728" xr:uid="{00000000-0005-0000-0000-0000017C0000}"/>
    <cellStyle name="Standaard 19 5 3 3 7 3" xfId="31806" xr:uid="{00000000-0005-0000-0000-0000027C0000}"/>
    <cellStyle name="Standaard 19 5 3 3 8" xfId="11575" xr:uid="{00000000-0005-0000-0000-0000037C0000}"/>
    <cellStyle name="Standaard 19 5 3 3 8 2" xfId="34094" xr:uid="{00000000-0005-0000-0000-0000047C0000}"/>
    <cellStyle name="Standaard 19 5 3 3 9" xfId="20579" xr:uid="{00000000-0005-0000-0000-0000057C0000}"/>
    <cellStyle name="Standaard 19 5 3 3 9 2" xfId="42960" xr:uid="{00000000-0005-0000-0000-0000067C0000}"/>
    <cellStyle name="Standaard 19 5 3 4" xfId="1492" xr:uid="{00000000-0005-0000-0000-0000077C0000}"/>
    <cellStyle name="Standaard 19 5 3 4 10" xfId="25210" xr:uid="{00000000-0005-0000-0000-0000087C0000}"/>
    <cellStyle name="Standaard 19 5 3 4 2" xfId="1827" xr:uid="{00000000-0005-0000-0000-0000097C0000}"/>
    <cellStyle name="Standaard 19 5 3 4 2 2" xfId="2774" xr:uid="{00000000-0005-0000-0000-00000A7C0000}"/>
    <cellStyle name="Standaard 19 5 3 4 2 2 2" xfId="5567" xr:uid="{00000000-0005-0000-0000-00000B7C0000}"/>
    <cellStyle name="Standaard 19 5 3 4 2 2 2 2" xfId="14911" xr:uid="{00000000-0005-0000-0000-00000C7C0000}"/>
    <cellStyle name="Standaard 19 5 3 4 2 2 2 2 2" xfId="37424" xr:uid="{00000000-0005-0000-0000-00000D7C0000}"/>
    <cellStyle name="Standaard 19 5 3 4 2 2 2 3" xfId="23971" xr:uid="{00000000-0005-0000-0000-00000E7C0000}"/>
    <cellStyle name="Standaard 19 5 3 4 2 2 2 3 2" xfId="46352" xr:uid="{00000000-0005-0000-0000-00000F7C0000}"/>
    <cellStyle name="Standaard 19 5 3 4 2 2 2 4" xfId="28502" xr:uid="{00000000-0005-0000-0000-0000107C0000}"/>
    <cellStyle name="Standaard 19 5 3 4 2 2 3" xfId="8016" xr:uid="{00000000-0005-0000-0000-0000117C0000}"/>
    <cellStyle name="Standaard 19 5 3 4 2 2 3 2" xfId="17143" xr:uid="{00000000-0005-0000-0000-0000127C0000}"/>
    <cellStyle name="Standaard 19 5 3 4 2 2 3 2 2" xfId="39656" xr:uid="{00000000-0005-0000-0000-0000137C0000}"/>
    <cellStyle name="Standaard 19 5 3 4 2 2 3 3" xfId="30734" xr:uid="{00000000-0005-0000-0000-0000147C0000}"/>
    <cellStyle name="Standaard 19 5 3 4 2 2 4" xfId="10380" xr:uid="{00000000-0005-0000-0000-0000157C0000}"/>
    <cellStyle name="Standaard 19 5 3 4 2 2 4 2" xfId="19441" xr:uid="{00000000-0005-0000-0000-0000167C0000}"/>
    <cellStyle name="Standaard 19 5 3 4 2 2 4 2 2" xfId="41888" xr:uid="{00000000-0005-0000-0000-0000177C0000}"/>
    <cellStyle name="Standaard 19 5 3 4 2 2 4 3" xfId="32966" xr:uid="{00000000-0005-0000-0000-0000187C0000}"/>
    <cellStyle name="Standaard 19 5 3 4 2 2 5" xfId="12679" xr:uid="{00000000-0005-0000-0000-0000197C0000}"/>
    <cellStyle name="Standaard 19 5 3 4 2 2 5 2" xfId="35192" xr:uid="{00000000-0005-0000-0000-00001A7C0000}"/>
    <cellStyle name="Standaard 19 5 3 4 2 2 6" xfId="21739" xr:uid="{00000000-0005-0000-0000-00001B7C0000}"/>
    <cellStyle name="Standaard 19 5 3 4 2 2 6 2" xfId="44120" xr:uid="{00000000-0005-0000-0000-00001C7C0000}"/>
    <cellStyle name="Standaard 19 5 3 4 2 2 7" xfId="26270" xr:uid="{00000000-0005-0000-0000-00001D7C0000}"/>
    <cellStyle name="Standaard 19 5 3 4 2 3" xfId="3820" xr:uid="{00000000-0005-0000-0000-00001E7C0000}"/>
    <cellStyle name="Standaard 19 5 3 4 2 3 2" xfId="6517" xr:uid="{00000000-0005-0000-0000-00001F7C0000}"/>
    <cellStyle name="Standaard 19 5 3 4 2 3 2 2" xfId="15655" xr:uid="{00000000-0005-0000-0000-0000207C0000}"/>
    <cellStyle name="Standaard 19 5 3 4 2 3 2 2 2" xfId="38168" xr:uid="{00000000-0005-0000-0000-0000217C0000}"/>
    <cellStyle name="Standaard 19 5 3 4 2 3 2 3" xfId="24715" xr:uid="{00000000-0005-0000-0000-0000227C0000}"/>
    <cellStyle name="Standaard 19 5 3 4 2 3 2 3 2" xfId="47096" xr:uid="{00000000-0005-0000-0000-0000237C0000}"/>
    <cellStyle name="Standaard 19 5 3 4 2 3 2 4" xfId="29246" xr:uid="{00000000-0005-0000-0000-0000247C0000}"/>
    <cellStyle name="Standaard 19 5 3 4 2 3 3" xfId="8826" xr:uid="{00000000-0005-0000-0000-0000257C0000}"/>
    <cellStyle name="Standaard 19 5 3 4 2 3 3 2" xfId="17953" xr:uid="{00000000-0005-0000-0000-0000267C0000}"/>
    <cellStyle name="Standaard 19 5 3 4 2 3 3 2 2" xfId="40400" xr:uid="{00000000-0005-0000-0000-0000277C0000}"/>
    <cellStyle name="Standaard 19 5 3 4 2 3 3 3" xfId="31478" xr:uid="{00000000-0005-0000-0000-0000287C0000}"/>
    <cellStyle name="Standaard 19 5 3 4 2 3 4" xfId="11190" xr:uid="{00000000-0005-0000-0000-0000297C0000}"/>
    <cellStyle name="Standaard 19 5 3 4 2 3 4 2" xfId="20251" xr:uid="{00000000-0005-0000-0000-00002A7C0000}"/>
    <cellStyle name="Standaard 19 5 3 4 2 3 4 2 2" xfId="42632" xr:uid="{00000000-0005-0000-0000-00002B7C0000}"/>
    <cellStyle name="Standaard 19 5 3 4 2 3 4 3" xfId="33710" xr:uid="{00000000-0005-0000-0000-00002C7C0000}"/>
    <cellStyle name="Standaard 19 5 3 4 2 3 5" xfId="13423" xr:uid="{00000000-0005-0000-0000-00002D7C0000}"/>
    <cellStyle name="Standaard 19 5 3 4 2 3 5 2" xfId="35936" xr:uid="{00000000-0005-0000-0000-00002E7C0000}"/>
    <cellStyle name="Standaard 19 5 3 4 2 3 6" xfId="22483" xr:uid="{00000000-0005-0000-0000-00002F7C0000}"/>
    <cellStyle name="Standaard 19 5 3 4 2 3 6 2" xfId="44864" xr:uid="{00000000-0005-0000-0000-0000307C0000}"/>
    <cellStyle name="Standaard 19 5 3 4 2 3 7" xfId="27014" xr:uid="{00000000-0005-0000-0000-0000317C0000}"/>
    <cellStyle name="Standaard 19 5 3 4 2 4" xfId="4696" xr:uid="{00000000-0005-0000-0000-0000327C0000}"/>
    <cellStyle name="Standaard 19 5 3 4 2 4 2" xfId="14167" xr:uid="{00000000-0005-0000-0000-0000337C0000}"/>
    <cellStyle name="Standaard 19 5 3 4 2 4 2 2" xfId="36680" xr:uid="{00000000-0005-0000-0000-0000347C0000}"/>
    <cellStyle name="Standaard 19 5 3 4 2 4 3" xfId="23227" xr:uid="{00000000-0005-0000-0000-0000357C0000}"/>
    <cellStyle name="Standaard 19 5 3 4 2 4 3 2" xfId="45608" xr:uid="{00000000-0005-0000-0000-0000367C0000}"/>
    <cellStyle name="Standaard 19 5 3 4 2 4 4" xfId="27758" xr:uid="{00000000-0005-0000-0000-0000377C0000}"/>
    <cellStyle name="Standaard 19 5 3 4 2 5" xfId="7272" xr:uid="{00000000-0005-0000-0000-0000387C0000}"/>
    <cellStyle name="Standaard 19 5 3 4 2 5 2" xfId="16399" xr:uid="{00000000-0005-0000-0000-0000397C0000}"/>
    <cellStyle name="Standaard 19 5 3 4 2 5 2 2" xfId="38912" xr:uid="{00000000-0005-0000-0000-00003A7C0000}"/>
    <cellStyle name="Standaard 19 5 3 4 2 5 3" xfId="29990" xr:uid="{00000000-0005-0000-0000-00003B7C0000}"/>
    <cellStyle name="Standaard 19 5 3 4 2 6" xfId="9636" xr:uid="{00000000-0005-0000-0000-00003C7C0000}"/>
    <cellStyle name="Standaard 19 5 3 4 2 6 2" xfId="18697" xr:uid="{00000000-0005-0000-0000-00003D7C0000}"/>
    <cellStyle name="Standaard 19 5 3 4 2 6 2 2" xfId="41144" xr:uid="{00000000-0005-0000-0000-00003E7C0000}"/>
    <cellStyle name="Standaard 19 5 3 4 2 6 3" xfId="32222" xr:uid="{00000000-0005-0000-0000-00003F7C0000}"/>
    <cellStyle name="Standaard 19 5 3 4 2 7" xfId="11985" xr:uid="{00000000-0005-0000-0000-0000407C0000}"/>
    <cellStyle name="Standaard 19 5 3 4 2 7 2" xfId="34498" xr:uid="{00000000-0005-0000-0000-0000417C0000}"/>
    <cellStyle name="Standaard 19 5 3 4 2 8" xfId="20995" xr:uid="{00000000-0005-0000-0000-0000427C0000}"/>
    <cellStyle name="Standaard 19 5 3 4 2 8 2" xfId="43376" xr:uid="{00000000-0005-0000-0000-0000437C0000}"/>
    <cellStyle name="Standaard 19 5 3 4 2 9" xfId="25526" xr:uid="{00000000-0005-0000-0000-0000447C0000}"/>
    <cellStyle name="Standaard 19 5 3 4 3" xfId="2437" xr:uid="{00000000-0005-0000-0000-0000457C0000}"/>
    <cellStyle name="Standaard 19 5 3 4 3 2" xfId="5230" xr:uid="{00000000-0005-0000-0000-0000467C0000}"/>
    <cellStyle name="Standaard 19 5 3 4 3 2 2" xfId="14583" xr:uid="{00000000-0005-0000-0000-0000477C0000}"/>
    <cellStyle name="Standaard 19 5 3 4 3 2 2 2" xfId="37096" xr:uid="{00000000-0005-0000-0000-0000487C0000}"/>
    <cellStyle name="Standaard 19 5 3 4 3 2 3" xfId="23643" xr:uid="{00000000-0005-0000-0000-0000497C0000}"/>
    <cellStyle name="Standaard 19 5 3 4 3 2 3 2" xfId="46024" xr:uid="{00000000-0005-0000-0000-00004A7C0000}"/>
    <cellStyle name="Standaard 19 5 3 4 3 2 4" xfId="28174" xr:uid="{00000000-0005-0000-0000-00004B7C0000}"/>
    <cellStyle name="Standaard 19 5 3 4 3 3" xfId="7688" xr:uid="{00000000-0005-0000-0000-00004C7C0000}"/>
    <cellStyle name="Standaard 19 5 3 4 3 3 2" xfId="16815" xr:uid="{00000000-0005-0000-0000-00004D7C0000}"/>
    <cellStyle name="Standaard 19 5 3 4 3 3 2 2" xfId="39328" xr:uid="{00000000-0005-0000-0000-00004E7C0000}"/>
    <cellStyle name="Standaard 19 5 3 4 3 3 3" xfId="30406" xr:uid="{00000000-0005-0000-0000-00004F7C0000}"/>
    <cellStyle name="Standaard 19 5 3 4 3 4" xfId="10052" xr:uid="{00000000-0005-0000-0000-0000507C0000}"/>
    <cellStyle name="Standaard 19 5 3 4 3 4 2" xfId="19113" xr:uid="{00000000-0005-0000-0000-0000517C0000}"/>
    <cellStyle name="Standaard 19 5 3 4 3 4 2 2" xfId="41560" xr:uid="{00000000-0005-0000-0000-0000527C0000}"/>
    <cellStyle name="Standaard 19 5 3 4 3 4 3" xfId="32638" xr:uid="{00000000-0005-0000-0000-0000537C0000}"/>
    <cellStyle name="Standaard 19 5 3 4 3 5" xfId="12357" xr:uid="{00000000-0005-0000-0000-0000547C0000}"/>
    <cellStyle name="Standaard 19 5 3 4 3 5 2" xfId="34870" xr:uid="{00000000-0005-0000-0000-0000557C0000}"/>
    <cellStyle name="Standaard 19 5 3 4 3 6" xfId="21411" xr:uid="{00000000-0005-0000-0000-0000567C0000}"/>
    <cellStyle name="Standaard 19 5 3 4 3 6 2" xfId="43792" xr:uid="{00000000-0005-0000-0000-0000577C0000}"/>
    <cellStyle name="Standaard 19 5 3 4 3 7" xfId="25942" xr:uid="{00000000-0005-0000-0000-0000587C0000}"/>
    <cellStyle name="Standaard 19 5 3 4 4" xfId="3489" xr:uid="{00000000-0005-0000-0000-0000597C0000}"/>
    <cellStyle name="Standaard 19 5 3 4 4 2" xfId="6187" xr:uid="{00000000-0005-0000-0000-00005A7C0000}"/>
    <cellStyle name="Standaard 19 5 3 4 4 2 2" xfId="15327" xr:uid="{00000000-0005-0000-0000-00005B7C0000}"/>
    <cellStyle name="Standaard 19 5 3 4 4 2 2 2" xfId="37840" xr:uid="{00000000-0005-0000-0000-00005C7C0000}"/>
    <cellStyle name="Standaard 19 5 3 4 4 2 3" xfId="24387" xr:uid="{00000000-0005-0000-0000-00005D7C0000}"/>
    <cellStyle name="Standaard 19 5 3 4 4 2 3 2" xfId="46768" xr:uid="{00000000-0005-0000-0000-00005E7C0000}"/>
    <cellStyle name="Standaard 19 5 3 4 4 2 4" xfId="28918" xr:uid="{00000000-0005-0000-0000-00005F7C0000}"/>
    <cellStyle name="Standaard 19 5 3 4 4 3" xfId="8498" xr:uid="{00000000-0005-0000-0000-0000607C0000}"/>
    <cellStyle name="Standaard 19 5 3 4 4 3 2" xfId="17625" xr:uid="{00000000-0005-0000-0000-0000617C0000}"/>
    <cellStyle name="Standaard 19 5 3 4 4 3 2 2" xfId="40072" xr:uid="{00000000-0005-0000-0000-0000627C0000}"/>
    <cellStyle name="Standaard 19 5 3 4 4 3 3" xfId="31150" xr:uid="{00000000-0005-0000-0000-0000637C0000}"/>
    <cellStyle name="Standaard 19 5 3 4 4 4" xfId="10862" xr:uid="{00000000-0005-0000-0000-0000647C0000}"/>
    <cellStyle name="Standaard 19 5 3 4 4 4 2" xfId="19923" xr:uid="{00000000-0005-0000-0000-0000657C0000}"/>
    <cellStyle name="Standaard 19 5 3 4 4 4 2 2" xfId="42304" xr:uid="{00000000-0005-0000-0000-0000667C0000}"/>
    <cellStyle name="Standaard 19 5 3 4 4 4 3" xfId="33382" xr:uid="{00000000-0005-0000-0000-0000677C0000}"/>
    <cellStyle name="Standaard 19 5 3 4 4 5" xfId="13095" xr:uid="{00000000-0005-0000-0000-0000687C0000}"/>
    <cellStyle name="Standaard 19 5 3 4 4 5 2" xfId="35608" xr:uid="{00000000-0005-0000-0000-0000697C0000}"/>
    <cellStyle name="Standaard 19 5 3 4 4 6" xfId="22155" xr:uid="{00000000-0005-0000-0000-00006A7C0000}"/>
    <cellStyle name="Standaard 19 5 3 4 4 6 2" xfId="44536" xr:uid="{00000000-0005-0000-0000-00006B7C0000}"/>
    <cellStyle name="Standaard 19 5 3 4 4 7" xfId="26686" xr:uid="{00000000-0005-0000-0000-00006C7C0000}"/>
    <cellStyle name="Standaard 19 5 3 4 5" xfId="4368" xr:uid="{00000000-0005-0000-0000-00006D7C0000}"/>
    <cellStyle name="Standaard 19 5 3 4 5 2" xfId="13839" xr:uid="{00000000-0005-0000-0000-00006E7C0000}"/>
    <cellStyle name="Standaard 19 5 3 4 5 2 2" xfId="36352" xr:uid="{00000000-0005-0000-0000-00006F7C0000}"/>
    <cellStyle name="Standaard 19 5 3 4 5 3" xfId="22899" xr:uid="{00000000-0005-0000-0000-0000707C0000}"/>
    <cellStyle name="Standaard 19 5 3 4 5 3 2" xfId="45280" xr:uid="{00000000-0005-0000-0000-0000717C0000}"/>
    <cellStyle name="Standaard 19 5 3 4 5 4" xfId="27430" xr:uid="{00000000-0005-0000-0000-0000727C0000}"/>
    <cellStyle name="Standaard 19 5 3 4 6" xfId="6944" xr:uid="{00000000-0005-0000-0000-0000737C0000}"/>
    <cellStyle name="Standaard 19 5 3 4 6 2" xfId="16071" xr:uid="{00000000-0005-0000-0000-0000747C0000}"/>
    <cellStyle name="Standaard 19 5 3 4 6 2 2" xfId="38584" xr:uid="{00000000-0005-0000-0000-0000757C0000}"/>
    <cellStyle name="Standaard 19 5 3 4 6 3" xfId="29662" xr:uid="{00000000-0005-0000-0000-0000767C0000}"/>
    <cellStyle name="Standaard 19 5 3 4 7" xfId="9308" xr:uid="{00000000-0005-0000-0000-0000777C0000}"/>
    <cellStyle name="Standaard 19 5 3 4 7 2" xfId="18369" xr:uid="{00000000-0005-0000-0000-0000787C0000}"/>
    <cellStyle name="Standaard 19 5 3 4 7 2 2" xfId="40816" xr:uid="{00000000-0005-0000-0000-0000797C0000}"/>
    <cellStyle name="Standaard 19 5 3 4 7 3" xfId="31894" xr:uid="{00000000-0005-0000-0000-00007A7C0000}"/>
    <cellStyle name="Standaard 19 5 3 4 8" xfId="11664" xr:uid="{00000000-0005-0000-0000-00007B7C0000}"/>
    <cellStyle name="Standaard 19 5 3 4 8 2" xfId="34182" xr:uid="{00000000-0005-0000-0000-00007C7C0000}"/>
    <cellStyle name="Standaard 19 5 3 4 9" xfId="20667" xr:uid="{00000000-0005-0000-0000-00007D7C0000}"/>
    <cellStyle name="Standaard 19 5 3 4 9 2" xfId="43048" xr:uid="{00000000-0005-0000-0000-00007E7C0000}"/>
    <cellStyle name="Standaard 19 5 3 5" xfId="1585" xr:uid="{00000000-0005-0000-0000-00007F7C0000}"/>
    <cellStyle name="Standaard 19 5 3 5 10" xfId="25300" xr:uid="{00000000-0005-0000-0000-0000807C0000}"/>
    <cellStyle name="Standaard 19 5 3 5 2" xfId="1918" xr:uid="{00000000-0005-0000-0000-0000817C0000}"/>
    <cellStyle name="Standaard 19 5 3 5 2 2" xfId="2864" xr:uid="{00000000-0005-0000-0000-0000827C0000}"/>
    <cellStyle name="Standaard 19 5 3 5 2 2 2" xfId="5657" xr:uid="{00000000-0005-0000-0000-0000837C0000}"/>
    <cellStyle name="Standaard 19 5 3 5 2 2 2 2" xfId="15001" xr:uid="{00000000-0005-0000-0000-0000847C0000}"/>
    <cellStyle name="Standaard 19 5 3 5 2 2 2 2 2" xfId="37514" xr:uid="{00000000-0005-0000-0000-0000857C0000}"/>
    <cellStyle name="Standaard 19 5 3 5 2 2 2 3" xfId="24061" xr:uid="{00000000-0005-0000-0000-0000867C0000}"/>
    <cellStyle name="Standaard 19 5 3 5 2 2 2 3 2" xfId="46442" xr:uid="{00000000-0005-0000-0000-0000877C0000}"/>
    <cellStyle name="Standaard 19 5 3 5 2 2 2 4" xfId="28592" xr:uid="{00000000-0005-0000-0000-0000887C0000}"/>
    <cellStyle name="Standaard 19 5 3 5 2 2 3" xfId="8106" xr:uid="{00000000-0005-0000-0000-0000897C0000}"/>
    <cellStyle name="Standaard 19 5 3 5 2 2 3 2" xfId="17233" xr:uid="{00000000-0005-0000-0000-00008A7C0000}"/>
    <cellStyle name="Standaard 19 5 3 5 2 2 3 2 2" xfId="39746" xr:uid="{00000000-0005-0000-0000-00008B7C0000}"/>
    <cellStyle name="Standaard 19 5 3 5 2 2 3 3" xfId="30824" xr:uid="{00000000-0005-0000-0000-00008C7C0000}"/>
    <cellStyle name="Standaard 19 5 3 5 2 2 4" xfId="10470" xr:uid="{00000000-0005-0000-0000-00008D7C0000}"/>
    <cellStyle name="Standaard 19 5 3 5 2 2 4 2" xfId="19531" xr:uid="{00000000-0005-0000-0000-00008E7C0000}"/>
    <cellStyle name="Standaard 19 5 3 5 2 2 4 2 2" xfId="41978" xr:uid="{00000000-0005-0000-0000-00008F7C0000}"/>
    <cellStyle name="Standaard 19 5 3 5 2 2 4 3" xfId="33056" xr:uid="{00000000-0005-0000-0000-0000907C0000}"/>
    <cellStyle name="Standaard 19 5 3 5 2 2 5" xfId="12769" xr:uid="{00000000-0005-0000-0000-0000917C0000}"/>
    <cellStyle name="Standaard 19 5 3 5 2 2 5 2" xfId="35282" xr:uid="{00000000-0005-0000-0000-0000927C0000}"/>
    <cellStyle name="Standaard 19 5 3 5 2 2 6" xfId="21829" xr:uid="{00000000-0005-0000-0000-0000937C0000}"/>
    <cellStyle name="Standaard 19 5 3 5 2 2 6 2" xfId="44210" xr:uid="{00000000-0005-0000-0000-0000947C0000}"/>
    <cellStyle name="Standaard 19 5 3 5 2 2 7" xfId="26360" xr:uid="{00000000-0005-0000-0000-0000957C0000}"/>
    <cellStyle name="Standaard 19 5 3 5 2 3" xfId="3910" xr:uid="{00000000-0005-0000-0000-0000967C0000}"/>
    <cellStyle name="Standaard 19 5 3 5 2 3 2" xfId="6607" xr:uid="{00000000-0005-0000-0000-0000977C0000}"/>
    <cellStyle name="Standaard 19 5 3 5 2 3 2 2" xfId="15745" xr:uid="{00000000-0005-0000-0000-0000987C0000}"/>
    <cellStyle name="Standaard 19 5 3 5 2 3 2 2 2" xfId="38258" xr:uid="{00000000-0005-0000-0000-0000997C0000}"/>
    <cellStyle name="Standaard 19 5 3 5 2 3 2 3" xfId="24805" xr:uid="{00000000-0005-0000-0000-00009A7C0000}"/>
    <cellStyle name="Standaard 19 5 3 5 2 3 2 3 2" xfId="47186" xr:uid="{00000000-0005-0000-0000-00009B7C0000}"/>
    <cellStyle name="Standaard 19 5 3 5 2 3 2 4" xfId="29336" xr:uid="{00000000-0005-0000-0000-00009C7C0000}"/>
    <cellStyle name="Standaard 19 5 3 5 2 3 3" xfId="8916" xr:uid="{00000000-0005-0000-0000-00009D7C0000}"/>
    <cellStyle name="Standaard 19 5 3 5 2 3 3 2" xfId="18043" xr:uid="{00000000-0005-0000-0000-00009E7C0000}"/>
    <cellStyle name="Standaard 19 5 3 5 2 3 3 2 2" xfId="40490" xr:uid="{00000000-0005-0000-0000-00009F7C0000}"/>
    <cellStyle name="Standaard 19 5 3 5 2 3 3 3" xfId="31568" xr:uid="{00000000-0005-0000-0000-0000A07C0000}"/>
    <cellStyle name="Standaard 19 5 3 5 2 3 4" xfId="11280" xr:uid="{00000000-0005-0000-0000-0000A17C0000}"/>
    <cellStyle name="Standaard 19 5 3 5 2 3 4 2" xfId="20341" xr:uid="{00000000-0005-0000-0000-0000A27C0000}"/>
    <cellStyle name="Standaard 19 5 3 5 2 3 4 2 2" xfId="42722" xr:uid="{00000000-0005-0000-0000-0000A37C0000}"/>
    <cellStyle name="Standaard 19 5 3 5 2 3 4 3" xfId="33800" xr:uid="{00000000-0005-0000-0000-0000A47C0000}"/>
    <cellStyle name="Standaard 19 5 3 5 2 3 5" xfId="13513" xr:uid="{00000000-0005-0000-0000-0000A57C0000}"/>
    <cellStyle name="Standaard 19 5 3 5 2 3 5 2" xfId="36026" xr:uid="{00000000-0005-0000-0000-0000A67C0000}"/>
    <cellStyle name="Standaard 19 5 3 5 2 3 6" xfId="22573" xr:uid="{00000000-0005-0000-0000-0000A77C0000}"/>
    <cellStyle name="Standaard 19 5 3 5 2 3 6 2" xfId="44954" xr:uid="{00000000-0005-0000-0000-0000A87C0000}"/>
    <cellStyle name="Standaard 19 5 3 5 2 3 7" xfId="27104" xr:uid="{00000000-0005-0000-0000-0000A97C0000}"/>
    <cellStyle name="Standaard 19 5 3 5 2 4" xfId="4786" xr:uid="{00000000-0005-0000-0000-0000AA7C0000}"/>
    <cellStyle name="Standaard 19 5 3 5 2 4 2" xfId="14257" xr:uid="{00000000-0005-0000-0000-0000AB7C0000}"/>
    <cellStyle name="Standaard 19 5 3 5 2 4 2 2" xfId="36770" xr:uid="{00000000-0005-0000-0000-0000AC7C0000}"/>
    <cellStyle name="Standaard 19 5 3 5 2 4 3" xfId="23317" xr:uid="{00000000-0005-0000-0000-0000AD7C0000}"/>
    <cellStyle name="Standaard 19 5 3 5 2 4 3 2" xfId="45698" xr:uid="{00000000-0005-0000-0000-0000AE7C0000}"/>
    <cellStyle name="Standaard 19 5 3 5 2 4 4" xfId="27848" xr:uid="{00000000-0005-0000-0000-0000AF7C0000}"/>
    <cellStyle name="Standaard 19 5 3 5 2 5" xfId="7362" xr:uid="{00000000-0005-0000-0000-0000B07C0000}"/>
    <cellStyle name="Standaard 19 5 3 5 2 5 2" xfId="16489" xr:uid="{00000000-0005-0000-0000-0000B17C0000}"/>
    <cellStyle name="Standaard 19 5 3 5 2 5 2 2" xfId="39002" xr:uid="{00000000-0005-0000-0000-0000B27C0000}"/>
    <cellStyle name="Standaard 19 5 3 5 2 5 3" xfId="30080" xr:uid="{00000000-0005-0000-0000-0000B37C0000}"/>
    <cellStyle name="Standaard 19 5 3 5 2 6" xfId="9726" xr:uid="{00000000-0005-0000-0000-0000B47C0000}"/>
    <cellStyle name="Standaard 19 5 3 5 2 6 2" xfId="18787" xr:uid="{00000000-0005-0000-0000-0000B57C0000}"/>
    <cellStyle name="Standaard 19 5 3 5 2 6 2 2" xfId="41234" xr:uid="{00000000-0005-0000-0000-0000B67C0000}"/>
    <cellStyle name="Standaard 19 5 3 5 2 6 3" xfId="32312" xr:uid="{00000000-0005-0000-0000-0000B77C0000}"/>
    <cellStyle name="Standaard 19 5 3 5 2 7" xfId="12075" xr:uid="{00000000-0005-0000-0000-0000B87C0000}"/>
    <cellStyle name="Standaard 19 5 3 5 2 7 2" xfId="34588" xr:uid="{00000000-0005-0000-0000-0000B97C0000}"/>
    <cellStyle name="Standaard 19 5 3 5 2 8" xfId="21085" xr:uid="{00000000-0005-0000-0000-0000BA7C0000}"/>
    <cellStyle name="Standaard 19 5 3 5 2 8 2" xfId="43466" xr:uid="{00000000-0005-0000-0000-0000BB7C0000}"/>
    <cellStyle name="Standaard 19 5 3 5 2 9" xfId="25616" xr:uid="{00000000-0005-0000-0000-0000BC7C0000}"/>
    <cellStyle name="Standaard 19 5 3 5 3" xfId="2529" xr:uid="{00000000-0005-0000-0000-0000BD7C0000}"/>
    <cellStyle name="Standaard 19 5 3 5 3 2" xfId="5322" xr:uid="{00000000-0005-0000-0000-0000BE7C0000}"/>
    <cellStyle name="Standaard 19 5 3 5 3 2 2" xfId="14673" xr:uid="{00000000-0005-0000-0000-0000BF7C0000}"/>
    <cellStyle name="Standaard 19 5 3 5 3 2 2 2" xfId="37186" xr:uid="{00000000-0005-0000-0000-0000C07C0000}"/>
    <cellStyle name="Standaard 19 5 3 5 3 2 3" xfId="23733" xr:uid="{00000000-0005-0000-0000-0000C17C0000}"/>
    <cellStyle name="Standaard 19 5 3 5 3 2 3 2" xfId="46114" xr:uid="{00000000-0005-0000-0000-0000C27C0000}"/>
    <cellStyle name="Standaard 19 5 3 5 3 2 4" xfId="28264" xr:uid="{00000000-0005-0000-0000-0000C37C0000}"/>
    <cellStyle name="Standaard 19 5 3 5 3 3" xfId="7778" xr:uid="{00000000-0005-0000-0000-0000C47C0000}"/>
    <cellStyle name="Standaard 19 5 3 5 3 3 2" xfId="16905" xr:uid="{00000000-0005-0000-0000-0000C57C0000}"/>
    <cellStyle name="Standaard 19 5 3 5 3 3 2 2" xfId="39418" xr:uid="{00000000-0005-0000-0000-0000C67C0000}"/>
    <cellStyle name="Standaard 19 5 3 5 3 3 3" xfId="30496" xr:uid="{00000000-0005-0000-0000-0000C77C0000}"/>
    <cellStyle name="Standaard 19 5 3 5 3 4" xfId="10142" xr:uid="{00000000-0005-0000-0000-0000C87C0000}"/>
    <cellStyle name="Standaard 19 5 3 5 3 4 2" xfId="19203" xr:uid="{00000000-0005-0000-0000-0000C97C0000}"/>
    <cellStyle name="Standaard 19 5 3 5 3 4 2 2" xfId="41650" xr:uid="{00000000-0005-0000-0000-0000CA7C0000}"/>
    <cellStyle name="Standaard 19 5 3 5 3 4 3" xfId="32728" xr:uid="{00000000-0005-0000-0000-0000CB7C0000}"/>
    <cellStyle name="Standaard 19 5 3 5 3 5" xfId="12447" xr:uid="{00000000-0005-0000-0000-0000CC7C0000}"/>
    <cellStyle name="Standaard 19 5 3 5 3 5 2" xfId="34960" xr:uid="{00000000-0005-0000-0000-0000CD7C0000}"/>
    <cellStyle name="Standaard 19 5 3 5 3 6" xfId="21501" xr:uid="{00000000-0005-0000-0000-0000CE7C0000}"/>
    <cellStyle name="Standaard 19 5 3 5 3 6 2" xfId="43882" xr:uid="{00000000-0005-0000-0000-0000CF7C0000}"/>
    <cellStyle name="Standaard 19 5 3 5 3 7" xfId="26032" xr:uid="{00000000-0005-0000-0000-0000D07C0000}"/>
    <cellStyle name="Standaard 19 5 3 5 4" xfId="3579" xr:uid="{00000000-0005-0000-0000-0000D17C0000}"/>
    <cellStyle name="Standaard 19 5 3 5 4 2" xfId="6277" xr:uid="{00000000-0005-0000-0000-0000D27C0000}"/>
    <cellStyle name="Standaard 19 5 3 5 4 2 2" xfId="15417" xr:uid="{00000000-0005-0000-0000-0000D37C0000}"/>
    <cellStyle name="Standaard 19 5 3 5 4 2 2 2" xfId="37930" xr:uid="{00000000-0005-0000-0000-0000D47C0000}"/>
    <cellStyle name="Standaard 19 5 3 5 4 2 3" xfId="24477" xr:uid="{00000000-0005-0000-0000-0000D57C0000}"/>
    <cellStyle name="Standaard 19 5 3 5 4 2 3 2" xfId="46858" xr:uid="{00000000-0005-0000-0000-0000D67C0000}"/>
    <cellStyle name="Standaard 19 5 3 5 4 2 4" xfId="29008" xr:uid="{00000000-0005-0000-0000-0000D77C0000}"/>
    <cellStyle name="Standaard 19 5 3 5 4 3" xfId="8588" xr:uid="{00000000-0005-0000-0000-0000D87C0000}"/>
    <cellStyle name="Standaard 19 5 3 5 4 3 2" xfId="17715" xr:uid="{00000000-0005-0000-0000-0000D97C0000}"/>
    <cellStyle name="Standaard 19 5 3 5 4 3 2 2" xfId="40162" xr:uid="{00000000-0005-0000-0000-0000DA7C0000}"/>
    <cellStyle name="Standaard 19 5 3 5 4 3 3" xfId="31240" xr:uid="{00000000-0005-0000-0000-0000DB7C0000}"/>
    <cellStyle name="Standaard 19 5 3 5 4 4" xfId="10952" xr:uid="{00000000-0005-0000-0000-0000DC7C0000}"/>
    <cellStyle name="Standaard 19 5 3 5 4 4 2" xfId="20013" xr:uid="{00000000-0005-0000-0000-0000DD7C0000}"/>
    <cellStyle name="Standaard 19 5 3 5 4 4 2 2" xfId="42394" xr:uid="{00000000-0005-0000-0000-0000DE7C0000}"/>
    <cellStyle name="Standaard 19 5 3 5 4 4 3" xfId="33472" xr:uid="{00000000-0005-0000-0000-0000DF7C0000}"/>
    <cellStyle name="Standaard 19 5 3 5 4 5" xfId="13185" xr:uid="{00000000-0005-0000-0000-0000E07C0000}"/>
    <cellStyle name="Standaard 19 5 3 5 4 5 2" xfId="35698" xr:uid="{00000000-0005-0000-0000-0000E17C0000}"/>
    <cellStyle name="Standaard 19 5 3 5 4 6" xfId="22245" xr:uid="{00000000-0005-0000-0000-0000E27C0000}"/>
    <cellStyle name="Standaard 19 5 3 5 4 6 2" xfId="44626" xr:uid="{00000000-0005-0000-0000-0000E37C0000}"/>
    <cellStyle name="Standaard 19 5 3 5 4 7" xfId="26776" xr:uid="{00000000-0005-0000-0000-0000E47C0000}"/>
    <cellStyle name="Standaard 19 5 3 5 5" xfId="4458" xr:uid="{00000000-0005-0000-0000-0000E57C0000}"/>
    <cellStyle name="Standaard 19 5 3 5 5 2" xfId="13929" xr:uid="{00000000-0005-0000-0000-0000E67C0000}"/>
    <cellStyle name="Standaard 19 5 3 5 5 2 2" xfId="36442" xr:uid="{00000000-0005-0000-0000-0000E77C0000}"/>
    <cellStyle name="Standaard 19 5 3 5 5 3" xfId="22989" xr:uid="{00000000-0005-0000-0000-0000E87C0000}"/>
    <cellStyle name="Standaard 19 5 3 5 5 3 2" xfId="45370" xr:uid="{00000000-0005-0000-0000-0000E97C0000}"/>
    <cellStyle name="Standaard 19 5 3 5 5 4" xfId="27520" xr:uid="{00000000-0005-0000-0000-0000EA7C0000}"/>
    <cellStyle name="Standaard 19 5 3 5 6" xfId="7034" xr:uid="{00000000-0005-0000-0000-0000EB7C0000}"/>
    <cellStyle name="Standaard 19 5 3 5 6 2" xfId="16161" xr:uid="{00000000-0005-0000-0000-0000EC7C0000}"/>
    <cellStyle name="Standaard 19 5 3 5 6 2 2" xfId="38674" xr:uid="{00000000-0005-0000-0000-0000ED7C0000}"/>
    <cellStyle name="Standaard 19 5 3 5 6 3" xfId="29752" xr:uid="{00000000-0005-0000-0000-0000EE7C0000}"/>
    <cellStyle name="Standaard 19 5 3 5 7" xfId="9398" xr:uid="{00000000-0005-0000-0000-0000EF7C0000}"/>
    <cellStyle name="Standaard 19 5 3 5 7 2" xfId="18459" xr:uid="{00000000-0005-0000-0000-0000F07C0000}"/>
    <cellStyle name="Standaard 19 5 3 5 7 2 2" xfId="40906" xr:uid="{00000000-0005-0000-0000-0000F17C0000}"/>
    <cellStyle name="Standaard 19 5 3 5 7 3" xfId="31984" xr:uid="{00000000-0005-0000-0000-0000F27C0000}"/>
    <cellStyle name="Standaard 19 5 3 5 8" xfId="11755" xr:uid="{00000000-0005-0000-0000-0000F37C0000}"/>
    <cellStyle name="Standaard 19 5 3 5 8 2" xfId="34272" xr:uid="{00000000-0005-0000-0000-0000F47C0000}"/>
    <cellStyle name="Standaard 19 5 3 5 9" xfId="20757" xr:uid="{00000000-0005-0000-0000-0000F57C0000}"/>
    <cellStyle name="Standaard 19 5 3 5 9 2" xfId="43138" xr:uid="{00000000-0005-0000-0000-0000F67C0000}"/>
    <cellStyle name="Standaard 19 5 3 6" xfId="1650" xr:uid="{00000000-0005-0000-0000-0000F77C0000}"/>
    <cellStyle name="Standaard 19 5 3 6 2" xfId="2598" xr:uid="{00000000-0005-0000-0000-0000F87C0000}"/>
    <cellStyle name="Standaard 19 5 3 6 2 2" xfId="5391" xr:uid="{00000000-0005-0000-0000-0000F97C0000}"/>
    <cellStyle name="Standaard 19 5 3 6 2 2 2" xfId="14735" xr:uid="{00000000-0005-0000-0000-0000FA7C0000}"/>
    <cellStyle name="Standaard 19 5 3 6 2 2 2 2" xfId="37248" xr:uid="{00000000-0005-0000-0000-0000FB7C0000}"/>
    <cellStyle name="Standaard 19 5 3 6 2 2 3" xfId="23795" xr:uid="{00000000-0005-0000-0000-0000FC7C0000}"/>
    <cellStyle name="Standaard 19 5 3 6 2 2 3 2" xfId="46176" xr:uid="{00000000-0005-0000-0000-0000FD7C0000}"/>
    <cellStyle name="Standaard 19 5 3 6 2 2 4" xfId="28326" xr:uid="{00000000-0005-0000-0000-0000FE7C0000}"/>
    <cellStyle name="Standaard 19 5 3 6 2 3" xfId="7840" xr:uid="{00000000-0005-0000-0000-0000FF7C0000}"/>
    <cellStyle name="Standaard 19 5 3 6 2 3 2" xfId="16967" xr:uid="{00000000-0005-0000-0000-0000007D0000}"/>
    <cellStyle name="Standaard 19 5 3 6 2 3 2 2" xfId="39480" xr:uid="{00000000-0005-0000-0000-0000017D0000}"/>
    <cellStyle name="Standaard 19 5 3 6 2 3 3" xfId="30558" xr:uid="{00000000-0005-0000-0000-0000027D0000}"/>
    <cellStyle name="Standaard 19 5 3 6 2 4" xfId="10204" xr:uid="{00000000-0005-0000-0000-0000037D0000}"/>
    <cellStyle name="Standaard 19 5 3 6 2 4 2" xfId="19265" xr:uid="{00000000-0005-0000-0000-0000047D0000}"/>
    <cellStyle name="Standaard 19 5 3 6 2 4 2 2" xfId="41712" xr:uid="{00000000-0005-0000-0000-0000057D0000}"/>
    <cellStyle name="Standaard 19 5 3 6 2 4 3" xfId="32790" xr:uid="{00000000-0005-0000-0000-0000067D0000}"/>
    <cellStyle name="Standaard 19 5 3 6 2 5" xfId="12503" xr:uid="{00000000-0005-0000-0000-0000077D0000}"/>
    <cellStyle name="Standaard 19 5 3 6 2 5 2" xfId="35016" xr:uid="{00000000-0005-0000-0000-0000087D0000}"/>
    <cellStyle name="Standaard 19 5 3 6 2 6" xfId="21563" xr:uid="{00000000-0005-0000-0000-0000097D0000}"/>
    <cellStyle name="Standaard 19 5 3 6 2 6 2" xfId="43944" xr:uid="{00000000-0005-0000-0000-00000A7D0000}"/>
    <cellStyle name="Standaard 19 5 3 6 2 7" xfId="26094" xr:uid="{00000000-0005-0000-0000-00000B7D0000}"/>
    <cellStyle name="Standaard 19 5 3 6 3" xfId="3644" xr:uid="{00000000-0005-0000-0000-00000C7D0000}"/>
    <cellStyle name="Standaard 19 5 3 6 3 2" xfId="6341" xr:uid="{00000000-0005-0000-0000-00000D7D0000}"/>
    <cellStyle name="Standaard 19 5 3 6 3 2 2" xfId="15479" xr:uid="{00000000-0005-0000-0000-00000E7D0000}"/>
    <cellStyle name="Standaard 19 5 3 6 3 2 2 2" xfId="37992" xr:uid="{00000000-0005-0000-0000-00000F7D0000}"/>
    <cellStyle name="Standaard 19 5 3 6 3 2 3" xfId="24539" xr:uid="{00000000-0005-0000-0000-0000107D0000}"/>
    <cellStyle name="Standaard 19 5 3 6 3 2 3 2" xfId="46920" xr:uid="{00000000-0005-0000-0000-0000117D0000}"/>
    <cellStyle name="Standaard 19 5 3 6 3 2 4" xfId="29070" xr:uid="{00000000-0005-0000-0000-0000127D0000}"/>
    <cellStyle name="Standaard 19 5 3 6 3 3" xfId="8650" xr:uid="{00000000-0005-0000-0000-0000137D0000}"/>
    <cellStyle name="Standaard 19 5 3 6 3 3 2" xfId="17777" xr:uid="{00000000-0005-0000-0000-0000147D0000}"/>
    <cellStyle name="Standaard 19 5 3 6 3 3 2 2" xfId="40224" xr:uid="{00000000-0005-0000-0000-0000157D0000}"/>
    <cellStyle name="Standaard 19 5 3 6 3 3 3" xfId="31302" xr:uid="{00000000-0005-0000-0000-0000167D0000}"/>
    <cellStyle name="Standaard 19 5 3 6 3 4" xfId="11014" xr:uid="{00000000-0005-0000-0000-0000177D0000}"/>
    <cellStyle name="Standaard 19 5 3 6 3 4 2" xfId="20075" xr:uid="{00000000-0005-0000-0000-0000187D0000}"/>
    <cellStyle name="Standaard 19 5 3 6 3 4 2 2" xfId="42456" xr:uid="{00000000-0005-0000-0000-0000197D0000}"/>
    <cellStyle name="Standaard 19 5 3 6 3 4 3" xfId="33534" xr:uid="{00000000-0005-0000-0000-00001A7D0000}"/>
    <cellStyle name="Standaard 19 5 3 6 3 5" xfId="13247" xr:uid="{00000000-0005-0000-0000-00001B7D0000}"/>
    <cellStyle name="Standaard 19 5 3 6 3 5 2" xfId="35760" xr:uid="{00000000-0005-0000-0000-00001C7D0000}"/>
    <cellStyle name="Standaard 19 5 3 6 3 6" xfId="22307" xr:uid="{00000000-0005-0000-0000-00001D7D0000}"/>
    <cellStyle name="Standaard 19 5 3 6 3 6 2" xfId="44688" xr:uid="{00000000-0005-0000-0000-00001E7D0000}"/>
    <cellStyle name="Standaard 19 5 3 6 3 7" xfId="26838" xr:uid="{00000000-0005-0000-0000-00001F7D0000}"/>
    <cellStyle name="Standaard 19 5 3 6 4" xfId="4520" xr:uid="{00000000-0005-0000-0000-0000207D0000}"/>
    <cellStyle name="Standaard 19 5 3 6 4 2" xfId="13991" xr:uid="{00000000-0005-0000-0000-0000217D0000}"/>
    <cellStyle name="Standaard 19 5 3 6 4 2 2" xfId="36504" xr:uid="{00000000-0005-0000-0000-0000227D0000}"/>
    <cellStyle name="Standaard 19 5 3 6 4 3" xfId="23051" xr:uid="{00000000-0005-0000-0000-0000237D0000}"/>
    <cellStyle name="Standaard 19 5 3 6 4 3 2" xfId="45432" xr:uid="{00000000-0005-0000-0000-0000247D0000}"/>
    <cellStyle name="Standaard 19 5 3 6 4 4" xfId="27582" xr:uid="{00000000-0005-0000-0000-0000257D0000}"/>
    <cellStyle name="Standaard 19 5 3 6 5" xfId="7096" xr:uid="{00000000-0005-0000-0000-0000267D0000}"/>
    <cellStyle name="Standaard 19 5 3 6 5 2" xfId="16223" xr:uid="{00000000-0005-0000-0000-0000277D0000}"/>
    <cellStyle name="Standaard 19 5 3 6 5 2 2" xfId="38736" xr:uid="{00000000-0005-0000-0000-0000287D0000}"/>
    <cellStyle name="Standaard 19 5 3 6 5 3" xfId="29814" xr:uid="{00000000-0005-0000-0000-0000297D0000}"/>
    <cellStyle name="Standaard 19 5 3 6 6" xfId="9460" xr:uid="{00000000-0005-0000-0000-00002A7D0000}"/>
    <cellStyle name="Standaard 19 5 3 6 6 2" xfId="18521" xr:uid="{00000000-0005-0000-0000-00002B7D0000}"/>
    <cellStyle name="Standaard 19 5 3 6 6 2 2" xfId="40968" xr:uid="{00000000-0005-0000-0000-00002C7D0000}"/>
    <cellStyle name="Standaard 19 5 3 6 6 3" xfId="32046" xr:uid="{00000000-0005-0000-0000-00002D7D0000}"/>
    <cellStyle name="Standaard 19 5 3 6 7" xfId="11809" xr:uid="{00000000-0005-0000-0000-00002E7D0000}"/>
    <cellStyle name="Standaard 19 5 3 6 7 2" xfId="34322" xr:uid="{00000000-0005-0000-0000-00002F7D0000}"/>
    <cellStyle name="Standaard 19 5 3 6 8" xfId="20819" xr:uid="{00000000-0005-0000-0000-0000307D0000}"/>
    <cellStyle name="Standaard 19 5 3 6 8 2" xfId="43200" xr:uid="{00000000-0005-0000-0000-0000317D0000}"/>
    <cellStyle name="Standaard 19 5 3 6 9" xfId="25350" xr:uid="{00000000-0005-0000-0000-0000327D0000}"/>
    <cellStyle name="Standaard 19 5 3 7" xfId="1985" xr:uid="{00000000-0005-0000-0000-0000337D0000}"/>
    <cellStyle name="Standaard 19 5 3 7 2" xfId="2930" xr:uid="{00000000-0005-0000-0000-0000347D0000}"/>
    <cellStyle name="Standaard 19 5 3 7 2 2" xfId="5722" xr:uid="{00000000-0005-0000-0000-0000357D0000}"/>
    <cellStyle name="Standaard 19 5 3 7 2 2 2" xfId="15063" xr:uid="{00000000-0005-0000-0000-0000367D0000}"/>
    <cellStyle name="Standaard 19 5 3 7 2 2 2 2" xfId="37576" xr:uid="{00000000-0005-0000-0000-0000377D0000}"/>
    <cellStyle name="Standaard 19 5 3 7 2 2 3" xfId="24123" xr:uid="{00000000-0005-0000-0000-0000387D0000}"/>
    <cellStyle name="Standaard 19 5 3 7 2 2 3 2" xfId="46504" xr:uid="{00000000-0005-0000-0000-0000397D0000}"/>
    <cellStyle name="Standaard 19 5 3 7 2 2 4" xfId="28654" xr:uid="{00000000-0005-0000-0000-00003A7D0000}"/>
    <cellStyle name="Standaard 19 5 3 7 2 3" xfId="8169" xr:uid="{00000000-0005-0000-0000-00003B7D0000}"/>
    <cellStyle name="Standaard 19 5 3 7 2 3 2" xfId="17296" xr:uid="{00000000-0005-0000-0000-00003C7D0000}"/>
    <cellStyle name="Standaard 19 5 3 7 2 3 2 2" xfId="39808" xr:uid="{00000000-0005-0000-0000-00003D7D0000}"/>
    <cellStyle name="Standaard 19 5 3 7 2 3 3" xfId="30886" xr:uid="{00000000-0005-0000-0000-00003E7D0000}"/>
    <cellStyle name="Standaard 19 5 3 7 2 4" xfId="10533" xr:uid="{00000000-0005-0000-0000-00003F7D0000}"/>
    <cellStyle name="Standaard 19 5 3 7 2 4 2" xfId="19594" xr:uid="{00000000-0005-0000-0000-0000407D0000}"/>
    <cellStyle name="Standaard 19 5 3 7 2 4 2 2" xfId="42040" xr:uid="{00000000-0005-0000-0000-0000417D0000}"/>
    <cellStyle name="Standaard 19 5 3 7 2 4 3" xfId="33118" xr:uid="{00000000-0005-0000-0000-0000427D0000}"/>
    <cellStyle name="Standaard 19 5 3 7 2 5" xfId="12831" xr:uid="{00000000-0005-0000-0000-0000437D0000}"/>
    <cellStyle name="Standaard 19 5 3 7 2 5 2" xfId="35344" xr:uid="{00000000-0005-0000-0000-0000447D0000}"/>
    <cellStyle name="Standaard 19 5 3 7 2 6" xfId="21891" xr:uid="{00000000-0005-0000-0000-0000457D0000}"/>
    <cellStyle name="Standaard 19 5 3 7 2 6 2" xfId="44272" xr:uid="{00000000-0005-0000-0000-0000467D0000}"/>
    <cellStyle name="Standaard 19 5 3 7 2 7" xfId="26422" xr:uid="{00000000-0005-0000-0000-0000477D0000}"/>
    <cellStyle name="Standaard 19 5 3 7 3" xfId="3973" xr:uid="{00000000-0005-0000-0000-0000487D0000}"/>
    <cellStyle name="Standaard 19 5 3 7 3 2" xfId="6669" xr:uid="{00000000-0005-0000-0000-0000497D0000}"/>
    <cellStyle name="Standaard 19 5 3 7 3 2 2" xfId="15807" xr:uid="{00000000-0005-0000-0000-00004A7D0000}"/>
    <cellStyle name="Standaard 19 5 3 7 3 2 2 2" xfId="38320" xr:uid="{00000000-0005-0000-0000-00004B7D0000}"/>
    <cellStyle name="Standaard 19 5 3 7 3 2 3" xfId="24867" xr:uid="{00000000-0005-0000-0000-00004C7D0000}"/>
    <cellStyle name="Standaard 19 5 3 7 3 2 3 2" xfId="47248" xr:uid="{00000000-0005-0000-0000-00004D7D0000}"/>
    <cellStyle name="Standaard 19 5 3 7 3 2 4" xfId="29398" xr:uid="{00000000-0005-0000-0000-00004E7D0000}"/>
    <cellStyle name="Standaard 19 5 3 7 3 3" xfId="8978" xr:uid="{00000000-0005-0000-0000-00004F7D0000}"/>
    <cellStyle name="Standaard 19 5 3 7 3 3 2" xfId="18105" xr:uid="{00000000-0005-0000-0000-0000507D0000}"/>
    <cellStyle name="Standaard 19 5 3 7 3 3 2 2" xfId="40552" xr:uid="{00000000-0005-0000-0000-0000517D0000}"/>
    <cellStyle name="Standaard 19 5 3 7 3 3 3" xfId="31630" xr:uid="{00000000-0005-0000-0000-0000527D0000}"/>
    <cellStyle name="Standaard 19 5 3 7 3 4" xfId="11342" xr:uid="{00000000-0005-0000-0000-0000537D0000}"/>
    <cellStyle name="Standaard 19 5 3 7 3 4 2" xfId="20403" xr:uid="{00000000-0005-0000-0000-0000547D0000}"/>
    <cellStyle name="Standaard 19 5 3 7 3 4 2 2" xfId="42784" xr:uid="{00000000-0005-0000-0000-0000557D0000}"/>
    <cellStyle name="Standaard 19 5 3 7 3 4 3" xfId="33862" xr:uid="{00000000-0005-0000-0000-0000567D0000}"/>
    <cellStyle name="Standaard 19 5 3 7 3 5" xfId="13575" xr:uid="{00000000-0005-0000-0000-0000577D0000}"/>
    <cellStyle name="Standaard 19 5 3 7 3 5 2" xfId="36088" xr:uid="{00000000-0005-0000-0000-0000587D0000}"/>
    <cellStyle name="Standaard 19 5 3 7 3 6" xfId="22635" xr:uid="{00000000-0005-0000-0000-0000597D0000}"/>
    <cellStyle name="Standaard 19 5 3 7 3 6 2" xfId="45016" xr:uid="{00000000-0005-0000-0000-00005A7D0000}"/>
    <cellStyle name="Standaard 19 5 3 7 3 7" xfId="27166" xr:uid="{00000000-0005-0000-0000-00005B7D0000}"/>
    <cellStyle name="Standaard 19 5 3 7 4" xfId="4848" xr:uid="{00000000-0005-0000-0000-00005C7D0000}"/>
    <cellStyle name="Standaard 19 5 3 7 4 2" xfId="14319" xr:uid="{00000000-0005-0000-0000-00005D7D0000}"/>
    <cellStyle name="Standaard 19 5 3 7 4 2 2" xfId="36832" xr:uid="{00000000-0005-0000-0000-00005E7D0000}"/>
    <cellStyle name="Standaard 19 5 3 7 4 3" xfId="23379" xr:uid="{00000000-0005-0000-0000-00005F7D0000}"/>
    <cellStyle name="Standaard 19 5 3 7 4 3 2" xfId="45760" xr:uid="{00000000-0005-0000-0000-0000607D0000}"/>
    <cellStyle name="Standaard 19 5 3 7 4 4" xfId="27910" xr:uid="{00000000-0005-0000-0000-0000617D0000}"/>
    <cellStyle name="Standaard 19 5 3 7 5" xfId="7424" xr:uid="{00000000-0005-0000-0000-0000627D0000}"/>
    <cellStyle name="Standaard 19 5 3 7 5 2" xfId="16551" xr:uid="{00000000-0005-0000-0000-0000637D0000}"/>
    <cellStyle name="Standaard 19 5 3 7 5 2 2" xfId="39064" xr:uid="{00000000-0005-0000-0000-0000647D0000}"/>
    <cellStyle name="Standaard 19 5 3 7 5 3" xfId="30142" xr:uid="{00000000-0005-0000-0000-0000657D0000}"/>
    <cellStyle name="Standaard 19 5 3 7 6" xfId="9788" xr:uid="{00000000-0005-0000-0000-0000667D0000}"/>
    <cellStyle name="Standaard 19 5 3 7 6 2" xfId="18849" xr:uid="{00000000-0005-0000-0000-0000677D0000}"/>
    <cellStyle name="Standaard 19 5 3 7 6 2 2" xfId="41296" xr:uid="{00000000-0005-0000-0000-0000687D0000}"/>
    <cellStyle name="Standaard 19 5 3 7 6 3" xfId="32374" xr:uid="{00000000-0005-0000-0000-0000697D0000}"/>
    <cellStyle name="Standaard 19 5 3 7 7" xfId="12137" xr:uid="{00000000-0005-0000-0000-00006A7D0000}"/>
    <cellStyle name="Standaard 19 5 3 7 7 2" xfId="34650" xr:uid="{00000000-0005-0000-0000-00006B7D0000}"/>
    <cellStyle name="Standaard 19 5 3 7 8" xfId="21147" xr:uid="{00000000-0005-0000-0000-00006C7D0000}"/>
    <cellStyle name="Standaard 19 5 3 7 8 2" xfId="43528" xr:uid="{00000000-0005-0000-0000-00006D7D0000}"/>
    <cellStyle name="Standaard 19 5 3 7 9" xfId="25678" xr:uid="{00000000-0005-0000-0000-00006E7D0000}"/>
    <cellStyle name="Standaard 19 5 3 8" xfId="2099" xr:uid="{00000000-0005-0000-0000-00006F7D0000}"/>
    <cellStyle name="Standaard 19 5 3 8 2" xfId="3043" xr:uid="{00000000-0005-0000-0000-0000707D0000}"/>
    <cellStyle name="Standaard 19 5 3 8 2 2" xfId="5770" xr:uid="{00000000-0005-0000-0000-0000717D0000}"/>
    <cellStyle name="Standaard 19 5 3 8 2 2 2" xfId="15107" xr:uid="{00000000-0005-0000-0000-0000727D0000}"/>
    <cellStyle name="Standaard 19 5 3 8 2 2 2 2" xfId="37620" xr:uid="{00000000-0005-0000-0000-0000737D0000}"/>
    <cellStyle name="Standaard 19 5 3 8 2 2 3" xfId="24167" xr:uid="{00000000-0005-0000-0000-0000747D0000}"/>
    <cellStyle name="Standaard 19 5 3 8 2 2 3 2" xfId="46548" xr:uid="{00000000-0005-0000-0000-0000757D0000}"/>
    <cellStyle name="Standaard 19 5 3 8 2 2 4" xfId="28698" xr:uid="{00000000-0005-0000-0000-0000767D0000}"/>
    <cellStyle name="Standaard 19 5 3 8 2 3" xfId="8278" xr:uid="{00000000-0005-0000-0000-0000777D0000}"/>
    <cellStyle name="Standaard 19 5 3 8 2 3 2" xfId="17405" xr:uid="{00000000-0005-0000-0000-0000787D0000}"/>
    <cellStyle name="Standaard 19 5 3 8 2 3 2 2" xfId="39852" xr:uid="{00000000-0005-0000-0000-0000797D0000}"/>
    <cellStyle name="Standaard 19 5 3 8 2 3 3" xfId="30930" xr:uid="{00000000-0005-0000-0000-00007A7D0000}"/>
    <cellStyle name="Standaard 19 5 3 8 2 4" xfId="10642" xr:uid="{00000000-0005-0000-0000-00007B7D0000}"/>
    <cellStyle name="Standaard 19 5 3 8 2 4 2" xfId="19703" xr:uid="{00000000-0005-0000-0000-00007C7D0000}"/>
    <cellStyle name="Standaard 19 5 3 8 2 4 2 2" xfId="42084" xr:uid="{00000000-0005-0000-0000-00007D7D0000}"/>
    <cellStyle name="Standaard 19 5 3 8 2 4 3" xfId="33162" xr:uid="{00000000-0005-0000-0000-00007E7D0000}"/>
    <cellStyle name="Standaard 19 5 3 8 2 5" xfId="12875" xr:uid="{00000000-0005-0000-0000-00007F7D0000}"/>
    <cellStyle name="Standaard 19 5 3 8 2 5 2" xfId="35388" xr:uid="{00000000-0005-0000-0000-0000807D0000}"/>
    <cellStyle name="Standaard 19 5 3 8 2 6" xfId="21935" xr:uid="{00000000-0005-0000-0000-0000817D0000}"/>
    <cellStyle name="Standaard 19 5 3 8 2 6 2" xfId="44316" xr:uid="{00000000-0005-0000-0000-0000827D0000}"/>
    <cellStyle name="Standaard 19 5 3 8 2 7" xfId="26466" xr:uid="{00000000-0005-0000-0000-0000837D0000}"/>
    <cellStyle name="Standaard 19 5 3 8 3" xfId="4034" xr:uid="{00000000-0005-0000-0000-0000847D0000}"/>
    <cellStyle name="Standaard 19 5 3 8 3 2" xfId="6724" xr:uid="{00000000-0005-0000-0000-0000857D0000}"/>
    <cellStyle name="Standaard 19 5 3 8 3 2 2" xfId="15851" xr:uid="{00000000-0005-0000-0000-0000867D0000}"/>
    <cellStyle name="Standaard 19 5 3 8 3 2 2 2" xfId="38364" xr:uid="{00000000-0005-0000-0000-0000877D0000}"/>
    <cellStyle name="Standaard 19 5 3 8 3 2 3" xfId="24911" xr:uid="{00000000-0005-0000-0000-0000887D0000}"/>
    <cellStyle name="Standaard 19 5 3 8 3 2 3 2" xfId="47292" xr:uid="{00000000-0005-0000-0000-0000897D0000}"/>
    <cellStyle name="Standaard 19 5 3 8 3 2 4" xfId="29442" xr:uid="{00000000-0005-0000-0000-00008A7D0000}"/>
    <cellStyle name="Standaard 19 5 3 8 3 3" xfId="9022" xr:uid="{00000000-0005-0000-0000-00008B7D0000}"/>
    <cellStyle name="Standaard 19 5 3 8 3 3 2" xfId="18149" xr:uid="{00000000-0005-0000-0000-00008C7D0000}"/>
    <cellStyle name="Standaard 19 5 3 8 3 3 2 2" xfId="40596" xr:uid="{00000000-0005-0000-0000-00008D7D0000}"/>
    <cellStyle name="Standaard 19 5 3 8 3 3 3" xfId="31674" xr:uid="{00000000-0005-0000-0000-00008E7D0000}"/>
    <cellStyle name="Standaard 19 5 3 8 3 4" xfId="11386" xr:uid="{00000000-0005-0000-0000-00008F7D0000}"/>
    <cellStyle name="Standaard 19 5 3 8 3 4 2" xfId="20447" xr:uid="{00000000-0005-0000-0000-0000907D0000}"/>
    <cellStyle name="Standaard 19 5 3 8 3 4 2 2" xfId="42828" xr:uid="{00000000-0005-0000-0000-0000917D0000}"/>
    <cellStyle name="Standaard 19 5 3 8 3 4 3" xfId="33906" xr:uid="{00000000-0005-0000-0000-0000927D0000}"/>
    <cellStyle name="Standaard 19 5 3 8 3 5" xfId="13619" xr:uid="{00000000-0005-0000-0000-0000937D0000}"/>
    <cellStyle name="Standaard 19 5 3 8 3 5 2" xfId="36132" xr:uid="{00000000-0005-0000-0000-0000947D0000}"/>
    <cellStyle name="Standaard 19 5 3 8 3 6" xfId="22679" xr:uid="{00000000-0005-0000-0000-0000957D0000}"/>
    <cellStyle name="Standaard 19 5 3 8 3 6 2" xfId="45060" xr:uid="{00000000-0005-0000-0000-0000967D0000}"/>
    <cellStyle name="Standaard 19 5 3 8 3 7" xfId="27210" xr:uid="{00000000-0005-0000-0000-0000977D0000}"/>
    <cellStyle name="Standaard 19 5 3 8 4" xfId="4892" xr:uid="{00000000-0005-0000-0000-0000987D0000}"/>
    <cellStyle name="Standaard 19 5 3 8 4 2" xfId="14363" xr:uid="{00000000-0005-0000-0000-0000997D0000}"/>
    <cellStyle name="Standaard 19 5 3 8 4 2 2" xfId="36876" xr:uid="{00000000-0005-0000-0000-00009A7D0000}"/>
    <cellStyle name="Standaard 19 5 3 8 4 3" xfId="23423" xr:uid="{00000000-0005-0000-0000-00009B7D0000}"/>
    <cellStyle name="Standaard 19 5 3 8 4 3 2" xfId="45804" xr:uid="{00000000-0005-0000-0000-00009C7D0000}"/>
    <cellStyle name="Standaard 19 5 3 8 4 4" xfId="27954" xr:uid="{00000000-0005-0000-0000-00009D7D0000}"/>
    <cellStyle name="Standaard 19 5 3 8 5" xfId="7468" xr:uid="{00000000-0005-0000-0000-00009E7D0000}"/>
    <cellStyle name="Standaard 19 5 3 8 5 2" xfId="16595" xr:uid="{00000000-0005-0000-0000-00009F7D0000}"/>
    <cellStyle name="Standaard 19 5 3 8 5 2 2" xfId="39108" xr:uid="{00000000-0005-0000-0000-0000A07D0000}"/>
    <cellStyle name="Standaard 19 5 3 8 5 3" xfId="30186" xr:uid="{00000000-0005-0000-0000-0000A17D0000}"/>
    <cellStyle name="Standaard 19 5 3 8 6" xfId="9832" xr:uid="{00000000-0005-0000-0000-0000A27D0000}"/>
    <cellStyle name="Standaard 19 5 3 8 6 2" xfId="18893" xr:uid="{00000000-0005-0000-0000-0000A37D0000}"/>
    <cellStyle name="Standaard 19 5 3 8 6 2 2" xfId="41340" xr:uid="{00000000-0005-0000-0000-0000A47D0000}"/>
    <cellStyle name="Standaard 19 5 3 8 6 3" xfId="32418" xr:uid="{00000000-0005-0000-0000-0000A57D0000}"/>
    <cellStyle name="Standaard 19 5 3 8 7" xfId="12181" xr:uid="{00000000-0005-0000-0000-0000A67D0000}"/>
    <cellStyle name="Standaard 19 5 3 8 7 2" xfId="34694" xr:uid="{00000000-0005-0000-0000-0000A77D0000}"/>
    <cellStyle name="Standaard 19 5 3 8 8" xfId="21191" xr:uid="{00000000-0005-0000-0000-0000A87D0000}"/>
    <cellStyle name="Standaard 19 5 3 8 8 2" xfId="43572" xr:uid="{00000000-0005-0000-0000-0000A97D0000}"/>
    <cellStyle name="Standaard 19 5 3 8 9" xfId="25722" xr:uid="{00000000-0005-0000-0000-0000AA7D0000}"/>
    <cellStyle name="Standaard 19 5 3 9" xfId="2261" xr:uid="{00000000-0005-0000-0000-0000AB7D0000}"/>
    <cellStyle name="Standaard 19 5 3 9 2" xfId="5054" xr:uid="{00000000-0005-0000-0000-0000AC7D0000}"/>
    <cellStyle name="Standaard 19 5 3 9 2 2" xfId="14407" xr:uid="{00000000-0005-0000-0000-0000AD7D0000}"/>
    <cellStyle name="Standaard 19 5 3 9 2 2 2" xfId="36920" xr:uid="{00000000-0005-0000-0000-0000AE7D0000}"/>
    <cellStyle name="Standaard 19 5 3 9 2 3" xfId="23467" xr:uid="{00000000-0005-0000-0000-0000AF7D0000}"/>
    <cellStyle name="Standaard 19 5 3 9 2 3 2" xfId="45848" xr:uid="{00000000-0005-0000-0000-0000B07D0000}"/>
    <cellStyle name="Standaard 19 5 3 9 2 4" xfId="27998" xr:uid="{00000000-0005-0000-0000-0000B17D0000}"/>
    <cellStyle name="Standaard 19 5 3 9 3" xfId="7512" xr:uid="{00000000-0005-0000-0000-0000B27D0000}"/>
    <cellStyle name="Standaard 19 5 3 9 3 2" xfId="16639" xr:uid="{00000000-0005-0000-0000-0000B37D0000}"/>
    <cellStyle name="Standaard 19 5 3 9 3 2 2" xfId="39152" xr:uid="{00000000-0005-0000-0000-0000B47D0000}"/>
    <cellStyle name="Standaard 19 5 3 9 3 3" xfId="30230" xr:uid="{00000000-0005-0000-0000-0000B57D0000}"/>
    <cellStyle name="Standaard 19 5 3 9 4" xfId="9876" xr:uid="{00000000-0005-0000-0000-0000B67D0000}"/>
    <cellStyle name="Standaard 19 5 3 9 4 2" xfId="18937" xr:uid="{00000000-0005-0000-0000-0000B77D0000}"/>
    <cellStyle name="Standaard 19 5 3 9 4 2 2" xfId="41384" xr:uid="{00000000-0005-0000-0000-0000B87D0000}"/>
    <cellStyle name="Standaard 19 5 3 9 4 3" xfId="32462" xr:uid="{00000000-0005-0000-0000-0000B97D0000}"/>
    <cellStyle name="Standaard 19 5 3 9 5" xfId="11486" xr:uid="{00000000-0005-0000-0000-0000BA7D0000}"/>
    <cellStyle name="Standaard 19 5 3 9 5 2" xfId="34006" xr:uid="{00000000-0005-0000-0000-0000BB7D0000}"/>
    <cellStyle name="Standaard 19 5 3 9 6" xfId="21235" xr:uid="{00000000-0005-0000-0000-0000BC7D0000}"/>
    <cellStyle name="Standaard 19 5 3 9 6 2" xfId="43616" xr:uid="{00000000-0005-0000-0000-0000BD7D0000}"/>
    <cellStyle name="Standaard 19 5 3 9 7" xfId="25766" xr:uid="{00000000-0005-0000-0000-0000BE7D0000}"/>
    <cellStyle name="Standaard 19 5 4" xfId="966" xr:uid="{00000000-0005-0000-0000-0000BF7D0000}"/>
    <cellStyle name="Standaard 19 5 4 10" xfId="3323" xr:uid="{00000000-0005-0000-0000-0000C07D0000}"/>
    <cellStyle name="Standaard 19 5 4 10 2" xfId="6021" xr:uid="{00000000-0005-0000-0000-0000C17D0000}"/>
    <cellStyle name="Standaard 19 5 4 10 2 2" xfId="15161" xr:uid="{00000000-0005-0000-0000-0000C27D0000}"/>
    <cellStyle name="Standaard 19 5 4 10 2 2 2" xfId="37674" xr:uid="{00000000-0005-0000-0000-0000C37D0000}"/>
    <cellStyle name="Standaard 19 5 4 10 2 3" xfId="24221" xr:uid="{00000000-0005-0000-0000-0000C47D0000}"/>
    <cellStyle name="Standaard 19 5 4 10 2 3 2" xfId="46602" xr:uid="{00000000-0005-0000-0000-0000C57D0000}"/>
    <cellStyle name="Standaard 19 5 4 10 2 4" xfId="28752" xr:uid="{00000000-0005-0000-0000-0000C67D0000}"/>
    <cellStyle name="Standaard 19 5 4 10 3" xfId="8332" xr:uid="{00000000-0005-0000-0000-0000C77D0000}"/>
    <cellStyle name="Standaard 19 5 4 10 3 2" xfId="17459" xr:uid="{00000000-0005-0000-0000-0000C87D0000}"/>
    <cellStyle name="Standaard 19 5 4 10 3 2 2" xfId="39906" xr:uid="{00000000-0005-0000-0000-0000C97D0000}"/>
    <cellStyle name="Standaard 19 5 4 10 3 3" xfId="30984" xr:uid="{00000000-0005-0000-0000-0000CA7D0000}"/>
    <cellStyle name="Standaard 19 5 4 10 4" xfId="10696" xr:uid="{00000000-0005-0000-0000-0000CB7D0000}"/>
    <cellStyle name="Standaard 19 5 4 10 4 2" xfId="19757" xr:uid="{00000000-0005-0000-0000-0000CC7D0000}"/>
    <cellStyle name="Standaard 19 5 4 10 4 2 2" xfId="42138" xr:uid="{00000000-0005-0000-0000-0000CD7D0000}"/>
    <cellStyle name="Standaard 19 5 4 10 4 3" xfId="33216" xr:uid="{00000000-0005-0000-0000-0000CE7D0000}"/>
    <cellStyle name="Standaard 19 5 4 10 5" xfId="12929" xr:uid="{00000000-0005-0000-0000-0000CF7D0000}"/>
    <cellStyle name="Standaard 19 5 4 10 5 2" xfId="35442" xr:uid="{00000000-0005-0000-0000-0000D07D0000}"/>
    <cellStyle name="Standaard 19 5 4 10 6" xfId="21989" xr:uid="{00000000-0005-0000-0000-0000D17D0000}"/>
    <cellStyle name="Standaard 19 5 4 10 6 2" xfId="44370" xr:uid="{00000000-0005-0000-0000-0000D27D0000}"/>
    <cellStyle name="Standaard 19 5 4 10 7" xfId="26520" xr:uid="{00000000-0005-0000-0000-0000D37D0000}"/>
    <cellStyle name="Standaard 19 5 4 11" xfId="4202" xr:uid="{00000000-0005-0000-0000-0000D47D0000}"/>
    <cellStyle name="Standaard 19 5 4 11 2" xfId="13673" xr:uid="{00000000-0005-0000-0000-0000D57D0000}"/>
    <cellStyle name="Standaard 19 5 4 11 2 2" xfId="36186" xr:uid="{00000000-0005-0000-0000-0000D67D0000}"/>
    <cellStyle name="Standaard 19 5 4 11 3" xfId="22733" xr:uid="{00000000-0005-0000-0000-0000D77D0000}"/>
    <cellStyle name="Standaard 19 5 4 11 3 2" xfId="45114" xr:uid="{00000000-0005-0000-0000-0000D87D0000}"/>
    <cellStyle name="Standaard 19 5 4 11 4" xfId="27264" xr:uid="{00000000-0005-0000-0000-0000D97D0000}"/>
    <cellStyle name="Standaard 19 5 4 12" xfId="6778" xr:uid="{00000000-0005-0000-0000-0000DA7D0000}"/>
    <cellStyle name="Standaard 19 5 4 12 2" xfId="15905" xr:uid="{00000000-0005-0000-0000-0000DB7D0000}"/>
    <cellStyle name="Standaard 19 5 4 12 2 2" xfId="38418" xr:uid="{00000000-0005-0000-0000-0000DC7D0000}"/>
    <cellStyle name="Standaard 19 5 4 12 3" xfId="29496" xr:uid="{00000000-0005-0000-0000-0000DD7D0000}"/>
    <cellStyle name="Standaard 19 5 4 13" xfId="9142" xr:uid="{00000000-0005-0000-0000-0000DE7D0000}"/>
    <cellStyle name="Standaard 19 5 4 13 2" xfId="18203" xr:uid="{00000000-0005-0000-0000-0000DF7D0000}"/>
    <cellStyle name="Standaard 19 5 4 13 2 2" xfId="40650" xr:uid="{00000000-0005-0000-0000-0000E07D0000}"/>
    <cellStyle name="Standaard 19 5 4 13 3" xfId="31728" xr:uid="{00000000-0005-0000-0000-0000E17D0000}"/>
    <cellStyle name="Standaard 19 5 4 14" xfId="11440" xr:uid="{00000000-0005-0000-0000-0000E27D0000}"/>
    <cellStyle name="Standaard 19 5 4 14 2" xfId="33960" xr:uid="{00000000-0005-0000-0000-0000E37D0000}"/>
    <cellStyle name="Standaard 19 5 4 15" xfId="20501" xr:uid="{00000000-0005-0000-0000-0000E47D0000}"/>
    <cellStyle name="Standaard 19 5 4 15 2" xfId="42882" xr:uid="{00000000-0005-0000-0000-0000E57D0000}"/>
    <cellStyle name="Standaard 19 5 4 16" xfId="1326" xr:uid="{00000000-0005-0000-0000-0000E67D0000}"/>
    <cellStyle name="Standaard 19 5 4 16 2" xfId="25044" xr:uid="{00000000-0005-0000-0000-0000E77D0000}"/>
    <cellStyle name="Standaard 19 5 4 17" xfId="24966" xr:uid="{00000000-0005-0000-0000-0000E87D0000}"/>
    <cellStyle name="Standaard 19 5 4 2" xfId="1370" xr:uid="{00000000-0005-0000-0000-0000E97D0000}"/>
    <cellStyle name="Standaard 19 5 4 2 10" xfId="11541" xr:uid="{00000000-0005-0000-0000-0000EA7D0000}"/>
    <cellStyle name="Standaard 19 5 4 2 10 2" xfId="34060" xr:uid="{00000000-0005-0000-0000-0000EB7D0000}"/>
    <cellStyle name="Standaard 19 5 4 2 11" xfId="20545" xr:uid="{00000000-0005-0000-0000-0000EC7D0000}"/>
    <cellStyle name="Standaard 19 5 4 2 11 2" xfId="42926" xr:uid="{00000000-0005-0000-0000-0000ED7D0000}"/>
    <cellStyle name="Standaard 19 5 4 2 12" xfId="25088" xr:uid="{00000000-0005-0000-0000-0000EE7D0000}"/>
    <cellStyle name="Standaard 19 5 4 2 2" xfId="1458" xr:uid="{00000000-0005-0000-0000-0000EF7D0000}"/>
    <cellStyle name="Standaard 19 5 4 2 2 10" xfId="25176" xr:uid="{00000000-0005-0000-0000-0000F07D0000}"/>
    <cellStyle name="Standaard 19 5 4 2 2 2" xfId="1792" xr:uid="{00000000-0005-0000-0000-0000F17D0000}"/>
    <cellStyle name="Standaard 19 5 4 2 2 2 2" xfId="2740" xr:uid="{00000000-0005-0000-0000-0000F27D0000}"/>
    <cellStyle name="Standaard 19 5 4 2 2 2 2 2" xfId="5533" xr:uid="{00000000-0005-0000-0000-0000F37D0000}"/>
    <cellStyle name="Standaard 19 5 4 2 2 2 2 2 2" xfId="14877" xr:uid="{00000000-0005-0000-0000-0000F47D0000}"/>
    <cellStyle name="Standaard 19 5 4 2 2 2 2 2 2 2" xfId="37390" xr:uid="{00000000-0005-0000-0000-0000F57D0000}"/>
    <cellStyle name="Standaard 19 5 4 2 2 2 2 2 3" xfId="23937" xr:uid="{00000000-0005-0000-0000-0000F67D0000}"/>
    <cellStyle name="Standaard 19 5 4 2 2 2 2 2 3 2" xfId="46318" xr:uid="{00000000-0005-0000-0000-0000F77D0000}"/>
    <cellStyle name="Standaard 19 5 4 2 2 2 2 2 4" xfId="28468" xr:uid="{00000000-0005-0000-0000-0000F87D0000}"/>
    <cellStyle name="Standaard 19 5 4 2 2 2 2 3" xfId="7982" xr:uid="{00000000-0005-0000-0000-0000F97D0000}"/>
    <cellStyle name="Standaard 19 5 4 2 2 2 2 3 2" xfId="17109" xr:uid="{00000000-0005-0000-0000-0000FA7D0000}"/>
    <cellStyle name="Standaard 19 5 4 2 2 2 2 3 2 2" xfId="39622" xr:uid="{00000000-0005-0000-0000-0000FB7D0000}"/>
    <cellStyle name="Standaard 19 5 4 2 2 2 2 3 3" xfId="30700" xr:uid="{00000000-0005-0000-0000-0000FC7D0000}"/>
    <cellStyle name="Standaard 19 5 4 2 2 2 2 4" xfId="10346" xr:uid="{00000000-0005-0000-0000-0000FD7D0000}"/>
    <cellStyle name="Standaard 19 5 4 2 2 2 2 4 2" xfId="19407" xr:uid="{00000000-0005-0000-0000-0000FE7D0000}"/>
    <cellStyle name="Standaard 19 5 4 2 2 2 2 4 2 2" xfId="41854" xr:uid="{00000000-0005-0000-0000-0000FF7D0000}"/>
    <cellStyle name="Standaard 19 5 4 2 2 2 2 4 3" xfId="32932" xr:uid="{00000000-0005-0000-0000-0000007E0000}"/>
    <cellStyle name="Standaard 19 5 4 2 2 2 2 5" xfId="12645" xr:uid="{00000000-0005-0000-0000-0000017E0000}"/>
    <cellStyle name="Standaard 19 5 4 2 2 2 2 5 2" xfId="35158" xr:uid="{00000000-0005-0000-0000-0000027E0000}"/>
    <cellStyle name="Standaard 19 5 4 2 2 2 2 6" xfId="21705" xr:uid="{00000000-0005-0000-0000-0000037E0000}"/>
    <cellStyle name="Standaard 19 5 4 2 2 2 2 6 2" xfId="44086" xr:uid="{00000000-0005-0000-0000-0000047E0000}"/>
    <cellStyle name="Standaard 19 5 4 2 2 2 2 7" xfId="26236" xr:uid="{00000000-0005-0000-0000-0000057E0000}"/>
    <cellStyle name="Standaard 19 5 4 2 2 2 3" xfId="3786" xr:uid="{00000000-0005-0000-0000-0000067E0000}"/>
    <cellStyle name="Standaard 19 5 4 2 2 2 3 2" xfId="6483" xr:uid="{00000000-0005-0000-0000-0000077E0000}"/>
    <cellStyle name="Standaard 19 5 4 2 2 2 3 2 2" xfId="15621" xr:uid="{00000000-0005-0000-0000-0000087E0000}"/>
    <cellStyle name="Standaard 19 5 4 2 2 2 3 2 2 2" xfId="38134" xr:uid="{00000000-0005-0000-0000-0000097E0000}"/>
    <cellStyle name="Standaard 19 5 4 2 2 2 3 2 3" xfId="24681" xr:uid="{00000000-0005-0000-0000-00000A7E0000}"/>
    <cellStyle name="Standaard 19 5 4 2 2 2 3 2 3 2" xfId="47062" xr:uid="{00000000-0005-0000-0000-00000B7E0000}"/>
    <cellStyle name="Standaard 19 5 4 2 2 2 3 2 4" xfId="29212" xr:uid="{00000000-0005-0000-0000-00000C7E0000}"/>
    <cellStyle name="Standaard 19 5 4 2 2 2 3 3" xfId="8792" xr:uid="{00000000-0005-0000-0000-00000D7E0000}"/>
    <cellStyle name="Standaard 19 5 4 2 2 2 3 3 2" xfId="17919" xr:uid="{00000000-0005-0000-0000-00000E7E0000}"/>
    <cellStyle name="Standaard 19 5 4 2 2 2 3 3 2 2" xfId="40366" xr:uid="{00000000-0005-0000-0000-00000F7E0000}"/>
    <cellStyle name="Standaard 19 5 4 2 2 2 3 3 3" xfId="31444" xr:uid="{00000000-0005-0000-0000-0000107E0000}"/>
    <cellStyle name="Standaard 19 5 4 2 2 2 3 4" xfId="11156" xr:uid="{00000000-0005-0000-0000-0000117E0000}"/>
    <cellStyle name="Standaard 19 5 4 2 2 2 3 4 2" xfId="20217" xr:uid="{00000000-0005-0000-0000-0000127E0000}"/>
    <cellStyle name="Standaard 19 5 4 2 2 2 3 4 2 2" xfId="42598" xr:uid="{00000000-0005-0000-0000-0000137E0000}"/>
    <cellStyle name="Standaard 19 5 4 2 2 2 3 4 3" xfId="33676" xr:uid="{00000000-0005-0000-0000-0000147E0000}"/>
    <cellStyle name="Standaard 19 5 4 2 2 2 3 5" xfId="13389" xr:uid="{00000000-0005-0000-0000-0000157E0000}"/>
    <cellStyle name="Standaard 19 5 4 2 2 2 3 5 2" xfId="35902" xr:uid="{00000000-0005-0000-0000-0000167E0000}"/>
    <cellStyle name="Standaard 19 5 4 2 2 2 3 6" xfId="22449" xr:uid="{00000000-0005-0000-0000-0000177E0000}"/>
    <cellStyle name="Standaard 19 5 4 2 2 2 3 6 2" xfId="44830" xr:uid="{00000000-0005-0000-0000-0000187E0000}"/>
    <cellStyle name="Standaard 19 5 4 2 2 2 3 7" xfId="26980" xr:uid="{00000000-0005-0000-0000-0000197E0000}"/>
    <cellStyle name="Standaard 19 5 4 2 2 2 4" xfId="4662" xr:uid="{00000000-0005-0000-0000-00001A7E0000}"/>
    <cellStyle name="Standaard 19 5 4 2 2 2 4 2" xfId="14133" xr:uid="{00000000-0005-0000-0000-00001B7E0000}"/>
    <cellStyle name="Standaard 19 5 4 2 2 2 4 2 2" xfId="36646" xr:uid="{00000000-0005-0000-0000-00001C7E0000}"/>
    <cellStyle name="Standaard 19 5 4 2 2 2 4 3" xfId="23193" xr:uid="{00000000-0005-0000-0000-00001D7E0000}"/>
    <cellStyle name="Standaard 19 5 4 2 2 2 4 3 2" xfId="45574" xr:uid="{00000000-0005-0000-0000-00001E7E0000}"/>
    <cellStyle name="Standaard 19 5 4 2 2 2 4 4" xfId="27724" xr:uid="{00000000-0005-0000-0000-00001F7E0000}"/>
    <cellStyle name="Standaard 19 5 4 2 2 2 5" xfId="7238" xr:uid="{00000000-0005-0000-0000-0000207E0000}"/>
    <cellStyle name="Standaard 19 5 4 2 2 2 5 2" xfId="16365" xr:uid="{00000000-0005-0000-0000-0000217E0000}"/>
    <cellStyle name="Standaard 19 5 4 2 2 2 5 2 2" xfId="38878" xr:uid="{00000000-0005-0000-0000-0000227E0000}"/>
    <cellStyle name="Standaard 19 5 4 2 2 2 5 3" xfId="29956" xr:uid="{00000000-0005-0000-0000-0000237E0000}"/>
    <cellStyle name="Standaard 19 5 4 2 2 2 6" xfId="9602" xr:uid="{00000000-0005-0000-0000-0000247E0000}"/>
    <cellStyle name="Standaard 19 5 4 2 2 2 6 2" xfId="18663" xr:uid="{00000000-0005-0000-0000-0000257E0000}"/>
    <cellStyle name="Standaard 19 5 4 2 2 2 6 2 2" xfId="41110" xr:uid="{00000000-0005-0000-0000-0000267E0000}"/>
    <cellStyle name="Standaard 19 5 4 2 2 2 6 3" xfId="32188" xr:uid="{00000000-0005-0000-0000-0000277E0000}"/>
    <cellStyle name="Standaard 19 5 4 2 2 2 7" xfId="11951" xr:uid="{00000000-0005-0000-0000-0000287E0000}"/>
    <cellStyle name="Standaard 19 5 4 2 2 2 7 2" xfId="34464" xr:uid="{00000000-0005-0000-0000-0000297E0000}"/>
    <cellStyle name="Standaard 19 5 4 2 2 2 8" xfId="20961" xr:uid="{00000000-0005-0000-0000-00002A7E0000}"/>
    <cellStyle name="Standaard 19 5 4 2 2 2 8 2" xfId="43342" xr:uid="{00000000-0005-0000-0000-00002B7E0000}"/>
    <cellStyle name="Standaard 19 5 4 2 2 2 9" xfId="25492" xr:uid="{00000000-0005-0000-0000-00002C7E0000}"/>
    <cellStyle name="Standaard 19 5 4 2 2 3" xfId="2403" xr:uid="{00000000-0005-0000-0000-00002D7E0000}"/>
    <cellStyle name="Standaard 19 5 4 2 2 3 2" xfId="5196" xr:uid="{00000000-0005-0000-0000-00002E7E0000}"/>
    <cellStyle name="Standaard 19 5 4 2 2 3 2 2" xfId="14549" xr:uid="{00000000-0005-0000-0000-00002F7E0000}"/>
    <cellStyle name="Standaard 19 5 4 2 2 3 2 2 2" xfId="37062" xr:uid="{00000000-0005-0000-0000-0000307E0000}"/>
    <cellStyle name="Standaard 19 5 4 2 2 3 2 3" xfId="23609" xr:uid="{00000000-0005-0000-0000-0000317E0000}"/>
    <cellStyle name="Standaard 19 5 4 2 2 3 2 3 2" xfId="45990" xr:uid="{00000000-0005-0000-0000-0000327E0000}"/>
    <cellStyle name="Standaard 19 5 4 2 2 3 2 4" xfId="28140" xr:uid="{00000000-0005-0000-0000-0000337E0000}"/>
    <cellStyle name="Standaard 19 5 4 2 2 3 3" xfId="7654" xr:uid="{00000000-0005-0000-0000-0000347E0000}"/>
    <cellStyle name="Standaard 19 5 4 2 2 3 3 2" xfId="16781" xr:uid="{00000000-0005-0000-0000-0000357E0000}"/>
    <cellStyle name="Standaard 19 5 4 2 2 3 3 2 2" xfId="39294" xr:uid="{00000000-0005-0000-0000-0000367E0000}"/>
    <cellStyle name="Standaard 19 5 4 2 2 3 3 3" xfId="30372" xr:uid="{00000000-0005-0000-0000-0000377E0000}"/>
    <cellStyle name="Standaard 19 5 4 2 2 3 4" xfId="10018" xr:uid="{00000000-0005-0000-0000-0000387E0000}"/>
    <cellStyle name="Standaard 19 5 4 2 2 3 4 2" xfId="19079" xr:uid="{00000000-0005-0000-0000-0000397E0000}"/>
    <cellStyle name="Standaard 19 5 4 2 2 3 4 2 2" xfId="41526" xr:uid="{00000000-0005-0000-0000-00003A7E0000}"/>
    <cellStyle name="Standaard 19 5 4 2 2 3 4 3" xfId="32604" xr:uid="{00000000-0005-0000-0000-00003B7E0000}"/>
    <cellStyle name="Standaard 19 5 4 2 2 3 5" xfId="12323" xr:uid="{00000000-0005-0000-0000-00003C7E0000}"/>
    <cellStyle name="Standaard 19 5 4 2 2 3 5 2" xfId="34836" xr:uid="{00000000-0005-0000-0000-00003D7E0000}"/>
    <cellStyle name="Standaard 19 5 4 2 2 3 6" xfId="21377" xr:uid="{00000000-0005-0000-0000-00003E7E0000}"/>
    <cellStyle name="Standaard 19 5 4 2 2 3 6 2" xfId="43758" xr:uid="{00000000-0005-0000-0000-00003F7E0000}"/>
    <cellStyle name="Standaard 19 5 4 2 2 3 7" xfId="25908" xr:uid="{00000000-0005-0000-0000-0000407E0000}"/>
    <cellStyle name="Standaard 19 5 4 2 2 4" xfId="3455" xr:uid="{00000000-0005-0000-0000-0000417E0000}"/>
    <cellStyle name="Standaard 19 5 4 2 2 4 2" xfId="6153" xr:uid="{00000000-0005-0000-0000-0000427E0000}"/>
    <cellStyle name="Standaard 19 5 4 2 2 4 2 2" xfId="15293" xr:uid="{00000000-0005-0000-0000-0000437E0000}"/>
    <cellStyle name="Standaard 19 5 4 2 2 4 2 2 2" xfId="37806" xr:uid="{00000000-0005-0000-0000-0000447E0000}"/>
    <cellStyle name="Standaard 19 5 4 2 2 4 2 3" xfId="24353" xr:uid="{00000000-0005-0000-0000-0000457E0000}"/>
    <cellStyle name="Standaard 19 5 4 2 2 4 2 3 2" xfId="46734" xr:uid="{00000000-0005-0000-0000-0000467E0000}"/>
    <cellStyle name="Standaard 19 5 4 2 2 4 2 4" xfId="28884" xr:uid="{00000000-0005-0000-0000-0000477E0000}"/>
    <cellStyle name="Standaard 19 5 4 2 2 4 3" xfId="8464" xr:uid="{00000000-0005-0000-0000-0000487E0000}"/>
    <cellStyle name="Standaard 19 5 4 2 2 4 3 2" xfId="17591" xr:uid="{00000000-0005-0000-0000-0000497E0000}"/>
    <cellStyle name="Standaard 19 5 4 2 2 4 3 2 2" xfId="40038" xr:uid="{00000000-0005-0000-0000-00004A7E0000}"/>
    <cellStyle name="Standaard 19 5 4 2 2 4 3 3" xfId="31116" xr:uid="{00000000-0005-0000-0000-00004B7E0000}"/>
    <cellStyle name="Standaard 19 5 4 2 2 4 4" xfId="10828" xr:uid="{00000000-0005-0000-0000-00004C7E0000}"/>
    <cellStyle name="Standaard 19 5 4 2 2 4 4 2" xfId="19889" xr:uid="{00000000-0005-0000-0000-00004D7E0000}"/>
    <cellStyle name="Standaard 19 5 4 2 2 4 4 2 2" xfId="42270" xr:uid="{00000000-0005-0000-0000-00004E7E0000}"/>
    <cellStyle name="Standaard 19 5 4 2 2 4 4 3" xfId="33348" xr:uid="{00000000-0005-0000-0000-00004F7E0000}"/>
    <cellStyle name="Standaard 19 5 4 2 2 4 5" xfId="13061" xr:uid="{00000000-0005-0000-0000-0000507E0000}"/>
    <cellStyle name="Standaard 19 5 4 2 2 4 5 2" xfId="35574" xr:uid="{00000000-0005-0000-0000-0000517E0000}"/>
    <cellStyle name="Standaard 19 5 4 2 2 4 6" xfId="22121" xr:uid="{00000000-0005-0000-0000-0000527E0000}"/>
    <cellStyle name="Standaard 19 5 4 2 2 4 6 2" xfId="44502" xr:uid="{00000000-0005-0000-0000-0000537E0000}"/>
    <cellStyle name="Standaard 19 5 4 2 2 4 7" xfId="26652" xr:uid="{00000000-0005-0000-0000-0000547E0000}"/>
    <cellStyle name="Standaard 19 5 4 2 2 5" xfId="4334" xr:uid="{00000000-0005-0000-0000-0000557E0000}"/>
    <cellStyle name="Standaard 19 5 4 2 2 5 2" xfId="13805" xr:uid="{00000000-0005-0000-0000-0000567E0000}"/>
    <cellStyle name="Standaard 19 5 4 2 2 5 2 2" xfId="36318" xr:uid="{00000000-0005-0000-0000-0000577E0000}"/>
    <cellStyle name="Standaard 19 5 4 2 2 5 3" xfId="22865" xr:uid="{00000000-0005-0000-0000-0000587E0000}"/>
    <cellStyle name="Standaard 19 5 4 2 2 5 3 2" xfId="45246" xr:uid="{00000000-0005-0000-0000-0000597E0000}"/>
    <cellStyle name="Standaard 19 5 4 2 2 5 4" xfId="27396" xr:uid="{00000000-0005-0000-0000-00005A7E0000}"/>
    <cellStyle name="Standaard 19 5 4 2 2 6" xfId="6910" xr:uid="{00000000-0005-0000-0000-00005B7E0000}"/>
    <cellStyle name="Standaard 19 5 4 2 2 6 2" xfId="16037" xr:uid="{00000000-0005-0000-0000-00005C7E0000}"/>
    <cellStyle name="Standaard 19 5 4 2 2 6 2 2" xfId="38550" xr:uid="{00000000-0005-0000-0000-00005D7E0000}"/>
    <cellStyle name="Standaard 19 5 4 2 2 6 3" xfId="29628" xr:uid="{00000000-0005-0000-0000-00005E7E0000}"/>
    <cellStyle name="Standaard 19 5 4 2 2 7" xfId="9274" xr:uid="{00000000-0005-0000-0000-00005F7E0000}"/>
    <cellStyle name="Standaard 19 5 4 2 2 7 2" xfId="18335" xr:uid="{00000000-0005-0000-0000-0000607E0000}"/>
    <cellStyle name="Standaard 19 5 4 2 2 7 2 2" xfId="40782" xr:uid="{00000000-0005-0000-0000-0000617E0000}"/>
    <cellStyle name="Standaard 19 5 4 2 2 7 3" xfId="31860" xr:uid="{00000000-0005-0000-0000-0000627E0000}"/>
    <cellStyle name="Standaard 19 5 4 2 2 8" xfId="11629" xr:uid="{00000000-0005-0000-0000-0000637E0000}"/>
    <cellStyle name="Standaard 19 5 4 2 2 8 2" xfId="34148" xr:uid="{00000000-0005-0000-0000-0000647E0000}"/>
    <cellStyle name="Standaard 19 5 4 2 2 9" xfId="20633" xr:uid="{00000000-0005-0000-0000-0000657E0000}"/>
    <cellStyle name="Standaard 19 5 4 2 2 9 2" xfId="43014" xr:uid="{00000000-0005-0000-0000-0000667E0000}"/>
    <cellStyle name="Standaard 19 5 4 2 3" xfId="1548" xr:uid="{00000000-0005-0000-0000-0000677E0000}"/>
    <cellStyle name="Standaard 19 5 4 2 3 10" xfId="25264" xr:uid="{00000000-0005-0000-0000-0000687E0000}"/>
    <cellStyle name="Standaard 19 5 4 2 3 2" xfId="1882" xr:uid="{00000000-0005-0000-0000-0000697E0000}"/>
    <cellStyle name="Standaard 19 5 4 2 3 2 2" xfId="2828" xr:uid="{00000000-0005-0000-0000-00006A7E0000}"/>
    <cellStyle name="Standaard 19 5 4 2 3 2 2 2" xfId="5621" xr:uid="{00000000-0005-0000-0000-00006B7E0000}"/>
    <cellStyle name="Standaard 19 5 4 2 3 2 2 2 2" xfId="14965" xr:uid="{00000000-0005-0000-0000-00006C7E0000}"/>
    <cellStyle name="Standaard 19 5 4 2 3 2 2 2 2 2" xfId="37478" xr:uid="{00000000-0005-0000-0000-00006D7E0000}"/>
    <cellStyle name="Standaard 19 5 4 2 3 2 2 2 3" xfId="24025" xr:uid="{00000000-0005-0000-0000-00006E7E0000}"/>
    <cellStyle name="Standaard 19 5 4 2 3 2 2 2 3 2" xfId="46406" xr:uid="{00000000-0005-0000-0000-00006F7E0000}"/>
    <cellStyle name="Standaard 19 5 4 2 3 2 2 2 4" xfId="28556" xr:uid="{00000000-0005-0000-0000-0000707E0000}"/>
    <cellStyle name="Standaard 19 5 4 2 3 2 2 3" xfId="8070" xr:uid="{00000000-0005-0000-0000-0000717E0000}"/>
    <cellStyle name="Standaard 19 5 4 2 3 2 2 3 2" xfId="17197" xr:uid="{00000000-0005-0000-0000-0000727E0000}"/>
    <cellStyle name="Standaard 19 5 4 2 3 2 2 3 2 2" xfId="39710" xr:uid="{00000000-0005-0000-0000-0000737E0000}"/>
    <cellStyle name="Standaard 19 5 4 2 3 2 2 3 3" xfId="30788" xr:uid="{00000000-0005-0000-0000-0000747E0000}"/>
    <cellStyle name="Standaard 19 5 4 2 3 2 2 4" xfId="10434" xr:uid="{00000000-0005-0000-0000-0000757E0000}"/>
    <cellStyle name="Standaard 19 5 4 2 3 2 2 4 2" xfId="19495" xr:uid="{00000000-0005-0000-0000-0000767E0000}"/>
    <cellStyle name="Standaard 19 5 4 2 3 2 2 4 2 2" xfId="41942" xr:uid="{00000000-0005-0000-0000-0000777E0000}"/>
    <cellStyle name="Standaard 19 5 4 2 3 2 2 4 3" xfId="33020" xr:uid="{00000000-0005-0000-0000-0000787E0000}"/>
    <cellStyle name="Standaard 19 5 4 2 3 2 2 5" xfId="12733" xr:uid="{00000000-0005-0000-0000-0000797E0000}"/>
    <cellStyle name="Standaard 19 5 4 2 3 2 2 5 2" xfId="35246" xr:uid="{00000000-0005-0000-0000-00007A7E0000}"/>
    <cellStyle name="Standaard 19 5 4 2 3 2 2 6" xfId="21793" xr:uid="{00000000-0005-0000-0000-00007B7E0000}"/>
    <cellStyle name="Standaard 19 5 4 2 3 2 2 6 2" xfId="44174" xr:uid="{00000000-0005-0000-0000-00007C7E0000}"/>
    <cellStyle name="Standaard 19 5 4 2 3 2 2 7" xfId="26324" xr:uid="{00000000-0005-0000-0000-00007D7E0000}"/>
    <cellStyle name="Standaard 19 5 4 2 3 2 3" xfId="3874" xr:uid="{00000000-0005-0000-0000-00007E7E0000}"/>
    <cellStyle name="Standaard 19 5 4 2 3 2 3 2" xfId="6571" xr:uid="{00000000-0005-0000-0000-00007F7E0000}"/>
    <cellStyle name="Standaard 19 5 4 2 3 2 3 2 2" xfId="15709" xr:uid="{00000000-0005-0000-0000-0000807E0000}"/>
    <cellStyle name="Standaard 19 5 4 2 3 2 3 2 2 2" xfId="38222" xr:uid="{00000000-0005-0000-0000-0000817E0000}"/>
    <cellStyle name="Standaard 19 5 4 2 3 2 3 2 3" xfId="24769" xr:uid="{00000000-0005-0000-0000-0000827E0000}"/>
    <cellStyle name="Standaard 19 5 4 2 3 2 3 2 3 2" xfId="47150" xr:uid="{00000000-0005-0000-0000-0000837E0000}"/>
    <cellStyle name="Standaard 19 5 4 2 3 2 3 2 4" xfId="29300" xr:uid="{00000000-0005-0000-0000-0000847E0000}"/>
    <cellStyle name="Standaard 19 5 4 2 3 2 3 3" xfId="8880" xr:uid="{00000000-0005-0000-0000-0000857E0000}"/>
    <cellStyle name="Standaard 19 5 4 2 3 2 3 3 2" xfId="18007" xr:uid="{00000000-0005-0000-0000-0000867E0000}"/>
    <cellStyle name="Standaard 19 5 4 2 3 2 3 3 2 2" xfId="40454" xr:uid="{00000000-0005-0000-0000-0000877E0000}"/>
    <cellStyle name="Standaard 19 5 4 2 3 2 3 3 3" xfId="31532" xr:uid="{00000000-0005-0000-0000-0000887E0000}"/>
    <cellStyle name="Standaard 19 5 4 2 3 2 3 4" xfId="11244" xr:uid="{00000000-0005-0000-0000-0000897E0000}"/>
    <cellStyle name="Standaard 19 5 4 2 3 2 3 4 2" xfId="20305" xr:uid="{00000000-0005-0000-0000-00008A7E0000}"/>
    <cellStyle name="Standaard 19 5 4 2 3 2 3 4 2 2" xfId="42686" xr:uid="{00000000-0005-0000-0000-00008B7E0000}"/>
    <cellStyle name="Standaard 19 5 4 2 3 2 3 4 3" xfId="33764" xr:uid="{00000000-0005-0000-0000-00008C7E0000}"/>
    <cellStyle name="Standaard 19 5 4 2 3 2 3 5" xfId="13477" xr:uid="{00000000-0005-0000-0000-00008D7E0000}"/>
    <cellStyle name="Standaard 19 5 4 2 3 2 3 5 2" xfId="35990" xr:uid="{00000000-0005-0000-0000-00008E7E0000}"/>
    <cellStyle name="Standaard 19 5 4 2 3 2 3 6" xfId="22537" xr:uid="{00000000-0005-0000-0000-00008F7E0000}"/>
    <cellStyle name="Standaard 19 5 4 2 3 2 3 6 2" xfId="44918" xr:uid="{00000000-0005-0000-0000-0000907E0000}"/>
    <cellStyle name="Standaard 19 5 4 2 3 2 3 7" xfId="27068" xr:uid="{00000000-0005-0000-0000-0000917E0000}"/>
    <cellStyle name="Standaard 19 5 4 2 3 2 4" xfId="4750" xr:uid="{00000000-0005-0000-0000-0000927E0000}"/>
    <cellStyle name="Standaard 19 5 4 2 3 2 4 2" xfId="14221" xr:uid="{00000000-0005-0000-0000-0000937E0000}"/>
    <cellStyle name="Standaard 19 5 4 2 3 2 4 2 2" xfId="36734" xr:uid="{00000000-0005-0000-0000-0000947E0000}"/>
    <cellStyle name="Standaard 19 5 4 2 3 2 4 3" xfId="23281" xr:uid="{00000000-0005-0000-0000-0000957E0000}"/>
    <cellStyle name="Standaard 19 5 4 2 3 2 4 3 2" xfId="45662" xr:uid="{00000000-0005-0000-0000-0000967E0000}"/>
    <cellStyle name="Standaard 19 5 4 2 3 2 4 4" xfId="27812" xr:uid="{00000000-0005-0000-0000-0000977E0000}"/>
    <cellStyle name="Standaard 19 5 4 2 3 2 5" xfId="7326" xr:uid="{00000000-0005-0000-0000-0000987E0000}"/>
    <cellStyle name="Standaard 19 5 4 2 3 2 5 2" xfId="16453" xr:uid="{00000000-0005-0000-0000-0000997E0000}"/>
    <cellStyle name="Standaard 19 5 4 2 3 2 5 2 2" xfId="38966" xr:uid="{00000000-0005-0000-0000-00009A7E0000}"/>
    <cellStyle name="Standaard 19 5 4 2 3 2 5 3" xfId="30044" xr:uid="{00000000-0005-0000-0000-00009B7E0000}"/>
    <cellStyle name="Standaard 19 5 4 2 3 2 6" xfId="9690" xr:uid="{00000000-0005-0000-0000-00009C7E0000}"/>
    <cellStyle name="Standaard 19 5 4 2 3 2 6 2" xfId="18751" xr:uid="{00000000-0005-0000-0000-00009D7E0000}"/>
    <cellStyle name="Standaard 19 5 4 2 3 2 6 2 2" xfId="41198" xr:uid="{00000000-0005-0000-0000-00009E7E0000}"/>
    <cellStyle name="Standaard 19 5 4 2 3 2 6 3" xfId="32276" xr:uid="{00000000-0005-0000-0000-00009F7E0000}"/>
    <cellStyle name="Standaard 19 5 4 2 3 2 7" xfId="12039" xr:uid="{00000000-0005-0000-0000-0000A07E0000}"/>
    <cellStyle name="Standaard 19 5 4 2 3 2 7 2" xfId="34552" xr:uid="{00000000-0005-0000-0000-0000A17E0000}"/>
    <cellStyle name="Standaard 19 5 4 2 3 2 8" xfId="21049" xr:uid="{00000000-0005-0000-0000-0000A27E0000}"/>
    <cellStyle name="Standaard 19 5 4 2 3 2 8 2" xfId="43430" xr:uid="{00000000-0005-0000-0000-0000A37E0000}"/>
    <cellStyle name="Standaard 19 5 4 2 3 2 9" xfId="25580" xr:uid="{00000000-0005-0000-0000-0000A47E0000}"/>
    <cellStyle name="Standaard 19 5 4 2 3 3" xfId="2492" xr:uid="{00000000-0005-0000-0000-0000A57E0000}"/>
    <cellStyle name="Standaard 19 5 4 2 3 3 2" xfId="5285" xr:uid="{00000000-0005-0000-0000-0000A67E0000}"/>
    <cellStyle name="Standaard 19 5 4 2 3 3 2 2" xfId="14637" xr:uid="{00000000-0005-0000-0000-0000A77E0000}"/>
    <cellStyle name="Standaard 19 5 4 2 3 3 2 2 2" xfId="37150" xr:uid="{00000000-0005-0000-0000-0000A87E0000}"/>
    <cellStyle name="Standaard 19 5 4 2 3 3 2 3" xfId="23697" xr:uid="{00000000-0005-0000-0000-0000A97E0000}"/>
    <cellStyle name="Standaard 19 5 4 2 3 3 2 3 2" xfId="46078" xr:uid="{00000000-0005-0000-0000-0000AA7E0000}"/>
    <cellStyle name="Standaard 19 5 4 2 3 3 2 4" xfId="28228" xr:uid="{00000000-0005-0000-0000-0000AB7E0000}"/>
    <cellStyle name="Standaard 19 5 4 2 3 3 3" xfId="7742" xr:uid="{00000000-0005-0000-0000-0000AC7E0000}"/>
    <cellStyle name="Standaard 19 5 4 2 3 3 3 2" xfId="16869" xr:uid="{00000000-0005-0000-0000-0000AD7E0000}"/>
    <cellStyle name="Standaard 19 5 4 2 3 3 3 2 2" xfId="39382" xr:uid="{00000000-0005-0000-0000-0000AE7E0000}"/>
    <cellStyle name="Standaard 19 5 4 2 3 3 3 3" xfId="30460" xr:uid="{00000000-0005-0000-0000-0000AF7E0000}"/>
    <cellStyle name="Standaard 19 5 4 2 3 3 4" xfId="10106" xr:uid="{00000000-0005-0000-0000-0000B07E0000}"/>
    <cellStyle name="Standaard 19 5 4 2 3 3 4 2" xfId="19167" xr:uid="{00000000-0005-0000-0000-0000B17E0000}"/>
    <cellStyle name="Standaard 19 5 4 2 3 3 4 2 2" xfId="41614" xr:uid="{00000000-0005-0000-0000-0000B27E0000}"/>
    <cellStyle name="Standaard 19 5 4 2 3 3 4 3" xfId="32692" xr:uid="{00000000-0005-0000-0000-0000B37E0000}"/>
    <cellStyle name="Standaard 19 5 4 2 3 3 5" xfId="12411" xr:uid="{00000000-0005-0000-0000-0000B47E0000}"/>
    <cellStyle name="Standaard 19 5 4 2 3 3 5 2" xfId="34924" xr:uid="{00000000-0005-0000-0000-0000B57E0000}"/>
    <cellStyle name="Standaard 19 5 4 2 3 3 6" xfId="21465" xr:uid="{00000000-0005-0000-0000-0000B67E0000}"/>
    <cellStyle name="Standaard 19 5 4 2 3 3 6 2" xfId="43846" xr:uid="{00000000-0005-0000-0000-0000B77E0000}"/>
    <cellStyle name="Standaard 19 5 4 2 3 3 7" xfId="25996" xr:uid="{00000000-0005-0000-0000-0000B87E0000}"/>
    <cellStyle name="Standaard 19 5 4 2 3 4" xfId="3543" xr:uid="{00000000-0005-0000-0000-0000B97E0000}"/>
    <cellStyle name="Standaard 19 5 4 2 3 4 2" xfId="6241" xr:uid="{00000000-0005-0000-0000-0000BA7E0000}"/>
    <cellStyle name="Standaard 19 5 4 2 3 4 2 2" xfId="15381" xr:uid="{00000000-0005-0000-0000-0000BB7E0000}"/>
    <cellStyle name="Standaard 19 5 4 2 3 4 2 2 2" xfId="37894" xr:uid="{00000000-0005-0000-0000-0000BC7E0000}"/>
    <cellStyle name="Standaard 19 5 4 2 3 4 2 3" xfId="24441" xr:uid="{00000000-0005-0000-0000-0000BD7E0000}"/>
    <cellStyle name="Standaard 19 5 4 2 3 4 2 3 2" xfId="46822" xr:uid="{00000000-0005-0000-0000-0000BE7E0000}"/>
    <cellStyle name="Standaard 19 5 4 2 3 4 2 4" xfId="28972" xr:uid="{00000000-0005-0000-0000-0000BF7E0000}"/>
    <cellStyle name="Standaard 19 5 4 2 3 4 3" xfId="8552" xr:uid="{00000000-0005-0000-0000-0000C07E0000}"/>
    <cellStyle name="Standaard 19 5 4 2 3 4 3 2" xfId="17679" xr:uid="{00000000-0005-0000-0000-0000C17E0000}"/>
    <cellStyle name="Standaard 19 5 4 2 3 4 3 2 2" xfId="40126" xr:uid="{00000000-0005-0000-0000-0000C27E0000}"/>
    <cellStyle name="Standaard 19 5 4 2 3 4 3 3" xfId="31204" xr:uid="{00000000-0005-0000-0000-0000C37E0000}"/>
    <cellStyle name="Standaard 19 5 4 2 3 4 4" xfId="10916" xr:uid="{00000000-0005-0000-0000-0000C47E0000}"/>
    <cellStyle name="Standaard 19 5 4 2 3 4 4 2" xfId="19977" xr:uid="{00000000-0005-0000-0000-0000C57E0000}"/>
    <cellStyle name="Standaard 19 5 4 2 3 4 4 2 2" xfId="42358" xr:uid="{00000000-0005-0000-0000-0000C67E0000}"/>
    <cellStyle name="Standaard 19 5 4 2 3 4 4 3" xfId="33436" xr:uid="{00000000-0005-0000-0000-0000C77E0000}"/>
    <cellStyle name="Standaard 19 5 4 2 3 4 5" xfId="13149" xr:uid="{00000000-0005-0000-0000-0000C87E0000}"/>
    <cellStyle name="Standaard 19 5 4 2 3 4 5 2" xfId="35662" xr:uid="{00000000-0005-0000-0000-0000C97E0000}"/>
    <cellStyle name="Standaard 19 5 4 2 3 4 6" xfId="22209" xr:uid="{00000000-0005-0000-0000-0000CA7E0000}"/>
    <cellStyle name="Standaard 19 5 4 2 3 4 6 2" xfId="44590" xr:uid="{00000000-0005-0000-0000-0000CB7E0000}"/>
    <cellStyle name="Standaard 19 5 4 2 3 4 7" xfId="26740" xr:uid="{00000000-0005-0000-0000-0000CC7E0000}"/>
    <cellStyle name="Standaard 19 5 4 2 3 5" xfId="4422" xr:uid="{00000000-0005-0000-0000-0000CD7E0000}"/>
    <cellStyle name="Standaard 19 5 4 2 3 5 2" xfId="13893" xr:uid="{00000000-0005-0000-0000-0000CE7E0000}"/>
    <cellStyle name="Standaard 19 5 4 2 3 5 2 2" xfId="36406" xr:uid="{00000000-0005-0000-0000-0000CF7E0000}"/>
    <cellStyle name="Standaard 19 5 4 2 3 5 3" xfId="22953" xr:uid="{00000000-0005-0000-0000-0000D07E0000}"/>
    <cellStyle name="Standaard 19 5 4 2 3 5 3 2" xfId="45334" xr:uid="{00000000-0005-0000-0000-0000D17E0000}"/>
    <cellStyle name="Standaard 19 5 4 2 3 5 4" xfId="27484" xr:uid="{00000000-0005-0000-0000-0000D27E0000}"/>
    <cellStyle name="Standaard 19 5 4 2 3 6" xfId="6998" xr:uid="{00000000-0005-0000-0000-0000D37E0000}"/>
    <cellStyle name="Standaard 19 5 4 2 3 6 2" xfId="16125" xr:uid="{00000000-0005-0000-0000-0000D47E0000}"/>
    <cellStyle name="Standaard 19 5 4 2 3 6 2 2" xfId="38638" xr:uid="{00000000-0005-0000-0000-0000D57E0000}"/>
    <cellStyle name="Standaard 19 5 4 2 3 6 3" xfId="29716" xr:uid="{00000000-0005-0000-0000-0000D67E0000}"/>
    <cellStyle name="Standaard 19 5 4 2 3 7" xfId="9362" xr:uid="{00000000-0005-0000-0000-0000D77E0000}"/>
    <cellStyle name="Standaard 19 5 4 2 3 7 2" xfId="18423" xr:uid="{00000000-0005-0000-0000-0000D87E0000}"/>
    <cellStyle name="Standaard 19 5 4 2 3 7 2 2" xfId="40870" xr:uid="{00000000-0005-0000-0000-0000D97E0000}"/>
    <cellStyle name="Standaard 19 5 4 2 3 7 3" xfId="31948" xr:uid="{00000000-0005-0000-0000-0000DA7E0000}"/>
    <cellStyle name="Standaard 19 5 4 2 3 8" xfId="11718" xr:uid="{00000000-0005-0000-0000-0000DB7E0000}"/>
    <cellStyle name="Standaard 19 5 4 2 3 8 2" xfId="34236" xr:uid="{00000000-0005-0000-0000-0000DC7E0000}"/>
    <cellStyle name="Standaard 19 5 4 2 3 9" xfId="20721" xr:uid="{00000000-0005-0000-0000-0000DD7E0000}"/>
    <cellStyle name="Standaard 19 5 4 2 3 9 2" xfId="43102" xr:uid="{00000000-0005-0000-0000-0000DE7E0000}"/>
    <cellStyle name="Standaard 19 5 4 2 4" xfId="1704" xr:uid="{00000000-0005-0000-0000-0000DF7E0000}"/>
    <cellStyle name="Standaard 19 5 4 2 4 2" xfId="2652" xr:uid="{00000000-0005-0000-0000-0000E07E0000}"/>
    <cellStyle name="Standaard 19 5 4 2 4 2 2" xfId="5445" xr:uid="{00000000-0005-0000-0000-0000E17E0000}"/>
    <cellStyle name="Standaard 19 5 4 2 4 2 2 2" xfId="14789" xr:uid="{00000000-0005-0000-0000-0000E27E0000}"/>
    <cellStyle name="Standaard 19 5 4 2 4 2 2 2 2" xfId="37302" xr:uid="{00000000-0005-0000-0000-0000E37E0000}"/>
    <cellStyle name="Standaard 19 5 4 2 4 2 2 3" xfId="23849" xr:uid="{00000000-0005-0000-0000-0000E47E0000}"/>
    <cellStyle name="Standaard 19 5 4 2 4 2 2 3 2" xfId="46230" xr:uid="{00000000-0005-0000-0000-0000E57E0000}"/>
    <cellStyle name="Standaard 19 5 4 2 4 2 2 4" xfId="28380" xr:uid="{00000000-0005-0000-0000-0000E67E0000}"/>
    <cellStyle name="Standaard 19 5 4 2 4 2 3" xfId="7894" xr:uid="{00000000-0005-0000-0000-0000E77E0000}"/>
    <cellStyle name="Standaard 19 5 4 2 4 2 3 2" xfId="17021" xr:uid="{00000000-0005-0000-0000-0000E87E0000}"/>
    <cellStyle name="Standaard 19 5 4 2 4 2 3 2 2" xfId="39534" xr:uid="{00000000-0005-0000-0000-0000E97E0000}"/>
    <cellStyle name="Standaard 19 5 4 2 4 2 3 3" xfId="30612" xr:uid="{00000000-0005-0000-0000-0000EA7E0000}"/>
    <cellStyle name="Standaard 19 5 4 2 4 2 4" xfId="10258" xr:uid="{00000000-0005-0000-0000-0000EB7E0000}"/>
    <cellStyle name="Standaard 19 5 4 2 4 2 4 2" xfId="19319" xr:uid="{00000000-0005-0000-0000-0000EC7E0000}"/>
    <cellStyle name="Standaard 19 5 4 2 4 2 4 2 2" xfId="41766" xr:uid="{00000000-0005-0000-0000-0000ED7E0000}"/>
    <cellStyle name="Standaard 19 5 4 2 4 2 4 3" xfId="32844" xr:uid="{00000000-0005-0000-0000-0000EE7E0000}"/>
    <cellStyle name="Standaard 19 5 4 2 4 2 5" xfId="12557" xr:uid="{00000000-0005-0000-0000-0000EF7E0000}"/>
    <cellStyle name="Standaard 19 5 4 2 4 2 5 2" xfId="35070" xr:uid="{00000000-0005-0000-0000-0000F07E0000}"/>
    <cellStyle name="Standaard 19 5 4 2 4 2 6" xfId="21617" xr:uid="{00000000-0005-0000-0000-0000F17E0000}"/>
    <cellStyle name="Standaard 19 5 4 2 4 2 6 2" xfId="43998" xr:uid="{00000000-0005-0000-0000-0000F27E0000}"/>
    <cellStyle name="Standaard 19 5 4 2 4 2 7" xfId="26148" xr:uid="{00000000-0005-0000-0000-0000F37E0000}"/>
    <cellStyle name="Standaard 19 5 4 2 4 3" xfId="3698" xr:uid="{00000000-0005-0000-0000-0000F47E0000}"/>
    <cellStyle name="Standaard 19 5 4 2 4 3 2" xfId="6395" xr:uid="{00000000-0005-0000-0000-0000F57E0000}"/>
    <cellStyle name="Standaard 19 5 4 2 4 3 2 2" xfId="15533" xr:uid="{00000000-0005-0000-0000-0000F67E0000}"/>
    <cellStyle name="Standaard 19 5 4 2 4 3 2 2 2" xfId="38046" xr:uid="{00000000-0005-0000-0000-0000F77E0000}"/>
    <cellStyle name="Standaard 19 5 4 2 4 3 2 3" xfId="24593" xr:uid="{00000000-0005-0000-0000-0000F87E0000}"/>
    <cellStyle name="Standaard 19 5 4 2 4 3 2 3 2" xfId="46974" xr:uid="{00000000-0005-0000-0000-0000F97E0000}"/>
    <cellStyle name="Standaard 19 5 4 2 4 3 2 4" xfId="29124" xr:uid="{00000000-0005-0000-0000-0000FA7E0000}"/>
    <cellStyle name="Standaard 19 5 4 2 4 3 3" xfId="8704" xr:uid="{00000000-0005-0000-0000-0000FB7E0000}"/>
    <cellStyle name="Standaard 19 5 4 2 4 3 3 2" xfId="17831" xr:uid="{00000000-0005-0000-0000-0000FC7E0000}"/>
    <cellStyle name="Standaard 19 5 4 2 4 3 3 2 2" xfId="40278" xr:uid="{00000000-0005-0000-0000-0000FD7E0000}"/>
    <cellStyle name="Standaard 19 5 4 2 4 3 3 3" xfId="31356" xr:uid="{00000000-0005-0000-0000-0000FE7E0000}"/>
    <cellStyle name="Standaard 19 5 4 2 4 3 4" xfId="11068" xr:uid="{00000000-0005-0000-0000-0000FF7E0000}"/>
    <cellStyle name="Standaard 19 5 4 2 4 3 4 2" xfId="20129" xr:uid="{00000000-0005-0000-0000-0000007F0000}"/>
    <cellStyle name="Standaard 19 5 4 2 4 3 4 2 2" xfId="42510" xr:uid="{00000000-0005-0000-0000-0000017F0000}"/>
    <cellStyle name="Standaard 19 5 4 2 4 3 4 3" xfId="33588" xr:uid="{00000000-0005-0000-0000-0000027F0000}"/>
    <cellStyle name="Standaard 19 5 4 2 4 3 5" xfId="13301" xr:uid="{00000000-0005-0000-0000-0000037F0000}"/>
    <cellStyle name="Standaard 19 5 4 2 4 3 5 2" xfId="35814" xr:uid="{00000000-0005-0000-0000-0000047F0000}"/>
    <cellStyle name="Standaard 19 5 4 2 4 3 6" xfId="22361" xr:uid="{00000000-0005-0000-0000-0000057F0000}"/>
    <cellStyle name="Standaard 19 5 4 2 4 3 6 2" xfId="44742" xr:uid="{00000000-0005-0000-0000-0000067F0000}"/>
    <cellStyle name="Standaard 19 5 4 2 4 3 7" xfId="26892" xr:uid="{00000000-0005-0000-0000-0000077F0000}"/>
    <cellStyle name="Standaard 19 5 4 2 4 4" xfId="4574" xr:uid="{00000000-0005-0000-0000-0000087F0000}"/>
    <cellStyle name="Standaard 19 5 4 2 4 4 2" xfId="14045" xr:uid="{00000000-0005-0000-0000-0000097F0000}"/>
    <cellStyle name="Standaard 19 5 4 2 4 4 2 2" xfId="36558" xr:uid="{00000000-0005-0000-0000-00000A7F0000}"/>
    <cellStyle name="Standaard 19 5 4 2 4 4 3" xfId="23105" xr:uid="{00000000-0005-0000-0000-00000B7F0000}"/>
    <cellStyle name="Standaard 19 5 4 2 4 4 3 2" xfId="45486" xr:uid="{00000000-0005-0000-0000-00000C7F0000}"/>
    <cellStyle name="Standaard 19 5 4 2 4 4 4" xfId="27636" xr:uid="{00000000-0005-0000-0000-00000D7F0000}"/>
    <cellStyle name="Standaard 19 5 4 2 4 5" xfId="7150" xr:uid="{00000000-0005-0000-0000-00000E7F0000}"/>
    <cellStyle name="Standaard 19 5 4 2 4 5 2" xfId="16277" xr:uid="{00000000-0005-0000-0000-00000F7F0000}"/>
    <cellStyle name="Standaard 19 5 4 2 4 5 2 2" xfId="38790" xr:uid="{00000000-0005-0000-0000-0000107F0000}"/>
    <cellStyle name="Standaard 19 5 4 2 4 5 3" xfId="29868" xr:uid="{00000000-0005-0000-0000-0000117F0000}"/>
    <cellStyle name="Standaard 19 5 4 2 4 6" xfId="9514" xr:uid="{00000000-0005-0000-0000-0000127F0000}"/>
    <cellStyle name="Standaard 19 5 4 2 4 6 2" xfId="18575" xr:uid="{00000000-0005-0000-0000-0000137F0000}"/>
    <cellStyle name="Standaard 19 5 4 2 4 6 2 2" xfId="41022" xr:uid="{00000000-0005-0000-0000-0000147F0000}"/>
    <cellStyle name="Standaard 19 5 4 2 4 6 3" xfId="32100" xr:uid="{00000000-0005-0000-0000-0000157F0000}"/>
    <cellStyle name="Standaard 19 5 4 2 4 7" xfId="11863" xr:uid="{00000000-0005-0000-0000-0000167F0000}"/>
    <cellStyle name="Standaard 19 5 4 2 4 7 2" xfId="34376" xr:uid="{00000000-0005-0000-0000-0000177F0000}"/>
    <cellStyle name="Standaard 19 5 4 2 4 8" xfId="20873" xr:uid="{00000000-0005-0000-0000-0000187F0000}"/>
    <cellStyle name="Standaard 19 5 4 2 4 8 2" xfId="43254" xr:uid="{00000000-0005-0000-0000-0000197F0000}"/>
    <cellStyle name="Standaard 19 5 4 2 4 9" xfId="25404" xr:uid="{00000000-0005-0000-0000-00001A7F0000}"/>
    <cellStyle name="Standaard 19 5 4 2 5" xfId="2315" xr:uid="{00000000-0005-0000-0000-00001B7F0000}"/>
    <cellStyle name="Standaard 19 5 4 2 5 2" xfId="5108" xr:uid="{00000000-0005-0000-0000-00001C7F0000}"/>
    <cellStyle name="Standaard 19 5 4 2 5 2 2" xfId="14461" xr:uid="{00000000-0005-0000-0000-00001D7F0000}"/>
    <cellStyle name="Standaard 19 5 4 2 5 2 2 2" xfId="36974" xr:uid="{00000000-0005-0000-0000-00001E7F0000}"/>
    <cellStyle name="Standaard 19 5 4 2 5 2 3" xfId="23521" xr:uid="{00000000-0005-0000-0000-00001F7F0000}"/>
    <cellStyle name="Standaard 19 5 4 2 5 2 3 2" xfId="45902" xr:uid="{00000000-0005-0000-0000-0000207F0000}"/>
    <cellStyle name="Standaard 19 5 4 2 5 2 4" xfId="28052" xr:uid="{00000000-0005-0000-0000-0000217F0000}"/>
    <cellStyle name="Standaard 19 5 4 2 5 3" xfId="7566" xr:uid="{00000000-0005-0000-0000-0000227F0000}"/>
    <cellStyle name="Standaard 19 5 4 2 5 3 2" xfId="16693" xr:uid="{00000000-0005-0000-0000-0000237F0000}"/>
    <cellStyle name="Standaard 19 5 4 2 5 3 2 2" xfId="39206" xr:uid="{00000000-0005-0000-0000-0000247F0000}"/>
    <cellStyle name="Standaard 19 5 4 2 5 3 3" xfId="30284" xr:uid="{00000000-0005-0000-0000-0000257F0000}"/>
    <cellStyle name="Standaard 19 5 4 2 5 4" xfId="9930" xr:uid="{00000000-0005-0000-0000-0000267F0000}"/>
    <cellStyle name="Standaard 19 5 4 2 5 4 2" xfId="18991" xr:uid="{00000000-0005-0000-0000-0000277F0000}"/>
    <cellStyle name="Standaard 19 5 4 2 5 4 2 2" xfId="41438" xr:uid="{00000000-0005-0000-0000-0000287F0000}"/>
    <cellStyle name="Standaard 19 5 4 2 5 4 3" xfId="32516" xr:uid="{00000000-0005-0000-0000-0000297F0000}"/>
    <cellStyle name="Standaard 19 5 4 2 5 5" xfId="12235" xr:uid="{00000000-0005-0000-0000-00002A7F0000}"/>
    <cellStyle name="Standaard 19 5 4 2 5 5 2" xfId="34748" xr:uid="{00000000-0005-0000-0000-00002B7F0000}"/>
    <cellStyle name="Standaard 19 5 4 2 5 6" xfId="21289" xr:uid="{00000000-0005-0000-0000-00002C7F0000}"/>
    <cellStyle name="Standaard 19 5 4 2 5 6 2" xfId="43670" xr:uid="{00000000-0005-0000-0000-00002D7F0000}"/>
    <cellStyle name="Standaard 19 5 4 2 5 7" xfId="25820" xr:uid="{00000000-0005-0000-0000-00002E7F0000}"/>
    <cellStyle name="Standaard 19 5 4 2 6" xfId="3367" xr:uid="{00000000-0005-0000-0000-00002F7F0000}"/>
    <cellStyle name="Standaard 19 5 4 2 6 2" xfId="6065" xr:uid="{00000000-0005-0000-0000-0000307F0000}"/>
    <cellStyle name="Standaard 19 5 4 2 6 2 2" xfId="15205" xr:uid="{00000000-0005-0000-0000-0000317F0000}"/>
    <cellStyle name="Standaard 19 5 4 2 6 2 2 2" xfId="37718" xr:uid="{00000000-0005-0000-0000-0000327F0000}"/>
    <cellStyle name="Standaard 19 5 4 2 6 2 3" xfId="24265" xr:uid="{00000000-0005-0000-0000-0000337F0000}"/>
    <cellStyle name="Standaard 19 5 4 2 6 2 3 2" xfId="46646" xr:uid="{00000000-0005-0000-0000-0000347F0000}"/>
    <cellStyle name="Standaard 19 5 4 2 6 2 4" xfId="28796" xr:uid="{00000000-0005-0000-0000-0000357F0000}"/>
    <cellStyle name="Standaard 19 5 4 2 6 3" xfId="8376" xr:uid="{00000000-0005-0000-0000-0000367F0000}"/>
    <cellStyle name="Standaard 19 5 4 2 6 3 2" xfId="17503" xr:uid="{00000000-0005-0000-0000-0000377F0000}"/>
    <cellStyle name="Standaard 19 5 4 2 6 3 2 2" xfId="39950" xr:uid="{00000000-0005-0000-0000-0000387F0000}"/>
    <cellStyle name="Standaard 19 5 4 2 6 3 3" xfId="31028" xr:uid="{00000000-0005-0000-0000-0000397F0000}"/>
    <cellStyle name="Standaard 19 5 4 2 6 4" xfId="10740" xr:uid="{00000000-0005-0000-0000-00003A7F0000}"/>
    <cellStyle name="Standaard 19 5 4 2 6 4 2" xfId="19801" xr:uid="{00000000-0005-0000-0000-00003B7F0000}"/>
    <cellStyle name="Standaard 19 5 4 2 6 4 2 2" xfId="42182" xr:uid="{00000000-0005-0000-0000-00003C7F0000}"/>
    <cellStyle name="Standaard 19 5 4 2 6 4 3" xfId="33260" xr:uid="{00000000-0005-0000-0000-00003D7F0000}"/>
    <cellStyle name="Standaard 19 5 4 2 6 5" xfId="12973" xr:uid="{00000000-0005-0000-0000-00003E7F0000}"/>
    <cellStyle name="Standaard 19 5 4 2 6 5 2" xfId="35486" xr:uid="{00000000-0005-0000-0000-00003F7F0000}"/>
    <cellStyle name="Standaard 19 5 4 2 6 6" xfId="22033" xr:uid="{00000000-0005-0000-0000-0000407F0000}"/>
    <cellStyle name="Standaard 19 5 4 2 6 6 2" xfId="44414" xr:uid="{00000000-0005-0000-0000-0000417F0000}"/>
    <cellStyle name="Standaard 19 5 4 2 6 7" xfId="26564" xr:uid="{00000000-0005-0000-0000-0000427F0000}"/>
    <cellStyle name="Standaard 19 5 4 2 7" xfId="4246" xr:uid="{00000000-0005-0000-0000-0000437F0000}"/>
    <cellStyle name="Standaard 19 5 4 2 7 2" xfId="13717" xr:uid="{00000000-0005-0000-0000-0000447F0000}"/>
    <cellStyle name="Standaard 19 5 4 2 7 2 2" xfId="36230" xr:uid="{00000000-0005-0000-0000-0000457F0000}"/>
    <cellStyle name="Standaard 19 5 4 2 7 3" xfId="22777" xr:uid="{00000000-0005-0000-0000-0000467F0000}"/>
    <cellStyle name="Standaard 19 5 4 2 7 3 2" xfId="45158" xr:uid="{00000000-0005-0000-0000-0000477F0000}"/>
    <cellStyle name="Standaard 19 5 4 2 7 4" xfId="27308" xr:uid="{00000000-0005-0000-0000-0000487F0000}"/>
    <cellStyle name="Standaard 19 5 4 2 8" xfId="6822" xr:uid="{00000000-0005-0000-0000-0000497F0000}"/>
    <cellStyle name="Standaard 19 5 4 2 8 2" xfId="15949" xr:uid="{00000000-0005-0000-0000-00004A7F0000}"/>
    <cellStyle name="Standaard 19 5 4 2 8 2 2" xfId="38462" xr:uid="{00000000-0005-0000-0000-00004B7F0000}"/>
    <cellStyle name="Standaard 19 5 4 2 8 3" xfId="29540" xr:uid="{00000000-0005-0000-0000-00004C7F0000}"/>
    <cellStyle name="Standaard 19 5 4 2 9" xfId="9186" xr:uid="{00000000-0005-0000-0000-00004D7F0000}"/>
    <cellStyle name="Standaard 19 5 4 2 9 2" xfId="18247" xr:uid="{00000000-0005-0000-0000-00004E7F0000}"/>
    <cellStyle name="Standaard 19 5 4 2 9 2 2" xfId="40694" xr:uid="{00000000-0005-0000-0000-00004F7F0000}"/>
    <cellStyle name="Standaard 19 5 4 2 9 3" xfId="31772" xr:uid="{00000000-0005-0000-0000-0000507F0000}"/>
    <cellStyle name="Standaard 19 5 4 3" xfId="1414" xr:uid="{00000000-0005-0000-0000-0000517F0000}"/>
    <cellStyle name="Standaard 19 5 4 3 10" xfId="25132" xr:uid="{00000000-0005-0000-0000-0000527F0000}"/>
    <cellStyle name="Standaard 19 5 4 3 2" xfId="1748" xr:uid="{00000000-0005-0000-0000-0000537F0000}"/>
    <cellStyle name="Standaard 19 5 4 3 2 2" xfId="2696" xr:uid="{00000000-0005-0000-0000-0000547F0000}"/>
    <cellStyle name="Standaard 19 5 4 3 2 2 2" xfId="5489" xr:uid="{00000000-0005-0000-0000-0000557F0000}"/>
    <cellStyle name="Standaard 19 5 4 3 2 2 2 2" xfId="14833" xr:uid="{00000000-0005-0000-0000-0000567F0000}"/>
    <cellStyle name="Standaard 19 5 4 3 2 2 2 2 2" xfId="37346" xr:uid="{00000000-0005-0000-0000-0000577F0000}"/>
    <cellStyle name="Standaard 19 5 4 3 2 2 2 3" xfId="23893" xr:uid="{00000000-0005-0000-0000-0000587F0000}"/>
    <cellStyle name="Standaard 19 5 4 3 2 2 2 3 2" xfId="46274" xr:uid="{00000000-0005-0000-0000-0000597F0000}"/>
    <cellStyle name="Standaard 19 5 4 3 2 2 2 4" xfId="28424" xr:uid="{00000000-0005-0000-0000-00005A7F0000}"/>
    <cellStyle name="Standaard 19 5 4 3 2 2 3" xfId="7938" xr:uid="{00000000-0005-0000-0000-00005B7F0000}"/>
    <cellStyle name="Standaard 19 5 4 3 2 2 3 2" xfId="17065" xr:uid="{00000000-0005-0000-0000-00005C7F0000}"/>
    <cellStyle name="Standaard 19 5 4 3 2 2 3 2 2" xfId="39578" xr:uid="{00000000-0005-0000-0000-00005D7F0000}"/>
    <cellStyle name="Standaard 19 5 4 3 2 2 3 3" xfId="30656" xr:uid="{00000000-0005-0000-0000-00005E7F0000}"/>
    <cellStyle name="Standaard 19 5 4 3 2 2 4" xfId="10302" xr:uid="{00000000-0005-0000-0000-00005F7F0000}"/>
    <cellStyle name="Standaard 19 5 4 3 2 2 4 2" xfId="19363" xr:uid="{00000000-0005-0000-0000-0000607F0000}"/>
    <cellStyle name="Standaard 19 5 4 3 2 2 4 2 2" xfId="41810" xr:uid="{00000000-0005-0000-0000-0000617F0000}"/>
    <cellStyle name="Standaard 19 5 4 3 2 2 4 3" xfId="32888" xr:uid="{00000000-0005-0000-0000-0000627F0000}"/>
    <cellStyle name="Standaard 19 5 4 3 2 2 5" xfId="12601" xr:uid="{00000000-0005-0000-0000-0000637F0000}"/>
    <cellStyle name="Standaard 19 5 4 3 2 2 5 2" xfId="35114" xr:uid="{00000000-0005-0000-0000-0000647F0000}"/>
    <cellStyle name="Standaard 19 5 4 3 2 2 6" xfId="21661" xr:uid="{00000000-0005-0000-0000-0000657F0000}"/>
    <cellStyle name="Standaard 19 5 4 3 2 2 6 2" xfId="44042" xr:uid="{00000000-0005-0000-0000-0000667F0000}"/>
    <cellStyle name="Standaard 19 5 4 3 2 2 7" xfId="26192" xr:uid="{00000000-0005-0000-0000-0000677F0000}"/>
    <cellStyle name="Standaard 19 5 4 3 2 3" xfId="3742" xr:uid="{00000000-0005-0000-0000-0000687F0000}"/>
    <cellStyle name="Standaard 19 5 4 3 2 3 2" xfId="6439" xr:uid="{00000000-0005-0000-0000-0000697F0000}"/>
    <cellStyle name="Standaard 19 5 4 3 2 3 2 2" xfId="15577" xr:uid="{00000000-0005-0000-0000-00006A7F0000}"/>
    <cellStyle name="Standaard 19 5 4 3 2 3 2 2 2" xfId="38090" xr:uid="{00000000-0005-0000-0000-00006B7F0000}"/>
    <cellStyle name="Standaard 19 5 4 3 2 3 2 3" xfId="24637" xr:uid="{00000000-0005-0000-0000-00006C7F0000}"/>
    <cellStyle name="Standaard 19 5 4 3 2 3 2 3 2" xfId="47018" xr:uid="{00000000-0005-0000-0000-00006D7F0000}"/>
    <cellStyle name="Standaard 19 5 4 3 2 3 2 4" xfId="29168" xr:uid="{00000000-0005-0000-0000-00006E7F0000}"/>
    <cellStyle name="Standaard 19 5 4 3 2 3 3" xfId="8748" xr:uid="{00000000-0005-0000-0000-00006F7F0000}"/>
    <cellStyle name="Standaard 19 5 4 3 2 3 3 2" xfId="17875" xr:uid="{00000000-0005-0000-0000-0000707F0000}"/>
    <cellStyle name="Standaard 19 5 4 3 2 3 3 2 2" xfId="40322" xr:uid="{00000000-0005-0000-0000-0000717F0000}"/>
    <cellStyle name="Standaard 19 5 4 3 2 3 3 3" xfId="31400" xr:uid="{00000000-0005-0000-0000-0000727F0000}"/>
    <cellStyle name="Standaard 19 5 4 3 2 3 4" xfId="11112" xr:uid="{00000000-0005-0000-0000-0000737F0000}"/>
    <cellStyle name="Standaard 19 5 4 3 2 3 4 2" xfId="20173" xr:uid="{00000000-0005-0000-0000-0000747F0000}"/>
    <cellStyle name="Standaard 19 5 4 3 2 3 4 2 2" xfId="42554" xr:uid="{00000000-0005-0000-0000-0000757F0000}"/>
    <cellStyle name="Standaard 19 5 4 3 2 3 4 3" xfId="33632" xr:uid="{00000000-0005-0000-0000-0000767F0000}"/>
    <cellStyle name="Standaard 19 5 4 3 2 3 5" xfId="13345" xr:uid="{00000000-0005-0000-0000-0000777F0000}"/>
    <cellStyle name="Standaard 19 5 4 3 2 3 5 2" xfId="35858" xr:uid="{00000000-0005-0000-0000-0000787F0000}"/>
    <cellStyle name="Standaard 19 5 4 3 2 3 6" xfId="22405" xr:uid="{00000000-0005-0000-0000-0000797F0000}"/>
    <cellStyle name="Standaard 19 5 4 3 2 3 6 2" xfId="44786" xr:uid="{00000000-0005-0000-0000-00007A7F0000}"/>
    <cellStyle name="Standaard 19 5 4 3 2 3 7" xfId="26936" xr:uid="{00000000-0005-0000-0000-00007B7F0000}"/>
    <cellStyle name="Standaard 19 5 4 3 2 4" xfId="4618" xr:uid="{00000000-0005-0000-0000-00007C7F0000}"/>
    <cellStyle name="Standaard 19 5 4 3 2 4 2" xfId="14089" xr:uid="{00000000-0005-0000-0000-00007D7F0000}"/>
    <cellStyle name="Standaard 19 5 4 3 2 4 2 2" xfId="36602" xr:uid="{00000000-0005-0000-0000-00007E7F0000}"/>
    <cellStyle name="Standaard 19 5 4 3 2 4 3" xfId="23149" xr:uid="{00000000-0005-0000-0000-00007F7F0000}"/>
    <cellStyle name="Standaard 19 5 4 3 2 4 3 2" xfId="45530" xr:uid="{00000000-0005-0000-0000-0000807F0000}"/>
    <cellStyle name="Standaard 19 5 4 3 2 4 4" xfId="27680" xr:uid="{00000000-0005-0000-0000-0000817F0000}"/>
    <cellStyle name="Standaard 19 5 4 3 2 5" xfId="7194" xr:uid="{00000000-0005-0000-0000-0000827F0000}"/>
    <cellStyle name="Standaard 19 5 4 3 2 5 2" xfId="16321" xr:uid="{00000000-0005-0000-0000-0000837F0000}"/>
    <cellStyle name="Standaard 19 5 4 3 2 5 2 2" xfId="38834" xr:uid="{00000000-0005-0000-0000-0000847F0000}"/>
    <cellStyle name="Standaard 19 5 4 3 2 5 3" xfId="29912" xr:uid="{00000000-0005-0000-0000-0000857F0000}"/>
    <cellStyle name="Standaard 19 5 4 3 2 6" xfId="9558" xr:uid="{00000000-0005-0000-0000-0000867F0000}"/>
    <cellStyle name="Standaard 19 5 4 3 2 6 2" xfId="18619" xr:uid="{00000000-0005-0000-0000-0000877F0000}"/>
    <cellStyle name="Standaard 19 5 4 3 2 6 2 2" xfId="41066" xr:uid="{00000000-0005-0000-0000-0000887F0000}"/>
    <cellStyle name="Standaard 19 5 4 3 2 6 3" xfId="32144" xr:uid="{00000000-0005-0000-0000-0000897F0000}"/>
    <cellStyle name="Standaard 19 5 4 3 2 7" xfId="11907" xr:uid="{00000000-0005-0000-0000-00008A7F0000}"/>
    <cellStyle name="Standaard 19 5 4 3 2 7 2" xfId="34420" xr:uid="{00000000-0005-0000-0000-00008B7F0000}"/>
    <cellStyle name="Standaard 19 5 4 3 2 8" xfId="20917" xr:uid="{00000000-0005-0000-0000-00008C7F0000}"/>
    <cellStyle name="Standaard 19 5 4 3 2 8 2" xfId="43298" xr:uid="{00000000-0005-0000-0000-00008D7F0000}"/>
    <cellStyle name="Standaard 19 5 4 3 2 9" xfId="25448" xr:uid="{00000000-0005-0000-0000-00008E7F0000}"/>
    <cellStyle name="Standaard 19 5 4 3 3" xfId="2359" xr:uid="{00000000-0005-0000-0000-00008F7F0000}"/>
    <cellStyle name="Standaard 19 5 4 3 3 2" xfId="5152" xr:uid="{00000000-0005-0000-0000-0000907F0000}"/>
    <cellStyle name="Standaard 19 5 4 3 3 2 2" xfId="14505" xr:uid="{00000000-0005-0000-0000-0000917F0000}"/>
    <cellStyle name="Standaard 19 5 4 3 3 2 2 2" xfId="37018" xr:uid="{00000000-0005-0000-0000-0000927F0000}"/>
    <cellStyle name="Standaard 19 5 4 3 3 2 3" xfId="23565" xr:uid="{00000000-0005-0000-0000-0000937F0000}"/>
    <cellStyle name="Standaard 19 5 4 3 3 2 3 2" xfId="45946" xr:uid="{00000000-0005-0000-0000-0000947F0000}"/>
    <cellStyle name="Standaard 19 5 4 3 3 2 4" xfId="28096" xr:uid="{00000000-0005-0000-0000-0000957F0000}"/>
    <cellStyle name="Standaard 19 5 4 3 3 3" xfId="7610" xr:uid="{00000000-0005-0000-0000-0000967F0000}"/>
    <cellStyle name="Standaard 19 5 4 3 3 3 2" xfId="16737" xr:uid="{00000000-0005-0000-0000-0000977F0000}"/>
    <cellStyle name="Standaard 19 5 4 3 3 3 2 2" xfId="39250" xr:uid="{00000000-0005-0000-0000-0000987F0000}"/>
    <cellStyle name="Standaard 19 5 4 3 3 3 3" xfId="30328" xr:uid="{00000000-0005-0000-0000-0000997F0000}"/>
    <cellStyle name="Standaard 19 5 4 3 3 4" xfId="9974" xr:uid="{00000000-0005-0000-0000-00009A7F0000}"/>
    <cellStyle name="Standaard 19 5 4 3 3 4 2" xfId="19035" xr:uid="{00000000-0005-0000-0000-00009B7F0000}"/>
    <cellStyle name="Standaard 19 5 4 3 3 4 2 2" xfId="41482" xr:uid="{00000000-0005-0000-0000-00009C7F0000}"/>
    <cellStyle name="Standaard 19 5 4 3 3 4 3" xfId="32560" xr:uid="{00000000-0005-0000-0000-00009D7F0000}"/>
    <cellStyle name="Standaard 19 5 4 3 3 5" xfId="12279" xr:uid="{00000000-0005-0000-0000-00009E7F0000}"/>
    <cellStyle name="Standaard 19 5 4 3 3 5 2" xfId="34792" xr:uid="{00000000-0005-0000-0000-00009F7F0000}"/>
    <cellStyle name="Standaard 19 5 4 3 3 6" xfId="21333" xr:uid="{00000000-0005-0000-0000-0000A07F0000}"/>
    <cellStyle name="Standaard 19 5 4 3 3 6 2" xfId="43714" xr:uid="{00000000-0005-0000-0000-0000A17F0000}"/>
    <cellStyle name="Standaard 19 5 4 3 3 7" xfId="25864" xr:uid="{00000000-0005-0000-0000-0000A27F0000}"/>
    <cellStyle name="Standaard 19 5 4 3 4" xfId="3411" xr:uid="{00000000-0005-0000-0000-0000A37F0000}"/>
    <cellStyle name="Standaard 19 5 4 3 4 2" xfId="6109" xr:uid="{00000000-0005-0000-0000-0000A47F0000}"/>
    <cellStyle name="Standaard 19 5 4 3 4 2 2" xfId="15249" xr:uid="{00000000-0005-0000-0000-0000A57F0000}"/>
    <cellStyle name="Standaard 19 5 4 3 4 2 2 2" xfId="37762" xr:uid="{00000000-0005-0000-0000-0000A67F0000}"/>
    <cellStyle name="Standaard 19 5 4 3 4 2 3" xfId="24309" xr:uid="{00000000-0005-0000-0000-0000A77F0000}"/>
    <cellStyle name="Standaard 19 5 4 3 4 2 3 2" xfId="46690" xr:uid="{00000000-0005-0000-0000-0000A87F0000}"/>
    <cellStyle name="Standaard 19 5 4 3 4 2 4" xfId="28840" xr:uid="{00000000-0005-0000-0000-0000A97F0000}"/>
    <cellStyle name="Standaard 19 5 4 3 4 3" xfId="8420" xr:uid="{00000000-0005-0000-0000-0000AA7F0000}"/>
    <cellStyle name="Standaard 19 5 4 3 4 3 2" xfId="17547" xr:uid="{00000000-0005-0000-0000-0000AB7F0000}"/>
    <cellStyle name="Standaard 19 5 4 3 4 3 2 2" xfId="39994" xr:uid="{00000000-0005-0000-0000-0000AC7F0000}"/>
    <cellStyle name="Standaard 19 5 4 3 4 3 3" xfId="31072" xr:uid="{00000000-0005-0000-0000-0000AD7F0000}"/>
    <cellStyle name="Standaard 19 5 4 3 4 4" xfId="10784" xr:uid="{00000000-0005-0000-0000-0000AE7F0000}"/>
    <cellStyle name="Standaard 19 5 4 3 4 4 2" xfId="19845" xr:uid="{00000000-0005-0000-0000-0000AF7F0000}"/>
    <cellStyle name="Standaard 19 5 4 3 4 4 2 2" xfId="42226" xr:uid="{00000000-0005-0000-0000-0000B07F0000}"/>
    <cellStyle name="Standaard 19 5 4 3 4 4 3" xfId="33304" xr:uid="{00000000-0005-0000-0000-0000B17F0000}"/>
    <cellStyle name="Standaard 19 5 4 3 4 5" xfId="13017" xr:uid="{00000000-0005-0000-0000-0000B27F0000}"/>
    <cellStyle name="Standaard 19 5 4 3 4 5 2" xfId="35530" xr:uid="{00000000-0005-0000-0000-0000B37F0000}"/>
    <cellStyle name="Standaard 19 5 4 3 4 6" xfId="22077" xr:uid="{00000000-0005-0000-0000-0000B47F0000}"/>
    <cellStyle name="Standaard 19 5 4 3 4 6 2" xfId="44458" xr:uid="{00000000-0005-0000-0000-0000B57F0000}"/>
    <cellStyle name="Standaard 19 5 4 3 4 7" xfId="26608" xr:uid="{00000000-0005-0000-0000-0000B67F0000}"/>
    <cellStyle name="Standaard 19 5 4 3 5" xfId="4290" xr:uid="{00000000-0005-0000-0000-0000B77F0000}"/>
    <cellStyle name="Standaard 19 5 4 3 5 2" xfId="13761" xr:uid="{00000000-0005-0000-0000-0000B87F0000}"/>
    <cellStyle name="Standaard 19 5 4 3 5 2 2" xfId="36274" xr:uid="{00000000-0005-0000-0000-0000B97F0000}"/>
    <cellStyle name="Standaard 19 5 4 3 5 3" xfId="22821" xr:uid="{00000000-0005-0000-0000-0000BA7F0000}"/>
    <cellStyle name="Standaard 19 5 4 3 5 3 2" xfId="45202" xr:uid="{00000000-0005-0000-0000-0000BB7F0000}"/>
    <cellStyle name="Standaard 19 5 4 3 5 4" xfId="27352" xr:uid="{00000000-0005-0000-0000-0000BC7F0000}"/>
    <cellStyle name="Standaard 19 5 4 3 6" xfId="6866" xr:uid="{00000000-0005-0000-0000-0000BD7F0000}"/>
    <cellStyle name="Standaard 19 5 4 3 6 2" xfId="15993" xr:uid="{00000000-0005-0000-0000-0000BE7F0000}"/>
    <cellStyle name="Standaard 19 5 4 3 6 2 2" xfId="38506" xr:uid="{00000000-0005-0000-0000-0000BF7F0000}"/>
    <cellStyle name="Standaard 19 5 4 3 6 3" xfId="29584" xr:uid="{00000000-0005-0000-0000-0000C07F0000}"/>
    <cellStyle name="Standaard 19 5 4 3 7" xfId="9230" xr:uid="{00000000-0005-0000-0000-0000C17F0000}"/>
    <cellStyle name="Standaard 19 5 4 3 7 2" xfId="18291" xr:uid="{00000000-0005-0000-0000-0000C27F0000}"/>
    <cellStyle name="Standaard 19 5 4 3 7 2 2" xfId="40738" xr:uid="{00000000-0005-0000-0000-0000C37F0000}"/>
    <cellStyle name="Standaard 19 5 4 3 7 3" xfId="31816" xr:uid="{00000000-0005-0000-0000-0000C47F0000}"/>
    <cellStyle name="Standaard 19 5 4 3 8" xfId="11585" xr:uid="{00000000-0005-0000-0000-0000C57F0000}"/>
    <cellStyle name="Standaard 19 5 4 3 8 2" xfId="34104" xr:uid="{00000000-0005-0000-0000-0000C67F0000}"/>
    <cellStyle name="Standaard 19 5 4 3 9" xfId="20589" xr:uid="{00000000-0005-0000-0000-0000C77F0000}"/>
    <cellStyle name="Standaard 19 5 4 3 9 2" xfId="42970" xr:uid="{00000000-0005-0000-0000-0000C87F0000}"/>
    <cellStyle name="Standaard 19 5 4 4" xfId="1503" xr:uid="{00000000-0005-0000-0000-0000C97F0000}"/>
    <cellStyle name="Standaard 19 5 4 4 10" xfId="25220" xr:uid="{00000000-0005-0000-0000-0000CA7F0000}"/>
    <cellStyle name="Standaard 19 5 4 4 2" xfId="1837" xr:uid="{00000000-0005-0000-0000-0000CB7F0000}"/>
    <cellStyle name="Standaard 19 5 4 4 2 2" xfId="2784" xr:uid="{00000000-0005-0000-0000-0000CC7F0000}"/>
    <cellStyle name="Standaard 19 5 4 4 2 2 2" xfId="5577" xr:uid="{00000000-0005-0000-0000-0000CD7F0000}"/>
    <cellStyle name="Standaard 19 5 4 4 2 2 2 2" xfId="14921" xr:uid="{00000000-0005-0000-0000-0000CE7F0000}"/>
    <cellStyle name="Standaard 19 5 4 4 2 2 2 2 2" xfId="37434" xr:uid="{00000000-0005-0000-0000-0000CF7F0000}"/>
    <cellStyle name="Standaard 19 5 4 4 2 2 2 3" xfId="23981" xr:uid="{00000000-0005-0000-0000-0000D07F0000}"/>
    <cellStyle name="Standaard 19 5 4 4 2 2 2 3 2" xfId="46362" xr:uid="{00000000-0005-0000-0000-0000D17F0000}"/>
    <cellStyle name="Standaard 19 5 4 4 2 2 2 4" xfId="28512" xr:uid="{00000000-0005-0000-0000-0000D27F0000}"/>
    <cellStyle name="Standaard 19 5 4 4 2 2 3" xfId="8026" xr:uid="{00000000-0005-0000-0000-0000D37F0000}"/>
    <cellStyle name="Standaard 19 5 4 4 2 2 3 2" xfId="17153" xr:uid="{00000000-0005-0000-0000-0000D47F0000}"/>
    <cellStyle name="Standaard 19 5 4 4 2 2 3 2 2" xfId="39666" xr:uid="{00000000-0005-0000-0000-0000D57F0000}"/>
    <cellStyle name="Standaard 19 5 4 4 2 2 3 3" xfId="30744" xr:uid="{00000000-0005-0000-0000-0000D67F0000}"/>
    <cellStyle name="Standaard 19 5 4 4 2 2 4" xfId="10390" xr:uid="{00000000-0005-0000-0000-0000D77F0000}"/>
    <cellStyle name="Standaard 19 5 4 4 2 2 4 2" xfId="19451" xr:uid="{00000000-0005-0000-0000-0000D87F0000}"/>
    <cellStyle name="Standaard 19 5 4 4 2 2 4 2 2" xfId="41898" xr:uid="{00000000-0005-0000-0000-0000D97F0000}"/>
    <cellStyle name="Standaard 19 5 4 4 2 2 4 3" xfId="32976" xr:uid="{00000000-0005-0000-0000-0000DA7F0000}"/>
    <cellStyle name="Standaard 19 5 4 4 2 2 5" xfId="12689" xr:uid="{00000000-0005-0000-0000-0000DB7F0000}"/>
    <cellStyle name="Standaard 19 5 4 4 2 2 5 2" xfId="35202" xr:uid="{00000000-0005-0000-0000-0000DC7F0000}"/>
    <cellStyle name="Standaard 19 5 4 4 2 2 6" xfId="21749" xr:uid="{00000000-0005-0000-0000-0000DD7F0000}"/>
    <cellStyle name="Standaard 19 5 4 4 2 2 6 2" xfId="44130" xr:uid="{00000000-0005-0000-0000-0000DE7F0000}"/>
    <cellStyle name="Standaard 19 5 4 4 2 2 7" xfId="26280" xr:uid="{00000000-0005-0000-0000-0000DF7F0000}"/>
    <cellStyle name="Standaard 19 5 4 4 2 3" xfId="3830" xr:uid="{00000000-0005-0000-0000-0000E07F0000}"/>
    <cellStyle name="Standaard 19 5 4 4 2 3 2" xfId="6527" xr:uid="{00000000-0005-0000-0000-0000E17F0000}"/>
    <cellStyle name="Standaard 19 5 4 4 2 3 2 2" xfId="15665" xr:uid="{00000000-0005-0000-0000-0000E27F0000}"/>
    <cellStyle name="Standaard 19 5 4 4 2 3 2 2 2" xfId="38178" xr:uid="{00000000-0005-0000-0000-0000E37F0000}"/>
    <cellStyle name="Standaard 19 5 4 4 2 3 2 3" xfId="24725" xr:uid="{00000000-0005-0000-0000-0000E47F0000}"/>
    <cellStyle name="Standaard 19 5 4 4 2 3 2 3 2" xfId="47106" xr:uid="{00000000-0005-0000-0000-0000E57F0000}"/>
    <cellStyle name="Standaard 19 5 4 4 2 3 2 4" xfId="29256" xr:uid="{00000000-0005-0000-0000-0000E67F0000}"/>
    <cellStyle name="Standaard 19 5 4 4 2 3 3" xfId="8836" xr:uid="{00000000-0005-0000-0000-0000E77F0000}"/>
    <cellStyle name="Standaard 19 5 4 4 2 3 3 2" xfId="17963" xr:uid="{00000000-0005-0000-0000-0000E87F0000}"/>
    <cellStyle name="Standaard 19 5 4 4 2 3 3 2 2" xfId="40410" xr:uid="{00000000-0005-0000-0000-0000E97F0000}"/>
    <cellStyle name="Standaard 19 5 4 4 2 3 3 3" xfId="31488" xr:uid="{00000000-0005-0000-0000-0000EA7F0000}"/>
    <cellStyle name="Standaard 19 5 4 4 2 3 4" xfId="11200" xr:uid="{00000000-0005-0000-0000-0000EB7F0000}"/>
    <cellStyle name="Standaard 19 5 4 4 2 3 4 2" xfId="20261" xr:uid="{00000000-0005-0000-0000-0000EC7F0000}"/>
    <cellStyle name="Standaard 19 5 4 4 2 3 4 2 2" xfId="42642" xr:uid="{00000000-0005-0000-0000-0000ED7F0000}"/>
    <cellStyle name="Standaard 19 5 4 4 2 3 4 3" xfId="33720" xr:uid="{00000000-0005-0000-0000-0000EE7F0000}"/>
    <cellStyle name="Standaard 19 5 4 4 2 3 5" xfId="13433" xr:uid="{00000000-0005-0000-0000-0000EF7F0000}"/>
    <cellStyle name="Standaard 19 5 4 4 2 3 5 2" xfId="35946" xr:uid="{00000000-0005-0000-0000-0000F07F0000}"/>
    <cellStyle name="Standaard 19 5 4 4 2 3 6" xfId="22493" xr:uid="{00000000-0005-0000-0000-0000F17F0000}"/>
    <cellStyle name="Standaard 19 5 4 4 2 3 6 2" xfId="44874" xr:uid="{00000000-0005-0000-0000-0000F27F0000}"/>
    <cellStyle name="Standaard 19 5 4 4 2 3 7" xfId="27024" xr:uid="{00000000-0005-0000-0000-0000F37F0000}"/>
    <cellStyle name="Standaard 19 5 4 4 2 4" xfId="4706" xr:uid="{00000000-0005-0000-0000-0000F47F0000}"/>
    <cellStyle name="Standaard 19 5 4 4 2 4 2" xfId="14177" xr:uid="{00000000-0005-0000-0000-0000F57F0000}"/>
    <cellStyle name="Standaard 19 5 4 4 2 4 2 2" xfId="36690" xr:uid="{00000000-0005-0000-0000-0000F67F0000}"/>
    <cellStyle name="Standaard 19 5 4 4 2 4 3" xfId="23237" xr:uid="{00000000-0005-0000-0000-0000F77F0000}"/>
    <cellStyle name="Standaard 19 5 4 4 2 4 3 2" xfId="45618" xr:uid="{00000000-0005-0000-0000-0000F87F0000}"/>
    <cellStyle name="Standaard 19 5 4 4 2 4 4" xfId="27768" xr:uid="{00000000-0005-0000-0000-0000F97F0000}"/>
    <cellStyle name="Standaard 19 5 4 4 2 5" xfId="7282" xr:uid="{00000000-0005-0000-0000-0000FA7F0000}"/>
    <cellStyle name="Standaard 19 5 4 4 2 5 2" xfId="16409" xr:uid="{00000000-0005-0000-0000-0000FB7F0000}"/>
    <cellStyle name="Standaard 19 5 4 4 2 5 2 2" xfId="38922" xr:uid="{00000000-0005-0000-0000-0000FC7F0000}"/>
    <cellStyle name="Standaard 19 5 4 4 2 5 3" xfId="30000" xr:uid="{00000000-0005-0000-0000-0000FD7F0000}"/>
    <cellStyle name="Standaard 19 5 4 4 2 6" xfId="9646" xr:uid="{00000000-0005-0000-0000-0000FE7F0000}"/>
    <cellStyle name="Standaard 19 5 4 4 2 6 2" xfId="18707" xr:uid="{00000000-0005-0000-0000-0000FF7F0000}"/>
    <cellStyle name="Standaard 19 5 4 4 2 6 2 2" xfId="41154" xr:uid="{00000000-0005-0000-0000-000000800000}"/>
    <cellStyle name="Standaard 19 5 4 4 2 6 3" xfId="32232" xr:uid="{00000000-0005-0000-0000-000001800000}"/>
    <cellStyle name="Standaard 19 5 4 4 2 7" xfId="11995" xr:uid="{00000000-0005-0000-0000-000002800000}"/>
    <cellStyle name="Standaard 19 5 4 4 2 7 2" xfId="34508" xr:uid="{00000000-0005-0000-0000-000003800000}"/>
    <cellStyle name="Standaard 19 5 4 4 2 8" xfId="21005" xr:uid="{00000000-0005-0000-0000-000004800000}"/>
    <cellStyle name="Standaard 19 5 4 4 2 8 2" xfId="43386" xr:uid="{00000000-0005-0000-0000-000005800000}"/>
    <cellStyle name="Standaard 19 5 4 4 2 9" xfId="25536" xr:uid="{00000000-0005-0000-0000-000006800000}"/>
    <cellStyle name="Standaard 19 5 4 4 3" xfId="2447" xr:uid="{00000000-0005-0000-0000-000007800000}"/>
    <cellStyle name="Standaard 19 5 4 4 3 2" xfId="5240" xr:uid="{00000000-0005-0000-0000-000008800000}"/>
    <cellStyle name="Standaard 19 5 4 4 3 2 2" xfId="14593" xr:uid="{00000000-0005-0000-0000-000009800000}"/>
    <cellStyle name="Standaard 19 5 4 4 3 2 2 2" xfId="37106" xr:uid="{00000000-0005-0000-0000-00000A800000}"/>
    <cellStyle name="Standaard 19 5 4 4 3 2 3" xfId="23653" xr:uid="{00000000-0005-0000-0000-00000B800000}"/>
    <cellStyle name="Standaard 19 5 4 4 3 2 3 2" xfId="46034" xr:uid="{00000000-0005-0000-0000-00000C800000}"/>
    <cellStyle name="Standaard 19 5 4 4 3 2 4" xfId="28184" xr:uid="{00000000-0005-0000-0000-00000D800000}"/>
    <cellStyle name="Standaard 19 5 4 4 3 3" xfId="7698" xr:uid="{00000000-0005-0000-0000-00000E800000}"/>
    <cellStyle name="Standaard 19 5 4 4 3 3 2" xfId="16825" xr:uid="{00000000-0005-0000-0000-00000F800000}"/>
    <cellStyle name="Standaard 19 5 4 4 3 3 2 2" xfId="39338" xr:uid="{00000000-0005-0000-0000-000010800000}"/>
    <cellStyle name="Standaard 19 5 4 4 3 3 3" xfId="30416" xr:uid="{00000000-0005-0000-0000-000011800000}"/>
    <cellStyle name="Standaard 19 5 4 4 3 4" xfId="10062" xr:uid="{00000000-0005-0000-0000-000012800000}"/>
    <cellStyle name="Standaard 19 5 4 4 3 4 2" xfId="19123" xr:uid="{00000000-0005-0000-0000-000013800000}"/>
    <cellStyle name="Standaard 19 5 4 4 3 4 2 2" xfId="41570" xr:uid="{00000000-0005-0000-0000-000014800000}"/>
    <cellStyle name="Standaard 19 5 4 4 3 4 3" xfId="32648" xr:uid="{00000000-0005-0000-0000-000015800000}"/>
    <cellStyle name="Standaard 19 5 4 4 3 5" xfId="12367" xr:uid="{00000000-0005-0000-0000-000016800000}"/>
    <cellStyle name="Standaard 19 5 4 4 3 5 2" xfId="34880" xr:uid="{00000000-0005-0000-0000-000017800000}"/>
    <cellStyle name="Standaard 19 5 4 4 3 6" xfId="21421" xr:uid="{00000000-0005-0000-0000-000018800000}"/>
    <cellStyle name="Standaard 19 5 4 4 3 6 2" xfId="43802" xr:uid="{00000000-0005-0000-0000-000019800000}"/>
    <cellStyle name="Standaard 19 5 4 4 3 7" xfId="25952" xr:uid="{00000000-0005-0000-0000-00001A800000}"/>
    <cellStyle name="Standaard 19 5 4 4 4" xfId="3499" xr:uid="{00000000-0005-0000-0000-00001B800000}"/>
    <cellStyle name="Standaard 19 5 4 4 4 2" xfId="6197" xr:uid="{00000000-0005-0000-0000-00001C800000}"/>
    <cellStyle name="Standaard 19 5 4 4 4 2 2" xfId="15337" xr:uid="{00000000-0005-0000-0000-00001D800000}"/>
    <cellStyle name="Standaard 19 5 4 4 4 2 2 2" xfId="37850" xr:uid="{00000000-0005-0000-0000-00001E800000}"/>
    <cellStyle name="Standaard 19 5 4 4 4 2 3" xfId="24397" xr:uid="{00000000-0005-0000-0000-00001F800000}"/>
    <cellStyle name="Standaard 19 5 4 4 4 2 3 2" xfId="46778" xr:uid="{00000000-0005-0000-0000-000020800000}"/>
    <cellStyle name="Standaard 19 5 4 4 4 2 4" xfId="28928" xr:uid="{00000000-0005-0000-0000-000021800000}"/>
    <cellStyle name="Standaard 19 5 4 4 4 3" xfId="8508" xr:uid="{00000000-0005-0000-0000-000022800000}"/>
    <cellStyle name="Standaard 19 5 4 4 4 3 2" xfId="17635" xr:uid="{00000000-0005-0000-0000-000023800000}"/>
    <cellStyle name="Standaard 19 5 4 4 4 3 2 2" xfId="40082" xr:uid="{00000000-0005-0000-0000-000024800000}"/>
    <cellStyle name="Standaard 19 5 4 4 4 3 3" xfId="31160" xr:uid="{00000000-0005-0000-0000-000025800000}"/>
    <cellStyle name="Standaard 19 5 4 4 4 4" xfId="10872" xr:uid="{00000000-0005-0000-0000-000026800000}"/>
    <cellStyle name="Standaard 19 5 4 4 4 4 2" xfId="19933" xr:uid="{00000000-0005-0000-0000-000027800000}"/>
    <cellStyle name="Standaard 19 5 4 4 4 4 2 2" xfId="42314" xr:uid="{00000000-0005-0000-0000-000028800000}"/>
    <cellStyle name="Standaard 19 5 4 4 4 4 3" xfId="33392" xr:uid="{00000000-0005-0000-0000-000029800000}"/>
    <cellStyle name="Standaard 19 5 4 4 4 5" xfId="13105" xr:uid="{00000000-0005-0000-0000-00002A800000}"/>
    <cellStyle name="Standaard 19 5 4 4 4 5 2" xfId="35618" xr:uid="{00000000-0005-0000-0000-00002B800000}"/>
    <cellStyle name="Standaard 19 5 4 4 4 6" xfId="22165" xr:uid="{00000000-0005-0000-0000-00002C800000}"/>
    <cellStyle name="Standaard 19 5 4 4 4 6 2" xfId="44546" xr:uid="{00000000-0005-0000-0000-00002D800000}"/>
    <cellStyle name="Standaard 19 5 4 4 4 7" xfId="26696" xr:uid="{00000000-0005-0000-0000-00002E800000}"/>
    <cellStyle name="Standaard 19 5 4 4 5" xfId="4378" xr:uid="{00000000-0005-0000-0000-00002F800000}"/>
    <cellStyle name="Standaard 19 5 4 4 5 2" xfId="13849" xr:uid="{00000000-0005-0000-0000-000030800000}"/>
    <cellStyle name="Standaard 19 5 4 4 5 2 2" xfId="36362" xr:uid="{00000000-0005-0000-0000-000031800000}"/>
    <cellStyle name="Standaard 19 5 4 4 5 3" xfId="22909" xr:uid="{00000000-0005-0000-0000-000032800000}"/>
    <cellStyle name="Standaard 19 5 4 4 5 3 2" xfId="45290" xr:uid="{00000000-0005-0000-0000-000033800000}"/>
    <cellStyle name="Standaard 19 5 4 4 5 4" xfId="27440" xr:uid="{00000000-0005-0000-0000-000034800000}"/>
    <cellStyle name="Standaard 19 5 4 4 6" xfId="6954" xr:uid="{00000000-0005-0000-0000-000035800000}"/>
    <cellStyle name="Standaard 19 5 4 4 6 2" xfId="16081" xr:uid="{00000000-0005-0000-0000-000036800000}"/>
    <cellStyle name="Standaard 19 5 4 4 6 2 2" xfId="38594" xr:uid="{00000000-0005-0000-0000-000037800000}"/>
    <cellStyle name="Standaard 19 5 4 4 6 3" xfId="29672" xr:uid="{00000000-0005-0000-0000-000038800000}"/>
    <cellStyle name="Standaard 19 5 4 4 7" xfId="9318" xr:uid="{00000000-0005-0000-0000-000039800000}"/>
    <cellStyle name="Standaard 19 5 4 4 7 2" xfId="18379" xr:uid="{00000000-0005-0000-0000-00003A800000}"/>
    <cellStyle name="Standaard 19 5 4 4 7 2 2" xfId="40826" xr:uid="{00000000-0005-0000-0000-00003B800000}"/>
    <cellStyle name="Standaard 19 5 4 4 7 3" xfId="31904" xr:uid="{00000000-0005-0000-0000-00003C800000}"/>
    <cellStyle name="Standaard 19 5 4 4 8" xfId="11674" xr:uid="{00000000-0005-0000-0000-00003D800000}"/>
    <cellStyle name="Standaard 19 5 4 4 8 2" xfId="34192" xr:uid="{00000000-0005-0000-0000-00003E800000}"/>
    <cellStyle name="Standaard 19 5 4 4 9" xfId="20677" xr:uid="{00000000-0005-0000-0000-00003F800000}"/>
    <cellStyle name="Standaard 19 5 4 4 9 2" xfId="43058" xr:uid="{00000000-0005-0000-0000-000040800000}"/>
    <cellStyle name="Standaard 19 5 4 5" xfId="1586" xr:uid="{00000000-0005-0000-0000-000041800000}"/>
    <cellStyle name="Standaard 19 5 4 5 10" xfId="25301" xr:uid="{00000000-0005-0000-0000-000042800000}"/>
    <cellStyle name="Standaard 19 5 4 5 2" xfId="1919" xr:uid="{00000000-0005-0000-0000-000043800000}"/>
    <cellStyle name="Standaard 19 5 4 5 2 2" xfId="2865" xr:uid="{00000000-0005-0000-0000-000044800000}"/>
    <cellStyle name="Standaard 19 5 4 5 2 2 2" xfId="5658" xr:uid="{00000000-0005-0000-0000-000045800000}"/>
    <cellStyle name="Standaard 19 5 4 5 2 2 2 2" xfId="15002" xr:uid="{00000000-0005-0000-0000-000046800000}"/>
    <cellStyle name="Standaard 19 5 4 5 2 2 2 2 2" xfId="37515" xr:uid="{00000000-0005-0000-0000-000047800000}"/>
    <cellStyle name="Standaard 19 5 4 5 2 2 2 3" xfId="24062" xr:uid="{00000000-0005-0000-0000-000048800000}"/>
    <cellStyle name="Standaard 19 5 4 5 2 2 2 3 2" xfId="46443" xr:uid="{00000000-0005-0000-0000-000049800000}"/>
    <cellStyle name="Standaard 19 5 4 5 2 2 2 4" xfId="28593" xr:uid="{00000000-0005-0000-0000-00004A800000}"/>
    <cellStyle name="Standaard 19 5 4 5 2 2 3" xfId="8107" xr:uid="{00000000-0005-0000-0000-00004B800000}"/>
    <cellStyle name="Standaard 19 5 4 5 2 2 3 2" xfId="17234" xr:uid="{00000000-0005-0000-0000-00004C800000}"/>
    <cellStyle name="Standaard 19 5 4 5 2 2 3 2 2" xfId="39747" xr:uid="{00000000-0005-0000-0000-00004D800000}"/>
    <cellStyle name="Standaard 19 5 4 5 2 2 3 3" xfId="30825" xr:uid="{00000000-0005-0000-0000-00004E800000}"/>
    <cellStyle name="Standaard 19 5 4 5 2 2 4" xfId="10471" xr:uid="{00000000-0005-0000-0000-00004F800000}"/>
    <cellStyle name="Standaard 19 5 4 5 2 2 4 2" xfId="19532" xr:uid="{00000000-0005-0000-0000-000050800000}"/>
    <cellStyle name="Standaard 19 5 4 5 2 2 4 2 2" xfId="41979" xr:uid="{00000000-0005-0000-0000-000051800000}"/>
    <cellStyle name="Standaard 19 5 4 5 2 2 4 3" xfId="33057" xr:uid="{00000000-0005-0000-0000-000052800000}"/>
    <cellStyle name="Standaard 19 5 4 5 2 2 5" xfId="12770" xr:uid="{00000000-0005-0000-0000-000053800000}"/>
    <cellStyle name="Standaard 19 5 4 5 2 2 5 2" xfId="35283" xr:uid="{00000000-0005-0000-0000-000054800000}"/>
    <cellStyle name="Standaard 19 5 4 5 2 2 6" xfId="21830" xr:uid="{00000000-0005-0000-0000-000055800000}"/>
    <cellStyle name="Standaard 19 5 4 5 2 2 6 2" xfId="44211" xr:uid="{00000000-0005-0000-0000-000056800000}"/>
    <cellStyle name="Standaard 19 5 4 5 2 2 7" xfId="26361" xr:uid="{00000000-0005-0000-0000-000057800000}"/>
    <cellStyle name="Standaard 19 5 4 5 2 3" xfId="3911" xr:uid="{00000000-0005-0000-0000-000058800000}"/>
    <cellStyle name="Standaard 19 5 4 5 2 3 2" xfId="6608" xr:uid="{00000000-0005-0000-0000-000059800000}"/>
    <cellStyle name="Standaard 19 5 4 5 2 3 2 2" xfId="15746" xr:uid="{00000000-0005-0000-0000-00005A800000}"/>
    <cellStyle name="Standaard 19 5 4 5 2 3 2 2 2" xfId="38259" xr:uid="{00000000-0005-0000-0000-00005B800000}"/>
    <cellStyle name="Standaard 19 5 4 5 2 3 2 3" xfId="24806" xr:uid="{00000000-0005-0000-0000-00005C800000}"/>
    <cellStyle name="Standaard 19 5 4 5 2 3 2 3 2" xfId="47187" xr:uid="{00000000-0005-0000-0000-00005D800000}"/>
    <cellStyle name="Standaard 19 5 4 5 2 3 2 4" xfId="29337" xr:uid="{00000000-0005-0000-0000-00005E800000}"/>
    <cellStyle name="Standaard 19 5 4 5 2 3 3" xfId="8917" xr:uid="{00000000-0005-0000-0000-00005F800000}"/>
    <cellStyle name="Standaard 19 5 4 5 2 3 3 2" xfId="18044" xr:uid="{00000000-0005-0000-0000-000060800000}"/>
    <cellStyle name="Standaard 19 5 4 5 2 3 3 2 2" xfId="40491" xr:uid="{00000000-0005-0000-0000-000061800000}"/>
    <cellStyle name="Standaard 19 5 4 5 2 3 3 3" xfId="31569" xr:uid="{00000000-0005-0000-0000-000062800000}"/>
    <cellStyle name="Standaard 19 5 4 5 2 3 4" xfId="11281" xr:uid="{00000000-0005-0000-0000-000063800000}"/>
    <cellStyle name="Standaard 19 5 4 5 2 3 4 2" xfId="20342" xr:uid="{00000000-0005-0000-0000-000064800000}"/>
    <cellStyle name="Standaard 19 5 4 5 2 3 4 2 2" xfId="42723" xr:uid="{00000000-0005-0000-0000-000065800000}"/>
    <cellStyle name="Standaard 19 5 4 5 2 3 4 3" xfId="33801" xr:uid="{00000000-0005-0000-0000-000066800000}"/>
    <cellStyle name="Standaard 19 5 4 5 2 3 5" xfId="13514" xr:uid="{00000000-0005-0000-0000-000067800000}"/>
    <cellStyle name="Standaard 19 5 4 5 2 3 5 2" xfId="36027" xr:uid="{00000000-0005-0000-0000-000068800000}"/>
    <cellStyle name="Standaard 19 5 4 5 2 3 6" xfId="22574" xr:uid="{00000000-0005-0000-0000-000069800000}"/>
    <cellStyle name="Standaard 19 5 4 5 2 3 6 2" xfId="44955" xr:uid="{00000000-0005-0000-0000-00006A800000}"/>
    <cellStyle name="Standaard 19 5 4 5 2 3 7" xfId="27105" xr:uid="{00000000-0005-0000-0000-00006B800000}"/>
    <cellStyle name="Standaard 19 5 4 5 2 4" xfId="4787" xr:uid="{00000000-0005-0000-0000-00006C800000}"/>
    <cellStyle name="Standaard 19 5 4 5 2 4 2" xfId="14258" xr:uid="{00000000-0005-0000-0000-00006D800000}"/>
    <cellStyle name="Standaard 19 5 4 5 2 4 2 2" xfId="36771" xr:uid="{00000000-0005-0000-0000-00006E800000}"/>
    <cellStyle name="Standaard 19 5 4 5 2 4 3" xfId="23318" xr:uid="{00000000-0005-0000-0000-00006F800000}"/>
    <cellStyle name="Standaard 19 5 4 5 2 4 3 2" xfId="45699" xr:uid="{00000000-0005-0000-0000-000070800000}"/>
    <cellStyle name="Standaard 19 5 4 5 2 4 4" xfId="27849" xr:uid="{00000000-0005-0000-0000-000071800000}"/>
    <cellStyle name="Standaard 19 5 4 5 2 5" xfId="7363" xr:uid="{00000000-0005-0000-0000-000072800000}"/>
    <cellStyle name="Standaard 19 5 4 5 2 5 2" xfId="16490" xr:uid="{00000000-0005-0000-0000-000073800000}"/>
    <cellStyle name="Standaard 19 5 4 5 2 5 2 2" xfId="39003" xr:uid="{00000000-0005-0000-0000-000074800000}"/>
    <cellStyle name="Standaard 19 5 4 5 2 5 3" xfId="30081" xr:uid="{00000000-0005-0000-0000-000075800000}"/>
    <cellStyle name="Standaard 19 5 4 5 2 6" xfId="9727" xr:uid="{00000000-0005-0000-0000-000076800000}"/>
    <cellStyle name="Standaard 19 5 4 5 2 6 2" xfId="18788" xr:uid="{00000000-0005-0000-0000-000077800000}"/>
    <cellStyle name="Standaard 19 5 4 5 2 6 2 2" xfId="41235" xr:uid="{00000000-0005-0000-0000-000078800000}"/>
    <cellStyle name="Standaard 19 5 4 5 2 6 3" xfId="32313" xr:uid="{00000000-0005-0000-0000-000079800000}"/>
    <cellStyle name="Standaard 19 5 4 5 2 7" xfId="12076" xr:uid="{00000000-0005-0000-0000-00007A800000}"/>
    <cellStyle name="Standaard 19 5 4 5 2 7 2" xfId="34589" xr:uid="{00000000-0005-0000-0000-00007B800000}"/>
    <cellStyle name="Standaard 19 5 4 5 2 8" xfId="21086" xr:uid="{00000000-0005-0000-0000-00007C800000}"/>
    <cellStyle name="Standaard 19 5 4 5 2 8 2" xfId="43467" xr:uid="{00000000-0005-0000-0000-00007D800000}"/>
    <cellStyle name="Standaard 19 5 4 5 2 9" xfId="25617" xr:uid="{00000000-0005-0000-0000-00007E800000}"/>
    <cellStyle name="Standaard 19 5 4 5 3" xfId="2530" xr:uid="{00000000-0005-0000-0000-00007F800000}"/>
    <cellStyle name="Standaard 19 5 4 5 3 2" xfId="5323" xr:uid="{00000000-0005-0000-0000-000080800000}"/>
    <cellStyle name="Standaard 19 5 4 5 3 2 2" xfId="14674" xr:uid="{00000000-0005-0000-0000-000081800000}"/>
    <cellStyle name="Standaard 19 5 4 5 3 2 2 2" xfId="37187" xr:uid="{00000000-0005-0000-0000-000082800000}"/>
    <cellStyle name="Standaard 19 5 4 5 3 2 3" xfId="23734" xr:uid="{00000000-0005-0000-0000-000083800000}"/>
    <cellStyle name="Standaard 19 5 4 5 3 2 3 2" xfId="46115" xr:uid="{00000000-0005-0000-0000-000084800000}"/>
    <cellStyle name="Standaard 19 5 4 5 3 2 4" xfId="28265" xr:uid="{00000000-0005-0000-0000-000085800000}"/>
    <cellStyle name="Standaard 19 5 4 5 3 3" xfId="7779" xr:uid="{00000000-0005-0000-0000-000086800000}"/>
    <cellStyle name="Standaard 19 5 4 5 3 3 2" xfId="16906" xr:uid="{00000000-0005-0000-0000-000087800000}"/>
    <cellStyle name="Standaard 19 5 4 5 3 3 2 2" xfId="39419" xr:uid="{00000000-0005-0000-0000-000088800000}"/>
    <cellStyle name="Standaard 19 5 4 5 3 3 3" xfId="30497" xr:uid="{00000000-0005-0000-0000-000089800000}"/>
    <cellStyle name="Standaard 19 5 4 5 3 4" xfId="10143" xr:uid="{00000000-0005-0000-0000-00008A800000}"/>
    <cellStyle name="Standaard 19 5 4 5 3 4 2" xfId="19204" xr:uid="{00000000-0005-0000-0000-00008B800000}"/>
    <cellStyle name="Standaard 19 5 4 5 3 4 2 2" xfId="41651" xr:uid="{00000000-0005-0000-0000-00008C800000}"/>
    <cellStyle name="Standaard 19 5 4 5 3 4 3" xfId="32729" xr:uid="{00000000-0005-0000-0000-00008D800000}"/>
    <cellStyle name="Standaard 19 5 4 5 3 5" xfId="12448" xr:uid="{00000000-0005-0000-0000-00008E800000}"/>
    <cellStyle name="Standaard 19 5 4 5 3 5 2" xfId="34961" xr:uid="{00000000-0005-0000-0000-00008F800000}"/>
    <cellStyle name="Standaard 19 5 4 5 3 6" xfId="21502" xr:uid="{00000000-0005-0000-0000-000090800000}"/>
    <cellStyle name="Standaard 19 5 4 5 3 6 2" xfId="43883" xr:uid="{00000000-0005-0000-0000-000091800000}"/>
    <cellStyle name="Standaard 19 5 4 5 3 7" xfId="26033" xr:uid="{00000000-0005-0000-0000-000092800000}"/>
    <cellStyle name="Standaard 19 5 4 5 4" xfId="3580" xr:uid="{00000000-0005-0000-0000-000093800000}"/>
    <cellStyle name="Standaard 19 5 4 5 4 2" xfId="6278" xr:uid="{00000000-0005-0000-0000-000094800000}"/>
    <cellStyle name="Standaard 19 5 4 5 4 2 2" xfId="15418" xr:uid="{00000000-0005-0000-0000-000095800000}"/>
    <cellStyle name="Standaard 19 5 4 5 4 2 2 2" xfId="37931" xr:uid="{00000000-0005-0000-0000-000096800000}"/>
    <cellStyle name="Standaard 19 5 4 5 4 2 3" xfId="24478" xr:uid="{00000000-0005-0000-0000-000097800000}"/>
    <cellStyle name="Standaard 19 5 4 5 4 2 3 2" xfId="46859" xr:uid="{00000000-0005-0000-0000-000098800000}"/>
    <cellStyle name="Standaard 19 5 4 5 4 2 4" xfId="29009" xr:uid="{00000000-0005-0000-0000-000099800000}"/>
    <cellStyle name="Standaard 19 5 4 5 4 3" xfId="8589" xr:uid="{00000000-0005-0000-0000-00009A800000}"/>
    <cellStyle name="Standaard 19 5 4 5 4 3 2" xfId="17716" xr:uid="{00000000-0005-0000-0000-00009B800000}"/>
    <cellStyle name="Standaard 19 5 4 5 4 3 2 2" xfId="40163" xr:uid="{00000000-0005-0000-0000-00009C800000}"/>
    <cellStyle name="Standaard 19 5 4 5 4 3 3" xfId="31241" xr:uid="{00000000-0005-0000-0000-00009D800000}"/>
    <cellStyle name="Standaard 19 5 4 5 4 4" xfId="10953" xr:uid="{00000000-0005-0000-0000-00009E800000}"/>
    <cellStyle name="Standaard 19 5 4 5 4 4 2" xfId="20014" xr:uid="{00000000-0005-0000-0000-00009F800000}"/>
    <cellStyle name="Standaard 19 5 4 5 4 4 2 2" xfId="42395" xr:uid="{00000000-0005-0000-0000-0000A0800000}"/>
    <cellStyle name="Standaard 19 5 4 5 4 4 3" xfId="33473" xr:uid="{00000000-0005-0000-0000-0000A1800000}"/>
    <cellStyle name="Standaard 19 5 4 5 4 5" xfId="13186" xr:uid="{00000000-0005-0000-0000-0000A2800000}"/>
    <cellStyle name="Standaard 19 5 4 5 4 5 2" xfId="35699" xr:uid="{00000000-0005-0000-0000-0000A3800000}"/>
    <cellStyle name="Standaard 19 5 4 5 4 6" xfId="22246" xr:uid="{00000000-0005-0000-0000-0000A4800000}"/>
    <cellStyle name="Standaard 19 5 4 5 4 6 2" xfId="44627" xr:uid="{00000000-0005-0000-0000-0000A5800000}"/>
    <cellStyle name="Standaard 19 5 4 5 4 7" xfId="26777" xr:uid="{00000000-0005-0000-0000-0000A6800000}"/>
    <cellStyle name="Standaard 19 5 4 5 5" xfId="4459" xr:uid="{00000000-0005-0000-0000-0000A7800000}"/>
    <cellStyle name="Standaard 19 5 4 5 5 2" xfId="13930" xr:uid="{00000000-0005-0000-0000-0000A8800000}"/>
    <cellStyle name="Standaard 19 5 4 5 5 2 2" xfId="36443" xr:uid="{00000000-0005-0000-0000-0000A9800000}"/>
    <cellStyle name="Standaard 19 5 4 5 5 3" xfId="22990" xr:uid="{00000000-0005-0000-0000-0000AA800000}"/>
    <cellStyle name="Standaard 19 5 4 5 5 3 2" xfId="45371" xr:uid="{00000000-0005-0000-0000-0000AB800000}"/>
    <cellStyle name="Standaard 19 5 4 5 5 4" xfId="27521" xr:uid="{00000000-0005-0000-0000-0000AC800000}"/>
    <cellStyle name="Standaard 19 5 4 5 6" xfId="7035" xr:uid="{00000000-0005-0000-0000-0000AD800000}"/>
    <cellStyle name="Standaard 19 5 4 5 6 2" xfId="16162" xr:uid="{00000000-0005-0000-0000-0000AE800000}"/>
    <cellStyle name="Standaard 19 5 4 5 6 2 2" xfId="38675" xr:uid="{00000000-0005-0000-0000-0000AF800000}"/>
    <cellStyle name="Standaard 19 5 4 5 6 3" xfId="29753" xr:uid="{00000000-0005-0000-0000-0000B0800000}"/>
    <cellStyle name="Standaard 19 5 4 5 7" xfId="9399" xr:uid="{00000000-0005-0000-0000-0000B1800000}"/>
    <cellStyle name="Standaard 19 5 4 5 7 2" xfId="18460" xr:uid="{00000000-0005-0000-0000-0000B2800000}"/>
    <cellStyle name="Standaard 19 5 4 5 7 2 2" xfId="40907" xr:uid="{00000000-0005-0000-0000-0000B3800000}"/>
    <cellStyle name="Standaard 19 5 4 5 7 3" xfId="31985" xr:uid="{00000000-0005-0000-0000-0000B4800000}"/>
    <cellStyle name="Standaard 19 5 4 5 8" xfId="11756" xr:uid="{00000000-0005-0000-0000-0000B5800000}"/>
    <cellStyle name="Standaard 19 5 4 5 8 2" xfId="34273" xr:uid="{00000000-0005-0000-0000-0000B6800000}"/>
    <cellStyle name="Standaard 19 5 4 5 9" xfId="20758" xr:uid="{00000000-0005-0000-0000-0000B7800000}"/>
    <cellStyle name="Standaard 19 5 4 5 9 2" xfId="43139" xr:uid="{00000000-0005-0000-0000-0000B8800000}"/>
    <cellStyle name="Standaard 19 5 4 6" xfId="1660" xr:uid="{00000000-0005-0000-0000-0000B9800000}"/>
    <cellStyle name="Standaard 19 5 4 6 2" xfId="2608" xr:uid="{00000000-0005-0000-0000-0000BA800000}"/>
    <cellStyle name="Standaard 19 5 4 6 2 2" xfId="5401" xr:uid="{00000000-0005-0000-0000-0000BB800000}"/>
    <cellStyle name="Standaard 19 5 4 6 2 2 2" xfId="14745" xr:uid="{00000000-0005-0000-0000-0000BC800000}"/>
    <cellStyle name="Standaard 19 5 4 6 2 2 2 2" xfId="37258" xr:uid="{00000000-0005-0000-0000-0000BD800000}"/>
    <cellStyle name="Standaard 19 5 4 6 2 2 3" xfId="23805" xr:uid="{00000000-0005-0000-0000-0000BE800000}"/>
    <cellStyle name="Standaard 19 5 4 6 2 2 3 2" xfId="46186" xr:uid="{00000000-0005-0000-0000-0000BF800000}"/>
    <cellStyle name="Standaard 19 5 4 6 2 2 4" xfId="28336" xr:uid="{00000000-0005-0000-0000-0000C0800000}"/>
    <cellStyle name="Standaard 19 5 4 6 2 3" xfId="7850" xr:uid="{00000000-0005-0000-0000-0000C1800000}"/>
    <cellStyle name="Standaard 19 5 4 6 2 3 2" xfId="16977" xr:uid="{00000000-0005-0000-0000-0000C2800000}"/>
    <cellStyle name="Standaard 19 5 4 6 2 3 2 2" xfId="39490" xr:uid="{00000000-0005-0000-0000-0000C3800000}"/>
    <cellStyle name="Standaard 19 5 4 6 2 3 3" xfId="30568" xr:uid="{00000000-0005-0000-0000-0000C4800000}"/>
    <cellStyle name="Standaard 19 5 4 6 2 4" xfId="10214" xr:uid="{00000000-0005-0000-0000-0000C5800000}"/>
    <cellStyle name="Standaard 19 5 4 6 2 4 2" xfId="19275" xr:uid="{00000000-0005-0000-0000-0000C6800000}"/>
    <cellStyle name="Standaard 19 5 4 6 2 4 2 2" xfId="41722" xr:uid="{00000000-0005-0000-0000-0000C7800000}"/>
    <cellStyle name="Standaard 19 5 4 6 2 4 3" xfId="32800" xr:uid="{00000000-0005-0000-0000-0000C8800000}"/>
    <cellStyle name="Standaard 19 5 4 6 2 5" xfId="12513" xr:uid="{00000000-0005-0000-0000-0000C9800000}"/>
    <cellStyle name="Standaard 19 5 4 6 2 5 2" xfId="35026" xr:uid="{00000000-0005-0000-0000-0000CA800000}"/>
    <cellStyle name="Standaard 19 5 4 6 2 6" xfId="21573" xr:uid="{00000000-0005-0000-0000-0000CB800000}"/>
    <cellStyle name="Standaard 19 5 4 6 2 6 2" xfId="43954" xr:uid="{00000000-0005-0000-0000-0000CC800000}"/>
    <cellStyle name="Standaard 19 5 4 6 2 7" xfId="26104" xr:uid="{00000000-0005-0000-0000-0000CD800000}"/>
    <cellStyle name="Standaard 19 5 4 6 3" xfId="3654" xr:uid="{00000000-0005-0000-0000-0000CE800000}"/>
    <cellStyle name="Standaard 19 5 4 6 3 2" xfId="6351" xr:uid="{00000000-0005-0000-0000-0000CF800000}"/>
    <cellStyle name="Standaard 19 5 4 6 3 2 2" xfId="15489" xr:uid="{00000000-0005-0000-0000-0000D0800000}"/>
    <cellStyle name="Standaard 19 5 4 6 3 2 2 2" xfId="38002" xr:uid="{00000000-0005-0000-0000-0000D1800000}"/>
    <cellStyle name="Standaard 19 5 4 6 3 2 3" xfId="24549" xr:uid="{00000000-0005-0000-0000-0000D2800000}"/>
    <cellStyle name="Standaard 19 5 4 6 3 2 3 2" xfId="46930" xr:uid="{00000000-0005-0000-0000-0000D3800000}"/>
    <cellStyle name="Standaard 19 5 4 6 3 2 4" xfId="29080" xr:uid="{00000000-0005-0000-0000-0000D4800000}"/>
    <cellStyle name="Standaard 19 5 4 6 3 3" xfId="8660" xr:uid="{00000000-0005-0000-0000-0000D5800000}"/>
    <cellStyle name="Standaard 19 5 4 6 3 3 2" xfId="17787" xr:uid="{00000000-0005-0000-0000-0000D6800000}"/>
    <cellStyle name="Standaard 19 5 4 6 3 3 2 2" xfId="40234" xr:uid="{00000000-0005-0000-0000-0000D7800000}"/>
    <cellStyle name="Standaard 19 5 4 6 3 3 3" xfId="31312" xr:uid="{00000000-0005-0000-0000-0000D8800000}"/>
    <cellStyle name="Standaard 19 5 4 6 3 4" xfId="11024" xr:uid="{00000000-0005-0000-0000-0000D9800000}"/>
    <cellStyle name="Standaard 19 5 4 6 3 4 2" xfId="20085" xr:uid="{00000000-0005-0000-0000-0000DA800000}"/>
    <cellStyle name="Standaard 19 5 4 6 3 4 2 2" xfId="42466" xr:uid="{00000000-0005-0000-0000-0000DB800000}"/>
    <cellStyle name="Standaard 19 5 4 6 3 4 3" xfId="33544" xr:uid="{00000000-0005-0000-0000-0000DC800000}"/>
    <cellStyle name="Standaard 19 5 4 6 3 5" xfId="13257" xr:uid="{00000000-0005-0000-0000-0000DD800000}"/>
    <cellStyle name="Standaard 19 5 4 6 3 5 2" xfId="35770" xr:uid="{00000000-0005-0000-0000-0000DE800000}"/>
    <cellStyle name="Standaard 19 5 4 6 3 6" xfId="22317" xr:uid="{00000000-0005-0000-0000-0000DF800000}"/>
    <cellStyle name="Standaard 19 5 4 6 3 6 2" xfId="44698" xr:uid="{00000000-0005-0000-0000-0000E0800000}"/>
    <cellStyle name="Standaard 19 5 4 6 3 7" xfId="26848" xr:uid="{00000000-0005-0000-0000-0000E1800000}"/>
    <cellStyle name="Standaard 19 5 4 6 4" xfId="4530" xr:uid="{00000000-0005-0000-0000-0000E2800000}"/>
    <cellStyle name="Standaard 19 5 4 6 4 2" xfId="14001" xr:uid="{00000000-0005-0000-0000-0000E3800000}"/>
    <cellStyle name="Standaard 19 5 4 6 4 2 2" xfId="36514" xr:uid="{00000000-0005-0000-0000-0000E4800000}"/>
    <cellStyle name="Standaard 19 5 4 6 4 3" xfId="23061" xr:uid="{00000000-0005-0000-0000-0000E5800000}"/>
    <cellStyle name="Standaard 19 5 4 6 4 3 2" xfId="45442" xr:uid="{00000000-0005-0000-0000-0000E6800000}"/>
    <cellStyle name="Standaard 19 5 4 6 4 4" xfId="27592" xr:uid="{00000000-0005-0000-0000-0000E7800000}"/>
    <cellStyle name="Standaard 19 5 4 6 5" xfId="7106" xr:uid="{00000000-0005-0000-0000-0000E8800000}"/>
    <cellStyle name="Standaard 19 5 4 6 5 2" xfId="16233" xr:uid="{00000000-0005-0000-0000-0000E9800000}"/>
    <cellStyle name="Standaard 19 5 4 6 5 2 2" xfId="38746" xr:uid="{00000000-0005-0000-0000-0000EA800000}"/>
    <cellStyle name="Standaard 19 5 4 6 5 3" xfId="29824" xr:uid="{00000000-0005-0000-0000-0000EB800000}"/>
    <cellStyle name="Standaard 19 5 4 6 6" xfId="9470" xr:uid="{00000000-0005-0000-0000-0000EC800000}"/>
    <cellStyle name="Standaard 19 5 4 6 6 2" xfId="18531" xr:uid="{00000000-0005-0000-0000-0000ED800000}"/>
    <cellStyle name="Standaard 19 5 4 6 6 2 2" xfId="40978" xr:uid="{00000000-0005-0000-0000-0000EE800000}"/>
    <cellStyle name="Standaard 19 5 4 6 6 3" xfId="32056" xr:uid="{00000000-0005-0000-0000-0000EF800000}"/>
    <cellStyle name="Standaard 19 5 4 6 7" xfId="11819" xr:uid="{00000000-0005-0000-0000-0000F0800000}"/>
    <cellStyle name="Standaard 19 5 4 6 7 2" xfId="34332" xr:uid="{00000000-0005-0000-0000-0000F1800000}"/>
    <cellStyle name="Standaard 19 5 4 6 8" xfId="20829" xr:uid="{00000000-0005-0000-0000-0000F2800000}"/>
    <cellStyle name="Standaard 19 5 4 6 8 2" xfId="43210" xr:uid="{00000000-0005-0000-0000-0000F3800000}"/>
    <cellStyle name="Standaard 19 5 4 6 9" xfId="25360" xr:uid="{00000000-0005-0000-0000-0000F4800000}"/>
    <cellStyle name="Standaard 19 5 4 7" xfId="1996" xr:uid="{00000000-0005-0000-0000-0000F5800000}"/>
    <cellStyle name="Standaard 19 5 4 7 2" xfId="2940" xr:uid="{00000000-0005-0000-0000-0000F6800000}"/>
    <cellStyle name="Standaard 19 5 4 7 2 2" xfId="5732" xr:uid="{00000000-0005-0000-0000-0000F7800000}"/>
    <cellStyle name="Standaard 19 5 4 7 2 2 2" xfId="15073" xr:uid="{00000000-0005-0000-0000-0000F8800000}"/>
    <cellStyle name="Standaard 19 5 4 7 2 2 2 2" xfId="37586" xr:uid="{00000000-0005-0000-0000-0000F9800000}"/>
    <cellStyle name="Standaard 19 5 4 7 2 2 3" xfId="24133" xr:uid="{00000000-0005-0000-0000-0000FA800000}"/>
    <cellStyle name="Standaard 19 5 4 7 2 2 3 2" xfId="46514" xr:uid="{00000000-0005-0000-0000-0000FB800000}"/>
    <cellStyle name="Standaard 19 5 4 7 2 2 4" xfId="28664" xr:uid="{00000000-0005-0000-0000-0000FC800000}"/>
    <cellStyle name="Standaard 19 5 4 7 2 3" xfId="8179" xr:uid="{00000000-0005-0000-0000-0000FD800000}"/>
    <cellStyle name="Standaard 19 5 4 7 2 3 2" xfId="17306" xr:uid="{00000000-0005-0000-0000-0000FE800000}"/>
    <cellStyle name="Standaard 19 5 4 7 2 3 2 2" xfId="39818" xr:uid="{00000000-0005-0000-0000-0000FF800000}"/>
    <cellStyle name="Standaard 19 5 4 7 2 3 3" xfId="30896" xr:uid="{00000000-0005-0000-0000-000000810000}"/>
    <cellStyle name="Standaard 19 5 4 7 2 4" xfId="10543" xr:uid="{00000000-0005-0000-0000-000001810000}"/>
    <cellStyle name="Standaard 19 5 4 7 2 4 2" xfId="19604" xr:uid="{00000000-0005-0000-0000-000002810000}"/>
    <cellStyle name="Standaard 19 5 4 7 2 4 2 2" xfId="42050" xr:uid="{00000000-0005-0000-0000-000003810000}"/>
    <cellStyle name="Standaard 19 5 4 7 2 4 3" xfId="33128" xr:uid="{00000000-0005-0000-0000-000004810000}"/>
    <cellStyle name="Standaard 19 5 4 7 2 5" xfId="12841" xr:uid="{00000000-0005-0000-0000-000005810000}"/>
    <cellStyle name="Standaard 19 5 4 7 2 5 2" xfId="35354" xr:uid="{00000000-0005-0000-0000-000006810000}"/>
    <cellStyle name="Standaard 19 5 4 7 2 6" xfId="21901" xr:uid="{00000000-0005-0000-0000-000007810000}"/>
    <cellStyle name="Standaard 19 5 4 7 2 6 2" xfId="44282" xr:uid="{00000000-0005-0000-0000-000008810000}"/>
    <cellStyle name="Standaard 19 5 4 7 2 7" xfId="26432" xr:uid="{00000000-0005-0000-0000-000009810000}"/>
    <cellStyle name="Standaard 19 5 4 7 3" xfId="3984" xr:uid="{00000000-0005-0000-0000-00000A810000}"/>
    <cellStyle name="Standaard 19 5 4 7 3 2" xfId="6679" xr:uid="{00000000-0005-0000-0000-00000B810000}"/>
    <cellStyle name="Standaard 19 5 4 7 3 2 2" xfId="15817" xr:uid="{00000000-0005-0000-0000-00000C810000}"/>
    <cellStyle name="Standaard 19 5 4 7 3 2 2 2" xfId="38330" xr:uid="{00000000-0005-0000-0000-00000D810000}"/>
    <cellStyle name="Standaard 19 5 4 7 3 2 3" xfId="24877" xr:uid="{00000000-0005-0000-0000-00000E810000}"/>
    <cellStyle name="Standaard 19 5 4 7 3 2 3 2" xfId="47258" xr:uid="{00000000-0005-0000-0000-00000F810000}"/>
    <cellStyle name="Standaard 19 5 4 7 3 2 4" xfId="29408" xr:uid="{00000000-0005-0000-0000-000010810000}"/>
    <cellStyle name="Standaard 19 5 4 7 3 3" xfId="8988" xr:uid="{00000000-0005-0000-0000-000011810000}"/>
    <cellStyle name="Standaard 19 5 4 7 3 3 2" xfId="18115" xr:uid="{00000000-0005-0000-0000-000012810000}"/>
    <cellStyle name="Standaard 19 5 4 7 3 3 2 2" xfId="40562" xr:uid="{00000000-0005-0000-0000-000013810000}"/>
    <cellStyle name="Standaard 19 5 4 7 3 3 3" xfId="31640" xr:uid="{00000000-0005-0000-0000-000014810000}"/>
    <cellStyle name="Standaard 19 5 4 7 3 4" xfId="11352" xr:uid="{00000000-0005-0000-0000-000015810000}"/>
    <cellStyle name="Standaard 19 5 4 7 3 4 2" xfId="20413" xr:uid="{00000000-0005-0000-0000-000016810000}"/>
    <cellStyle name="Standaard 19 5 4 7 3 4 2 2" xfId="42794" xr:uid="{00000000-0005-0000-0000-000017810000}"/>
    <cellStyle name="Standaard 19 5 4 7 3 4 3" xfId="33872" xr:uid="{00000000-0005-0000-0000-000018810000}"/>
    <cellStyle name="Standaard 19 5 4 7 3 5" xfId="13585" xr:uid="{00000000-0005-0000-0000-000019810000}"/>
    <cellStyle name="Standaard 19 5 4 7 3 5 2" xfId="36098" xr:uid="{00000000-0005-0000-0000-00001A810000}"/>
    <cellStyle name="Standaard 19 5 4 7 3 6" xfId="22645" xr:uid="{00000000-0005-0000-0000-00001B810000}"/>
    <cellStyle name="Standaard 19 5 4 7 3 6 2" xfId="45026" xr:uid="{00000000-0005-0000-0000-00001C810000}"/>
    <cellStyle name="Standaard 19 5 4 7 3 7" xfId="27176" xr:uid="{00000000-0005-0000-0000-00001D810000}"/>
    <cellStyle name="Standaard 19 5 4 7 4" xfId="4858" xr:uid="{00000000-0005-0000-0000-00001E810000}"/>
    <cellStyle name="Standaard 19 5 4 7 4 2" xfId="14329" xr:uid="{00000000-0005-0000-0000-00001F810000}"/>
    <cellStyle name="Standaard 19 5 4 7 4 2 2" xfId="36842" xr:uid="{00000000-0005-0000-0000-000020810000}"/>
    <cellStyle name="Standaard 19 5 4 7 4 3" xfId="23389" xr:uid="{00000000-0005-0000-0000-000021810000}"/>
    <cellStyle name="Standaard 19 5 4 7 4 3 2" xfId="45770" xr:uid="{00000000-0005-0000-0000-000022810000}"/>
    <cellStyle name="Standaard 19 5 4 7 4 4" xfId="27920" xr:uid="{00000000-0005-0000-0000-000023810000}"/>
    <cellStyle name="Standaard 19 5 4 7 5" xfId="7434" xr:uid="{00000000-0005-0000-0000-000024810000}"/>
    <cellStyle name="Standaard 19 5 4 7 5 2" xfId="16561" xr:uid="{00000000-0005-0000-0000-000025810000}"/>
    <cellStyle name="Standaard 19 5 4 7 5 2 2" xfId="39074" xr:uid="{00000000-0005-0000-0000-000026810000}"/>
    <cellStyle name="Standaard 19 5 4 7 5 3" xfId="30152" xr:uid="{00000000-0005-0000-0000-000027810000}"/>
    <cellStyle name="Standaard 19 5 4 7 6" xfId="9798" xr:uid="{00000000-0005-0000-0000-000028810000}"/>
    <cellStyle name="Standaard 19 5 4 7 6 2" xfId="18859" xr:uid="{00000000-0005-0000-0000-000029810000}"/>
    <cellStyle name="Standaard 19 5 4 7 6 2 2" xfId="41306" xr:uid="{00000000-0005-0000-0000-00002A810000}"/>
    <cellStyle name="Standaard 19 5 4 7 6 3" xfId="32384" xr:uid="{00000000-0005-0000-0000-00002B810000}"/>
    <cellStyle name="Standaard 19 5 4 7 7" xfId="12147" xr:uid="{00000000-0005-0000-0000-00002C810000}"/>
    <cellStyle name="Standaard 19 5 4 7 7 2" xfId="34660" xr:uid="{00000000-0005-0000-0000-00002D810000}"/>
    <cellStyle name="Standaard 19 5 4 7 8" xfId="21157" xr:uid="{00000000-0005-0000-0000-00002E810000}"/>
    <cellStyle name="Standaard 19 5 4 7 8 2" xfId="43538" xr:uid="{00000000-0005-0000-0000-00002F810000}"/>
    <cellStyle name="Standaard 19 5 4 7 9" xfId="25688" xr:uid="{00000000-0005-0000-0000-000030810000}"/>
    <cellStyle name="Standaard 19 5 4 8" xfId="2109" xr:uid="{00000000-0005-0000-0000-000031810000}"/>
    <cellStyle name="Standaard 19 5 4 8 2" xfId="3053" xr:uid="{00000000-0005-0000-0000-000032810000}"/>
    <cellStyle name="Standaard 19 5 4 8 2 2" xfId="5780" xr:uid="{00000000-0005-0000-0000-000033810000}"/>
    <cellStyle name="Standaard 19 5 4 8 2 2 2" xfId="15117" xr:uid="{00000000-0005-0000-0000-000034810000}"/>
    <cellStyle name="Standaard 19 5 4 8 2 2 2 2" xfId="37630" xr:uid="{00000000-0005-0000-0000-000035810000}"/>
    <cellStyle name="Standaard 19 5 4 8 2 2 3" xfId="24177" xr:uid="{00000000-0005-0000-0000-000036810000}"/>
    <cellStyle name="Standaard 19 5 4 8 2 2 3 2" xfId="46558" xr:uid="{00000000-0005-0000-0000-000037810000}"/>
    <cellStyle name="Standaard 19 5 4 8 2 2 4" xfId="28708" xr:uid="{00000000-0005-0000-0000-000038810000}"/>
    <cellStyle name="Standaard 19 5 4 8 2 3" xfId="8288" xr:uid="{00000000-0005-0000-0000-000039810000}"/>
    <cellStyle name="Standaard 19 5 4 8 2 3 2" xfId="17415" xr:uid="{00000000-0005-0000-0000-00003A810000}"/>
    <cellStyle name="Standaard 19 5 4 8 2 3 2 2" xfId="39862" xr:uid="{00000000-0005-0000-0000-00003B810000}"/>
    <cellStyle name="Standaard 19 5 4 8 2 3 3" xfId="30940" xr:uid="{00000000-0005-0000-0000-00003C810000}"/>
    <cellStyle name="Standaard 19 5 4 8 2 4" xfId="10652" xr:uid="{00000000-0005-0000-0000-00003D810000}"/>
    <cellStyle name="Standaard 19 5 4 8 2 4 2" xfId="19713" xr:uid="{00000000-0005-0000-0000-00003E810000}"/>
    <cellStyle name="Standaard 19 5 4 8 2 4 2 2" xfId="42094" xr:uid="{00000000-0005-0000-0000-00003F810000}"/>
    <cellStyle name="Standaard 19 5 4 8 2 4 3" xfId="33172" xr:uid="{00000000-0005-0000-0000-000040810000}"/>
    <cellStyle name="Standaard 19 5 4 8 2 5" xfId="12885" xr:uid="{00000000-0005-0000-0000-000041810000}"/>
    <cellStyle name="Standaard 19 5 4 8 2 5 2" xfId="35398" xr:uid="{00000000-0005-0000-0000-000042810000}"/>
    <cellStyle name="Standaard 19 5 4 8 2 6" xfId="21945" xr:uid="{00000000-0005-0000-0000-000043810000}"/>
    <cellStyle name="Standaard 19 5 4 8 2 6 2" xfId="44326" xr:uid="{00000000-0005-0000-0000-000044810000}"/>
    <cellStyle name="Standaard 19 5 4 8 2 7" xfId="26476" xr:uid="{00000000-0005-0000-0000-000045810000}"/>
    <cellStyle name="Standaard 19 5 4 8 3" xfId="4044" xr:uid="{00000000-0005-0000-0000-000046810000}"/>
    <cellStyle name="Standaard 19 5 4 8 3 2" xfId="6734" xr:uid="{00000000-0005-0000-0000-000047810000}"/>
    <cellStyle name="Standaard 19 5 4 8 3 2 2" xfId="15861" xr:uid="{00000000-0005-0000-0000-000048810000}"/>
    <cellStyle name="Standaard 19 5 4 8 3 2 2 2" xfId="38374" xr:uid="{00000000-0005-0000-0000-000049810000}"/>
    <cellStyle name="Standaard 19 5 4 8 3 2 3" xfId="24921" xr:uid="{00000000-0005-0000-0000-00004A810000}"/>
    <cellStyle name="Standaard 19 5 4 8 3 2 3 2" xfId="47302" xr:uid="{00000000-0005-0000-0000-00004B810000}"/>
    <cellStyle name="Standaard 19 5 4 8 3 2 4" xfId="29452" xr:uid="{00000000-0005-0000-0000-00004C810000}"/>
    <cellStyle name="Standaard 19 5 4 8 3 3" xfId="9032" xr:uid="{00000000-0005-0000-0000-00004D810000}"/>
    <cellStyle name="Standaard 19 5 4 8 3 3 2" xfId="18159" xr:uid="{00000000-0005-0000-0000-00004E810000}"/>
    <cellStyle name="Standaard 19 5 4 8 3 3 2 2" xfId="40606" xr:uid="{00000000-0005-0000-0000-00004F810000}"/>
    <cellStyle name="Standaard 19 5 4 8 3 3 3" xfId="31684" xr:uid="{00000000-0005-0000-0000-000050810000}"/>
    <cellStyle name="Standaard 19 5 4 8 3 4" xfId="11396" xr:uid="{00000000-0005-0000-0000-000051810000}"/>
    <cellStyle name="Standaard 19 5 4 8 3 4 2" xfId="20457" xr:uid="{00000000-0005-0000-0000-000052810000}"/>
    <cellStyle name="Standaard 19 5 4 8 3 4 2 2" xfId="42838" xr:uid="{00000000-0005-0000-0000-000053810000}"/>
    <cellStyle name="Standaard 19 5 4 8 3 4 3" xfId="33916" xr:uid="{00000000-0005-0000-0000-000054810000}"/>
    <cellStyle name="Standaard 19 5 4 8 3 5" xfId="13629" xr:uid="{00000000-0005-0000-0000-000055810000}"/>
    <cellStyle name="Standaard 19 5 4 8 3 5 2" xfId="36142" xr:uid="{00000000-0005-0000-0000-000056810000}"/>
    <cellStyle name="Standaard 19 5 4 8 3 6" xfId="22689" xr:uid="{00000000-0005-0000-0000-000057810000}"/>
    <cellStyle name="Standaard 19 5 4 8 3 6 2" xfId="45070" xr:uid="{00000000-0005-0000-0000-000058810000}"/>
    <cellStyle name="Standaard 19 5 4 8 3 7" xfId="27220" xr:uid="{00000000-0005-0000-0000-000059810000}"/>
    <cellStyle name="Standaard 19 5 4 8 4" xfId="4902" xr:uid="{00000000-0005-0000-0000-00005A810000}"/>
    <cellStyle name="Standaard 19 5 4 8 4 2" xfId="14373" xr:uid="{00000000-0005-0000-0000-00005B810000}"/>
    <cellStyle name="Standaard 19 5 4 8 4 2 2" xfId="36886" xr:uid="{00000000-0005-0000-0000-00005C810000}"/>
    <cellStyle name="Standaard 19 5 4 8 4 3" xfId="23433" xr:uid="{00000000-0005-0000-0000-00005D810000}"/>
    <cellStyle name="Standaard 19 5 4 8 4 3 2" xfId="45814" xr:uid="{00000000-0005-0000-0000-00005E810000}"/>
    <cellStyle name="Standaard 19 5 4 8 4 4" xfId="27964" xr:uid="{00000000-0005-0000-0000-00005F810000}"/>
    <cellStyle name="Standaard 19 5 4 8 5" xfId="7478" xr:uid="{00000000-0005-0000-0000-000060810000}"/>
    <cellStyle name="Standaard 19 5 4 8 5 2" xfId="16605" xr:uid="{00000000-0005-0000-0000-000061810000}"/>
    <cellStyle name="Standaard 19 5 4 8 5 2 2" xfId="39118" xr:uid="{00000000-0005-0000-0000-000062810000}"/>
    <cellStyle name="Standaard 19 5 4 8 5 3" xfId="30196" xr:uid="{00000000-0005-0000-0000-000063810000}"/>
    <cellStyle name="Standaard 19 5 4 8 6" xfId="9842" xr:uid="{00000000-0005-0000-0000-000064810000}"/>
    <cellStyle name="Standaard 19 5 4 8 6 2" xfId="18903" xr:uid="{00000000-0005-0000-0000-000065810000}"/>
    <cellStyle name="Standaard 19 5 4 8 6 2 2" xfId="41350" xr:uid="{00000000-0005-0000-0000-000066810000}"/>
    <cellStyle name="Standaard 19 5 4 8 6 3" xfId="32428" xr:uid="{00000000-0005-0000-0000-000067810000}"/>
    <cellStyle name="Standaard 19 5 4 8 7" xfId="12191" xr:uid="{00000000-0005-0000-0000-000068810000}"/>
    <cellStyle name="Standaard 19 5 4 8 7 2" xfId="34704" xr:uid="{00000000-0005-0000-0000-000069810000}"/>
    <cellStyle name="Standaard 19 5 4 8 8" xfId="21201" xr:uid="{00000000-0005-0000-0000-00006A810000}"/>
    <cellStyle name="Standaard 19 5 4 8 8 2" xfId="43582" xr:uid="{00000000-0005-0000-0000-00006B810000}"/>
    <cellStyle name="Standaard 19 5 4 8 9" xfId="25732" xr:uid="{00000000-0005-0000-0000-00006C810000}"/>
    <cellStyle name="Standaard 19 5 4 9" xfId="2271" xr:uid="{00000000-0005-0000-0000-00006D810000}"/>
    <cellStyle name="Standaard 19 5 4 9 2" xfId="5064" xr:uid="{00000000-0005-0000-0000-00006E810000}"/>
    <cellStyle name="Standaard 19 5 4 9 2 2" xfId="14417" xr:uid="{00000000-0005-0000-0000-00006F810000}"/>
    <cellStyle name="Standaard 19 5 4 9 2 2 2" xfId="36930" xr:uid="{00000000-0005-0000-0000-000070810000}"/>
    <cellStyle name="Standaard 19 5 4 9 2 3" xfId="23477" xr:uid="{00000000-0005-0000-0000-000071810000}"/>
    <cellStyle name="Standaard 19 5 4 9 2 3 2" xfId="45858" xr:uid="{00000000-0005-0000-0000-000072810000}"/>
    <cellStyle name="Standaard 19 5 4 9 2 4" xfId="28008" xr:uid="{00000000-0005-0000-0000-000073810000}"/>
    <cellStyle name="Standaard 19 5 4 9 3" xfId="7522" xr:uid="{00000000-0005-0000-0000-000074810000}"/>
    <cellStyle name="Standaard 19 5 4 9 3 2" xfId="16649" xr:uid="{00000000-0005-0000-0000-000075810000}"/>
    <cellStyle name="Standaard 19 5 4 9 3 2 2" xfId="39162" xr:uid="{00000000-0005-0000-0000-000076810000}"/>
    <cellStyle name="Standaard 19 5 4 9 3 3" xfId="30240" xr:uid="{00000000-0005-0000-0000-000077810000}"/>
    <cellStyle name="Standaard 19 5 4 9 4" xfId="9886" xr:uid="{00000000-0005-0000-0000-000078810000}"/>
    <cellStyle name="Standaard 19 5 4 9 4 2" xfId="18947" xr:uid="{00000000-0005-0000-0000-000079810000}"/>
    <cellStyle name="Standaard 19 5 4 9 4 2 2" xfId="41394" xr:uid="{00000000-0005-0000-0000-00007A810000}"/>
    <cellStyle name="Standaard 19 5 4 9 4 3" xfId="32472" xr:uid="{00000000-0005-0000-0000-00007B810000}"/>
    <cellStyle name="Standaard 19 5 4 9 5" xfId="11497" xr:uid="{00000000-0005-0000-0000-00007C810000}"/>
    <cellStyle name="Standaard 19 5 4 9 5 2" xfId="34016" xr:uid="{00000000-0005-0000-0000-00007D810000}"/>
    <cellStyle name="Standaard 19 5 4 9 6" xfId="21245" xr:uid="{00000000-0005-0000-0000-00007E810000}"/>
    <cellStyle name="Standaard 19 5 4 9 6 2" xfId="43626" xr:uid="{00000000-0005-0000-0000-00007F810000}"/>
    <cellStyle name="Standaard 19 5 4 9 7" xfId="25776" xr:uid="{00000000-0005-0000-0000-000080810000}"/>
    <cellStyle name="Standaard 19 5 5" xfId="1336" xr:uid="{00000000-0005-0000-0000-000081810000}"/>
    <cellStyle name="Standaard 19 5 5 10" xfId="11507" xr:uid="{00000000-0005-0000-0000-000082810000}"/>
    <cellStyle name="Standaard 19 5 5 10 2" xfId="34026" xr:uid="{00000000-0005-0000-0000-000083810000}"/>
    <cellStyle name="Standaard 19 5 5 11" xfId="20511" xr:uid="{00000000-0005-0000-0000-000084810000}"/>
    <cellStyle name="Standaard 19 5 5 11 2" xfId="42892" xr:uid="{00000000-0005-0000-0000-000085810000}"/>
    <cellStyle name="Standaard 19 5 5 12" xfId="25054" xr:uid="{00000000-0005-0000-0000-000086810000}"/>
    <cellStyle name="Standaard 19 5 5 2" xfId="1424" xr:uid="{00000000-0005-0000-0000-000087810000}"/>
    <cellStyle name="Standaard 19 5 5 2 10" xfId="25142" xr:uid="{00000000-0005-0000-0000-000088810000}"/>
    <cellStyle name="Standaard 19 5 5 2 2" xfId="1758" xr:uid="{00000000-0005-0000-0000-000089810000}"/>
    <cellStyle name="Standaard 19 5 5 2 2 2" xfId="2706" xr:uid="{00000000-0005-0000-0000-00008A810000}"/>
    <cellStyle name="Standaard 19 5 5 2 2 2 2" xfId="5499" xr:uid="{00000000-0005-0000-0000-00008B810000}"/>
    <cellStyle name="Standaard 19 5 5 2 2 2 2 2" xfId="14843" xr:uid="{00000000-0005-0000-0000-00008C810000}"/>
    <cellStyle name="Standaard 19 5 5 2 2 2 2 2 2" xfId="37356" xr:uid="{00000000-0005-0000-0000-00008D810000}"/>
    <cellStyle name="Standaard 19 5 5 2 2 2 2 3" xfId="23903" xr:uid="{00000000-0005-0000-0000-00008E810000}"/>
    <cellStyle name="Standaard 19 5 5 2 2 2 2 3 2" xfId="46284" xr:uid="{00000000-0005-0000-0000-00008F810000}"/>
    <cellStyle name="Standaard 19 5 5 2 2 2 2 4" xfId="28434" xr:uid="{00000000-0005-0000-0000-000090810000}"/>
    <cellStyle name="Standaard 19 5 5 2 2 2 3" xfId="7948" xr:uid="{00000000-0005-0000-0000-000091810000}"/>
    <cellStyle name="Standaard 19 5 5 2 2 2 3 2" xfId="17075" xr:uid="{00000000-0005-0000-0000-000092810000}"/>
    <cellStyle name="Standaard 19 5 5 2 2 2 3 2 2" xfId="39588" xr:uid="{00000000-0005-0000-0000-000093810000}"/>
    <cellStyle name="Standaard 19 5 5 2 2 2 3 3" xfId="30666" xr:uid="{00000000-0005-0000-0000-000094810000}"/>
    <cellStyle name="Standaard 19 5 5 2 2 2 4" xfId="10312" xr:uid="{00000000-0005-0000-0000-000095810000}"/>
    <cellStyle name="Standaard 19 5 5 2 2 2 4 2" xfId="19373" xr:uid="{00000000-0005-0000-0000-000096810000}"/>
    <cellStyle name="Standaard 19 5 5 2 2 2 4 2 2" xfId="41820" xr:uid="{00000000-0005-0000-0000-000097810000}"/>
    <cellStyle name="Standaard 19 5 5 2 2 2 4 3" xfId="32898" xr:uid="{00000000-0005-0000-0000-000098810000}"/>
    <cellStyle name="Standaard 19 5 5 2 2 2 5" xfId="12611" xr:uid="{00000000-0005-0000-0000-000099810000}"/>
    <cellStyle name="Standaard 19 5 5 2 2 2 5 2" xfId="35124" xr:uid="{00000000-0005-0000-0000-00009A810000}"/>
    <cellStyle name="Standaard 19 5 5 2 2 2 6" xfId="21671" xr:uid="{00000000-0005-0000-0000-00009B810000}"/>
    <cellStyle name="Standaard 19 5 5 2 2 2 6 2" xfId="44052" xr:uid="{00000000-0005-0000-0000-00009C810000}"/>
    <cellStyle name="Standaard 19 5 5 2 2 2 7" xfId="26202" xr:uid="{00000000-0005-0000-0000-00009D810000}"/>
    <cellStyle name="Standaard 19 5 5 2 2 3" xfId="3752" xr:uid="{00000000-0005-0000-0000-00009E810000}"/>
    <cellStyle name="Standaard 19 5 5 2 2 3 2" xfId="6449" xr:uid="{00000000-0005-0000-0000-00009F810000}"/>
    <cellStyle name="Standaard 19 5 5 2 2 3 2 2" xfId="15587" xr:uid="{00000000-0005-0000-0000-0000A0810000}"/>
    <cellStyle name="Standaard 19 5 5 2 2 3 2 2 2" xfId="38100" xr:uid="{00000000-0005-0000-0000-0000A1810000}"/>
    <cellStyle name="Standaard 19 5 5 2 2 3 2 3" xfId="24647" xr:uid="{00000000-0005-0000-0000-0000A2810000}"/>
    <cellStyle name="Standaard 19 5 5 2 2 3 2 3 2" xfId="47028" xr:uid="{00000000-0005-0000-0000-0000A3810000}"/>
    <cellStyle name="Standaard 19 5 5 2 2 3 2 4" xfId="29178" xr:uid="{00000000-0005-0000-0000-0000A4810000}"/>
    <cellStyle name="Standaard 19 5 5 2 2 3 3" xfId="8758" xr:uid="{00000000-0005-0000-0000-0000A5810000}"/>
    <cellStyle name="Standaard 19 5 5 2 2 3 3 2" xfId="17885" xr:uid="{00000000-0005-0000-0000-0000A6810000}"/>
    <cellStyle name="Standaard 19 5 5 2 2 3 3 2 2" xfId="40332" xr:uid="{00000000-0005-0000-0000-0000A7810000}"/>
    <cellStyle name="Standaard 19 5 5 2 2 3 3 3" xfId="31410" xr:uid="{00000000-0005-0000-0000-0000A8810000}"/>
    <cellStyle name="Standaard 19 5 5 2 2 3 4" xfId="11122" xr:uid="{00000000-0005-0000-0000-0000A9810000}"/>
    <cellStyle name="Standaard 19 5 5 2 2 3 4 2" xfId="20183" xr:uid="{00000000-0005-0000-0000-0000AA810000}"/>
    <cellStyle name="Standaard 19 5 5 2 2 3 4 2 2" xfId="42564" xr:uid="{00000000-0005-0000-0000-0000AB810000}"/>
    <cellStyle name="Standaard 19 5 5 2 2 3 4 3" xfId="33642" xr:uid="{00000000-0005-0000-0000-0000AC810000}"/>
    <cellStyle name="Standaard 19 5 5 2 2 3 5" xfId="13355" xr:uid="{00000000-0005-0000-0000-0000AD810000}"/>
    <cellStyle name="Standaard 19 5 5 2 2 3 5 2" xfId="35868" xr:uid="{00000000-0005-0000-0000-0000AE810000}"/>
    <cellStyle name="Standaard 19 5 5 2 2 3 6" xfId="22415" xr:uid="{00000000-0005-0000-0000-0000AF810000}"/>
    <cellStyle name="Standaard 19 5 5 2 2 3 6 2" xfId="44796" xr:uid="{00000000-0005-0000-0000-0000B0810000}"/>
    <cellStyle name="Standaard 19 5 5 2 2 3 7" xfId="26946" xr:uid="{00000000-0005-0000-0000-0000B1810000}"/>
    <cellStyle name="Standaard 19 5 5 2 2 4" xfId="4628" xr:uid="{00000000-0005-0000-0000-0000B2810000}"/>
    <cellStyle name="Standaard 19 5 5 2 2 4 2" xfId="14099" xr:uid="{00000000-0005-0000-0000-0000B3810000}"/>
    <cellStyle name="Standaard 19 5 5 2 2 4 2 2" xfId="36612" xr:uid="{00000000-0005-0000-0000-0000B4810000}"/>
    <cellStyle name="Standaard 19 5 5 2 2 4 3" xfId="23159" xr:uid="{00000000-0005-0000-0000-0000B5810000}"/>
    <cellStyle name="Standaard 19 5 5 2 2 4 3 2" xfId="45540" xr:uid="{00000000-0005-0000-0000-0000B6810000}"/>
    <cellStyle name="Standaard 19 5 5 2 2 4 4" xfId="27690" xr:uid="{00000000-0005-0000-0000-0000B7810000}"/>
    <cellStyle name="Standaard 19 5 5 2 2 5" xfId="7204" xr:uid="{00000000-0005-0000-0000-0000B8810000}"/>
    <cellStyle name="Standaard 19 5 5 2 2 5 2" xfId="16331" xr:uid="{00000000-0005-0000-0000-0000B9810000}"/>
    <cellStyle name="Standaard 19 5 5 2 2 5 2 2" xfId="38844" xr:uid="{00000000-0005-0000-0000-0000BA810000}"/>
    <cellStyle name="Standaard 19 5 5 2 2 5 3" xfId="29922" xr:uid="{00000000-0005-0000-0000-0000BB810000}"/>
    <cellStyle name="Standaard 19 5 5 2 2 6" xfId="9568" xr:uid="{00000000-0005-0000-0000-0000BC810000}"/>
    <cellStyle name="Standaard 19 5 5 2 2 6 2" xfId="18629" xr:uid="{00000000-0005-0000-0000-0000BD810000}"/>
    <cellStyle name="Standaard 19 5 5 2 2 6 2 2" xfId="41076" xr:uid="{00000000-0005-0000-0000-0000BE810000}"/>
    <cellStyle name="Standaard 19 5 5 2 2 6 3" xfId="32154" xr:uid="{00000000-0005-0000-0000-0000BF810000}"/>
    <cellStyle name="Standaard 19 5 5 2 2 7" xfId="11917" xr:uid="{00000000-0005-0000-0000-0000C0810000}"/>
    <cellStyle name="Standaard 19 5 5 2 2 7 2" xfId="34430" xr:uid="{00000000-0005-0000-0000-0000C1810000}"/>
    <cellStyle name="Standaard 19 5 5 2 2 8" xfId="20927" xr:uid="{00000000-0005-0000-0000-0000C2810000}"/>
    <cellStyle name="Standaard 19 5 5 2 2 8 2" xfId="43308" xr:uid="{00000000-0005-0000-0000-0000C3810000}"/>
    <cellStyle name="Standaard 19 5 5 2 2 9" xfId="25458" xr:uid="{00000000-0005-0000-0000-0000C4810000}"/>
    <cellStyle name="Standaard 19 5 5 2 3" xfId="2369" xr:uid="{00000000-0005-0000-0000-0000C5810000}"/>
    <cellStyle name="Standaard 19 5 5 2 3 2" xfId="5162" xr:uid="{00000000-0005-0000-0000-0000C6810000}"/>
    <cellStyle name="Standaard 19 5 5 2 3 2 2" xfId="14515" xr:uid="{00000000-0005-0000-0000-0000C7810000}"/>
    <cellStyle name="Standaard 19 5 5 2 3 2 2 2" xfId="37028" xr:uid="{00000000-0005-0000-0000-0000C8810000}"/>
    <cellStyle name="Standaard 19 5 5 2 3 2 3" xfId="23575" xr:uid="{00000000-0005-0000-0000-0000C9810000}"/>
    <cellStyle name="Standaard 19 5 5 2 3 2 3 2" xfId="45956" xr:uid="{00000000-0005-0000-0000-0000CA810000}"/>
    <cellStyle name="Standaard 19 5 5 2 3 2 4" xfId="28106" xr:uid="{00000000-0005-0000-0000-0000CB810000}"/>
    <cellStyle name="Standaard 19 5 5 2 3 3" xfId="7620" xr:uid="{00000000-0005-0000-0000-0000CC810000}"/>
    <cellStyle name="Standaard 19 5 5 2 3 3 2" xfId="16747" xr:uid="{00000000-0005-0000-0000-0000CD810000}"/>
    <cellStyle name="Standaard 19 5 5 2 3 3 2 2" xfId="39260" xr:uid="{00000000-0005-0000-0000-0000CE810000}"/>
    <cellStyle name="Standaard 19 5 5 2 3 3 3" xfId="30338" xr:uid="{00000000-0005-0000-0000-0000CF810000}"/>
    <cellStyle name="Standaard 19 5 5 2 3 4" xfId="9984" xr:uid="{00000000-0005-0000-0000-0000D0810000}"/>
    <cellStyle name="Standaard 19 5 5 2 3 4 2" xfId="19045" xr:uid="{00000000-0005-0000-0000-0000D1810000}"/>
    <cellStyle name="Standaard 19 5 5 2 3 4 2 2" xfId="41492" xr:uid="{00000000-0005-0000-0000-0000D2810000}"/>
    <cellStyle name="Standaard 19 5 5 2 3 4 3" xfId="32570" xr:uid="{00000000-0005-0000-0000-0000D3810000}"/>
    <cellStyle name="Standaard 19 5 5 2 3 5" xfId="12289" xr:uid="{00000000-0005-0000-0000-0000D4810000}"/>
    <cellStyle name="Standaard 19 5 5 2 3 5 2" xfId="34802" xr:uid="{00000000-0005-0000-0000-0000D5810000}"/>
    <cellStyle name="Standaard 19 5 5 2 3 6" xfId="21343" xr:uid="{00000000-0005-0000-0000-0000D6810000}"/>
    <cellStyle name="Standaard 19 5 5 2 3 6 2" xfId="43724" xr:uid="{00000000-0005-0000-0000-0000D7810000}"/>
    <cellStyle name="Standaard 19 5 5 2 3 7" xfId="25874" xr:uid="{00000000-0005-0000-0000-0000D8810000}"/>
    <cellStyle name="Standaard 19 5 5 2 4" xfId="3421" xr:uid="{00000000-0005-0000-0000-0000D9810000}"/>
    <cellStyle name="Standaard 19 5 5 2 4 2" xfId="6119" xr:uid="{00000000-0005-0000-0000-0000DA810000}"/>
    <cellStyle name="Standaard 19 5 5 2 4 2 2" xfId="15259" xr:uid="{00000000-0005-0000-0000-0000DB810000}"/>
    <cellStyle name="Standaard 19 5 5 2 4 2 2 2" xfId="37772" xr:uid="{00000000-0005-0000-0000-0000DC810000}"/>
    <cellStyle name="Standaard 19 5 5 2 4 2 3" xfId="24319" xr:uid="{00000000-0005-0000-0000-0000DD810000}"/>
    <cellStyle name="Standaard 19 5 5 2 4 2 3 2" xfId="46700" xr:uid="{00000000-0005-0000-0000-0000DE810000}"/>
    <cellStyle name="Standaard 19 5 5 2 4 2 4" xfId="28850" xr:uid="{00000000-0005-0000-0000-0000DF810000}"/>
    <cellStyle name="Standaard 19 5 5 2 4 3" xfId="8430" xr:uid="{00000000-0005-0000-0000-0000E0810000}"/>
    <cellStyle name="Standaard 19 5 5 2 4 3 2" xfId="17557" xr:uid="{00000000-0005-0000-0000-0000E1810000}"/>
    <cellStyle name="Standaard 19 5 5 2 4 3 2 2" xfId="40004" xr:uid="{00000000-0005-0000-0000-0000E2810000}"/>
    <cellStyle name="Standaard 19 5 5 2 4 3 3" xfId="31082" xr:uid="{00000000-0005-0000-0000-0000E3810000}"/>
    <cellStyle name="Standaard 19 5 5 2 4 4" xfId="10794" xr:uid="{00000000-0005-0000-0000-0000E4810000}"/>
    <cellStyle name="Standaard 19 5 5 2 4 4 2" xfId="19855" xr:uid="{00000000-0005-0000-0000-0000E5810000}"/>
    <cellStyle name="Standaard 19 5 5 2 4 4 2 2" xfId="42236" xr:uid="{00000000-0005-0000-0000-0000E6810000}"/>
    <cellStyle name="Standaard 19 5 5 2 4 4 3" xfId="33314" xr:uid="{00000000-0005-0000-0000-0000E7810000}"/>
    <cellStyle name="Standaard 19 5 5 2 4 5" xfId="13027" xr:uid="{00000000-0005-0000-0000-0000E8810000}"/>
    <cellStyle name="Standaard 19 5 5 2 4 5 2" xfId="35540" xr:uid="{00000000-0005-0000-0000-0000E9810000}"/>
    <cellStyle name="Standaard 19 5 5 2 4 6" xfId="22087" xr:uid="{00000000-0005-0000-0000-0000EA810000}"/>
    <cellStyle name="Standaard 19 5 5 2 4 6 2" xfId="44468" xr:uid="{00000000-0005-0000-0000-0000EB810000}"/>
    <cellStyle name="Standaard 19 5 5 2 4 7" xfId="26618" xr:uid="{00000000-0005-0000-0000-0000EC810000}"/>
    <cellStyle name="Standaard 19 5 5 2 5" xfId="4300" xr:uid="{00000000-0005-0000-0000-0000ED810000}"/>
    <cellStyle name="Standaard 19 5 5 2 5 2" xfId="13771" xr:uid="{00000000-0005-0000-0000-0000EE810000}"/>
    <cellStyle name="Standaard 19 5 5 2 5 2 2" xfId="36284" xr:uid="{00000000-0005-0000-0000-0000EF810000}"/>
    <cellStyle name="Standaard 19 5 5 2 5 3" xfId="22831" xr:uid="{00000000-0005-0000-0000-0000F0810000}"/>
    <cellStyle name="Standaard 19 5 5 2 5 3 2" xfId="45212" xr:uid="{00000000-0005-0000-0000-0000F1810000}"/>
    <cellStyle name="Standaard 19 5 5 2 5 4" xfId="27362" xr:uid="{00000000-0005-0000-0000-0000F2810000}"/>
    <cellStyle name="Standaard 19 5 5 2 6" xfId="6876" xr:uid="{00000000-0005-0000-0000-0000F3810000}"/>
    <cellStyle name="Standaard 19 5 5 2 6 2" xfId="16003" xr:uid="{00000000-0005-0000-0000-0000F4810000}"/>
    <cellStyle name="Standaard 19 5 5 2 6 2 2" xfId="38516" xr:uid="{00000000-0005-0000-0000-0000F5810000}"/>
    <cellStyle name="Standaard 19 5 5 2 6 3" xfId="29594" xr:uid="{00000000-0005-0000-0000-0000F6810000}"/>
    <cellStyle name="Standaard 19 5 5 2 7" xfId="9240" xr:uid="{00000000-0005-0000-0000-0000F7810000}"/>
    <cellStyle name="Standaard 19 5 5 2 7 2" xfId="18301" xr:uid="{00000000-0005-0000-0000-0000F8810000}"/>
    <cellStyle name="Standaard 19 5 5 2 7 2 2" xfId="40748" xr:uid="{00000000-0005-0000-0000-0000F9810000}"/>
    <cellStyle name="Standaard 19 5 5 2 7 3" xfId="31826" xr:uid="{00000000-0005-0000-0000-0000FA810000}"/>
    <cellStyle name="Standaard 19 5 5 2 8" xfId="11595" xr:uid="{00000000-0005-0000-0000-0000FB810000}"/>
    <cellStyle name="Standaard 19 5 5 2 8 2" xfId="34114" xr:uid="{00000000-0005-0000-0000-0000FC810000}"/>
    <cellStyle name="Standaard 19 5 5 2 9" xfId="20599" xr:uid="{00000000-0005-0000-0000-0000FD810000}"/>
    <cellStyle name="Standaard 19 5 5 2 9 2" xfId="42980" xr:uid="{00000000-0005-0000-0000-0000FE810000}"/>
    <cellStyle name="Standaard 19 5 5 3" xfId="1514" xr:uid="{00000000-0005-0000-0000-0000FF810000}"/>
    <cellStyle name="Standaard 19 5 5 3 10" xfId="25230" xr:uid="{00000000-0005-0000-0000-000000820000}"/>
    <cellStyle name="Standaard 19 5 5 3 2" xfId="1848" xr:uid="{00000000-0005-0000-0000-000001820000}"/>
    <cellStyle name="Standaard 19 5 5 3 2 2" xfId="2794" xr:uid="{00000000-0005-0000-0000-000002820000}"/>
    <cellStyle name="Standaard 19 5 5 3 2 2 2" xfId="5587" xr:uid="{00000000-0005-0000-0000-000003820000}"/>
    <cellStyle name="Standaard 19 5 5 3 2 2 2 2" xfId="14931" xr:uid="{00000000-0005-0000-0000-000004820000}"/>
    <cellStyle name="Standaard 19 5 5 3 2 2 2 2 2" xfId="37444" xr:uid="{00000000-0005-0000-0000-000005820000}"/>
    <cellStyle name="Standaard 19 5 5 3 2 2 2 3" xfId="23991" xr:uid="{00000000-0005-0000-0000-000006820000}"/>
    <cellStyle name="Standaard 19 5 5 3 2 2 2 3 2" xfId="46372" xr:uid="{00000000-0005-0000-0000-000007820000}"/>
    <cellStyle name="Standaard 19 5 5 3 2 2 2 4" xfId="28522" xr:uid="{00000000-0005-0000-0000-000008820000}"/>
    <cellStyle name="Standaard 19 5 5 3 2 2 3" xfId="8036" xr:uid="{00000000-0005-0000-0000-000009820000}"/>
    <cellStyle name="Standaard 19 5 5 3 2 2 3 2" xfId="17163" xr:uid="{00000000-0005-0000-0000-00000A820000}"/>
    <cellStyle name="Standaard 19 5 5 3 2 2 3 2 2" xfId="39676" xr:uid="{00000000-0005-0000-0000-00000B820000}"/>
    <cellStyle name="Standaard 19 5 5 3 2 2 3 3" xfId="30754" xr:uid="{00000000-0005-0000-0000-00000C820000}"/>
    <cellStyle name="Standaard 19 5 5 3 2 2 4" xfId="10400" xr:uid="{00000000-0005-0000-0000-00000D820000}"/>
    <cellStyle name="Standaard 19 5 5 3 2 2 4 2" xfId="19461" xr:uid="{00000000-0005-0000-0000-00000E820000}"/>
    <cellStyle name="Standaard 19 5 5 3 2 2 4 2 2" xfId="41908" xr:uid="{00000000-0005-0000-0000-00000F820000}"/>
    <cellStyle name="Standaard 19 5 5 3 2 2 4 3" xfId="32986" xr:uid="{00000000-0005-0000-0000-000010820000}"/>
    <cellStyle name="Standaard 19 5 5 3 2 2 5" xfId="12699" xr:uid="{00000000-0005-0000-0000-000011820000}"/>
    <cellStyle name="Standaard 19 5 5 3 2 2 5 2" xfId="35212" xr:uid="{00000000-0005-0000-0000-000012820000}"/>
    <cellStyle name="Standaard 19 5 5 3 2 2 6" xfId="21759" xr:uid="{00000000-0005-0000-0000-000013820000}"/>
    <cellStyle name="Standaard 19 5 5 3 2 2 6 2" xfId="44140" xr:uid="{00000000-0005-0000-0000-000014820000}"/>
    <cellStyle name="Standaard 19 5 5 3 2 2 7" xfId="26290" xr:uid="{00000000-0005-0000-0000-000015820000}"/>
    <cellStyle name="Standaard 19 5 5 3 2 3" xfId="3840" xr:uid="{00000000-0005-0000-0000-000016820000}"/>
    <cellStyle name="Standaard 19 5 5 3 2 3 2" xfId="6537" xr:uid="{00000000-0005-0000-0000-000017820000}"/>
    <cellStyle name="Standaard 19 5 5 3 2 3 2 2" xfId="15675" xr:uid="{00000000-0005-0000-0000-000018820000}"/>
    <cellStyle name="Standaard 19 5 5 3 2 3 2 2 2" xfId="38188" xr:uid="{00000000-0005-0000-0000-000019820000}"/>
    <cellStyle name="Standaard 19 5 5 3 2 3 2 3" xfId="24735" xr:uid="{00000000-0005-0000-0000-00001A820000}"/>
    <cellStyle name="Standaard 19 5 5 3 2 3 2 3 2" xfId="47116" xr:uid="{00000000-0005-0000-0000-00001B820000}"/>
    <cellStyle name="Standaard 19 5 5 3 2 3 2 4" xfId="29266" xr:uid="{00000000-0005-0000-0000-00001C820000}"/>
    <cellStyle name="Standaard 19 5 5 3 2 3 3" xfId="8846" xr:uid="{00000000-0005-0000-0000-00001D820000}"/>
    <cellStyle name="Standaard 19 5 5 3 2 3 3 2" xfId="17973" xr:uid="{00000000-0005-0000-0000-00001E820000}"/>
    <cellStyle name="Standaard 19 5 5 3 2 3 3 2 2" xfId="40420" xr:uid="{00000000-0005-0000-0000-00001F820000}"/>
    <cellStyle name="Standaard 19 5 5 3 2 3 3 3" xfId="31498" xr:uid="{00000000-0005-0000-0000-000020820000}"/>
    <cellStyle name="Standaard 19 5 5 3 2 3 4" xfId="11210" xr:uid="{00000000-0005-0000-0000-000021820000}"/>
    <cellStyle name="Standaard 19 5 5 3 2 3 4 2" xfId="20271" xr:uid="{00000000-0005-0000-0000-000022820000}"/>
    <cellStyle name="Standaard 19 5 5 3 2 3 4 2 2" xfId="42652" xr:uid="{00000000-0005-0000-0000-000023820000}"/>
    <cellStyle name="Standaard 19 5 5 3 2 3 4 3" xfId="33730" xr:uid="{00000000-0005-0000-0000-000024820000}"/>
    <cellStyle name="Standaard 19 5 5 3 2 3 5" xfId="13443" xr:uid="{00000000-0005-0000-0000-000025820000}"/>
    <cellStyle name="Standaard 19 5 5 3 2 3 5 2" xfId="35956" xr:uid="{00000000-0005-0000-0000-000026820000}"/>
    <cellStyle name="Standaard 19 5 5 3 2 3 6" xfId="22503" xr:uid="{00000000-0005-0000-0000-000027820000}"/>
    <cellStyle name="Standaard 19 5 5 3 2 3 6 2" xfId="44884" xr:uid="{00000000-0005-0000-0000-000028820000}"/>
    <cellStyle name="Standaard 19 5 5 3 2 3 7" xfId="27034" xr:uid="{00000000-0005-0000-0000-000029820000}"/>
    <cellStyle name="Standaard 19 5 5 3 2 4" xfId="4716" xr:uid="{00000000-0005-0000-0000-00002A820000}"/>
    <cellStyle name="Standaard 19 5 5 3 2 4 2" xfId="14187" xr:uid="{00000000-0005-0000-0000-00002B820000}"/>
    <cellStyle name="Standaard 19 5 5 3 2 4 2 2" xfId="36700" xr:uid="{00000000-0005-0000-0000-00002C820000}"/>
    <cellStyle name="Standaard 19 5 5 3 2 4 3" xfId="23247" xr:uid="{00000000-0005-0000-0000-00002D820000}"/>
    <cellStyle name="Standaard 19 5 5 3 2 4 3 2" xfId="45628" xr:uid="{00000000-0005-0000-0000-00002E820000}"/>
    <cellStyle name="Standaard 19 5 5 3 2 4 4" xfId="27778" xr:uid="{00000000-0005-0000-0000-00002F820000}"/>
    <cellStyle name="Standaard 19 5 5 3 2 5" xfId="7292" xr:uid="{00000000-0005-0000-0000-000030820000}"/>
    <cellStyle name="Standaard 19 5 5 3 2 5 2" xfId="16419" xr:uid="{00000000-0005-0000-0000-000031820000}"/>
    <cellStyle name="Standaard 19 5 5 3 2 5 2 2" xfId="38932" xr:uid="{00000000-0005-0000-0000-000032820000}"/>
    <cellStyle name="Standaard 19 5 5 3 2 5 3" xfId="30010" xr:uid="{00000000-0005-0000-0000-000033820000}"/>
    <cellStyle name="Standaard 19 5 5 3 2 6" xfId="9656" xr:uid="{00000000-0005-0000-0000-000034820000}"/>
    <cellStyle name="Standaard 19 5 5 3 2 6 2" xfId="18717" xr:uid="{00000000-0005-0000-0000-000035820000}"/>
    <cellStyle name="Standaard 19 5 5 3 2 6 2 2" xfId="41164" xr:uid="{00000000-0005-0000-0000-000036820000}"/>
    <cellStyle name="Standaard 19 5 5 3 2 6 3" xfId="32242" xr:uid="{00000000-0005-0000-0000-000037820000}"/>
    <cellStyle name="Standaard 19 5 5 3 2 7" xfId="12005" xr:uid="{00000000-0005-0000-0000-000038820000}"/>
    <cellStyle name="Standaard 19 5 5 3 2 7 2" xfId="34518" xr:uid="{00000000-0005-0000-0000-000039820000}"/>
    <cellStyle name="Standaard 19 5 5 3 2 8" xfId="21015" xr:uid="{00000000-0005-0000-0000-00003A820000}"/>
    <cellStyle name="Standaard 19 5 5 3 2 8 2" xfId="43396" xr:uid="{00000000-0005-0000-0000-00003B820000}"/>
    <cellStyle name="Standaard 19 5 5 3 2 9" xfId="25546" xr:uid="{00000000-0005-0000-0000-00003C820000}"/>
    <cellStyle name="Standaard 19 5 5 3 3" xfId="2458" xr:uid="{00000000-0005-0000-0000-00003D820000}"/>
    <cellStyle name="Standaard 19 5 5 3 3 2" xfId="5251" xr:uid="{00000000-0005-0000-0000-00003E820000}"/>
    <cellStyle name="Standaard 19 5 5 3 3 2 2" xfId="14603" xr:uid="{00000000-0005-0000-0000-00003F820000}"/>
    <cellStyle name="Standaard 19 5 5 3 3 2 2 2" xfId="37116" xr:uid="{00000000-0005-0000-0000-000040820000}"/>
    <cellStyle name="Standaard 19 5 5 3 3 2 3" xfId="23663" xr:uid="{00000000-0005-0000-0000-000041820000}"/>
    <cellStyle name="Standaard 19 5 5 3 3 2 3 2" xfId="46044" xr:uid="{00000000-0005-0000-0000-000042820000}"/>
    <cellStyle name="Standaard 19 5 5 3 3 2 4" xfId="28194" xr:uid="{00000000-0005-0000-0000-000043820000}"/>
    <cellStyle name="Standaard 19 5 5 3 3 3" xfId="7708" xr:uid="{00000000-0005-0000-0000-000044820000}"/>
    <cellStyle name="Standaard 19 5 5 3 3 3 2" xfId="16835" xr:uid="{00000000-0005-0000-0000-000045820000}"/>
    <cellStyle name="Standaard 19 5 5 3 3 3 2 2" xfId="39348" xr:uid="{00000000-0005-0000-0000-000046820000}"/>
    <cellStyle name="Standaard 19 5 5 3 3 3 3" xfId="30426" xr:uid="{00000000-0005-0000-0000-000047820000}"/>
    <cellStyle name="Standaard 19 5 5 3 3 4" xfId="10072" xr:uid="{00000000-0005-0000-0000-000048820000}"/>
    <cellStyle name="Standaard 19 5 5 3 3 4 2" xfId="19133" xr:uid="{00000000-0005-0000-0000-000049820000}"/>
    <cellStyle name="Standaard 19 5 5 3 3 4 2 2" xfId="41580" xr:uid="{00000000-0005-0000-0000-00004A820000}"/>
    <cellStyle name="Standaard 19 5 5 3 3 4 3" xfId="32658" xr:uid="{00000000-0005-0000-0000-00004B820000}"/>
    <cellStyle name="Standaard 19 5 5 3 3 5" xfId="12377" xr:uid="{00000000-0005-0000-0000-00004C820000}"/>
    <cellStyle name="Standaard 19 5 5 3 3 5 2" xfId="34890" xr:uid="{00000000-0005-0000-0000-00004D820000}"/>
    <cellStyle name="Standaard 19 5 5 3 3 6" xfId="21431" xr:uid="{00000000-0005-0000-0000-00004E820000}"/>
    <cellStyle name="Standaard 19 5 5 3 3 6 2" xfId="43812" xr:uid="{00000000-0005-0000-0000-00004F820000}"/>
    <cellStyle name="Standaard 19 5 5 3 3 7" xfId="25962" xr:uid="{00000000-0005-0000-0000-000050820000}"/>
    <cellStyle name="Standaard 19 5 5 3 4" xfId="3509" xr:uid="{00000000-0005-0000-0000-000051820000}"/>
    <cellStyle name="Standaard 19 5 5 3 4 2" xfId="6207" xr:uid="{00000000-0005-0000-0000-000052820000}"/>
    <cellStyle name="Standaard 19 5 5 3 4 2 2" xfId="15347" xr:uid="{00000000-0005-0000-0000-000053820000}"/>
    <cellStyle name="Standaard 19 5 5 3 4 2 2 2" xfId="37860" xr:uid="{00000000-0005-0000-0000-000054820000}"/>
    <cellStyle name="Standaard 19 5 5 3 4 2 3" xfId="24407" xr:uid="{00000000-0005-0000-0000-000055820000}"/>
    <cellStyle name="Standaard 19 5 5 3 4 2 3 2" xfId="46788" xr:uid="{00000000-0005-0000-0000-000056820000}"/>
    <cellStyle name="Standaard 19 5 5 3 4 2 4" xfId="28938" xr:uid="{00000000-0005-0000-0000-000057820000}"/>
    <cellStyle name="Standaard 19 5 5 3 4 3" xfId="8518" xr:uid="{00000000-0005-0000-0000-000058820000}"/>
    <cellStyle name="Standaard 19 5 5 3 4 3 2" xfId="17645" xr:uid="{00000000-0005-0000-0000-000059820000}"/>
    <cellStyle name="Standaard 19 5 5 3 4 3 2 2" xfId="40092" xr:uid="{00000000-0005-0000-0000-00005A820000}"/>
    <cellStyle name="Standaard 19 5 5 3 4 3 3" xfId="31170" xr:uid="{00000000-0005-0000-0000-00005B820000}"/>
    <cellStyle name="Standaard 19 5 5 3 4 4" xfId="10882" xr:uid="{00000000-0005-0000-0000-00005C820000}"/>
    <cellStyle name="Standaard 19 5 5 3 4 4 2" xfId="19943" xr:uid="{00000000-0005-0000-0000-00005D820000}"/>
    <cellStyle name="Standaard 19 5 5 3 4 4 2 2" xfId="42324" xr:uid="{00000000-0005-0000-0000-00005E820000}"/>
    <cellStyle name="Standaard 19 5 5 3 4 4 3" xfId="33402" xr:uid="{00000000-0005-0000-0000-00005F820000}"/>
    <cellStyle name="Standaard 19 5 5 3 4 5" xfId="13115" xr:uid="{00000000-0005-0000-0000-000060820000}"/>
    <cellStyle name="Standaard 19 5 5 3 4 5 2" xfId="35628" xr:uid="{00000000-0005-0000-0000-000061820000}"/>
    <cellStyle name="Standaard 19 5 5 3 4 6" xfId="22175" xr:uid="{00000000-0005-0000-0000-000062820000}"/>
    <cellStyle name="Standaard 19 5 5 3 4 6 2" xfId="44556" xr:uid="{00000000-0005-0000-0000-000063820000}"/>
    <cellStyle name="Standaard 19 5 5 3 4 7" xfId="26706" xr:uid="{00000000-0005-0000-0000-000064820000}"/>
    <cellStyle name="Standaard 19 5 5 3 5" xfId="4388" xr:uid="{00000000-0005-0000-0000-000065820000}"/>
    <cellStyle name="Standaard 19 5 5 3 5 2" xfId="13859" xr:uid="{00000000-0005-0000-0000-000066820000}"/>
    <cellStyle name="Standaard 19 5 5 3 5 2 2" xfId="36372" xr:uid="{00000000-0005-0000-0000-000067820000}"/>
    <cellStyle name="Standaard 19 5 5 3 5 3" xfId="22919" xr:uid="{00000000-0005-0000-0000-000068820000}"/>
    <cellStyle name="Standaard 19 5 5 3 5 3 2" xfId="45300" xr:uid="{00000000-0005-0000-0000-000069820000}"/>
    <cellStyle name="Standaard 19 5 5 3 5 4" xfId="27450" xr:uid="{00000000-0005-0000-0000-00006A820000}"/>
    <cellStyle name="Standaard 19 5 5 3 6" xfId="6964" xr:uid="{00000000-0005-0000-0000-00006B820000}"/>
    <cellStyle name="Standaard 19 5 5 3 6 2" xfId="16091" xr:uid="{00000000-0005-0000-0000-00006C820000}"/>
    <cellStyle name="Standaard 19 5 5 3 6 2 2" xfId="38604" xr:uid="{00000000-0005-0000-0000-00006D820000}"/>
    <cellStyle name="Standaard 19 5 5 3 6 3" xfId="29682" xr:uid="{00000000-0005-0000-0000-00006E820000}"/>
    <cellStyle name="Standaard 19 5 5 3 7" xfId="9328" xr:uid="{00000000-0005-0000-0000-00006F820000}"/>
    <cellStyle name="Standaard 19 5 5 3 7 2" xfId="18389" xr:uid="{00000000-0005-0000-0000-000070820000}"/>
    <cellStyle name="Standaard 19 5 5 3 7 2 2" xfId="40836" xr:uid="{00000000-0005-0000-0000-000071820000}"/>
    <cellStyle name="Standaard 19 5 5 3 7 3" xfId="31914" xr:uid="{00000000-0005-0000-0000-000072820000}"/>
    <cellStyle name="Standaard 19 5 5 3 8" xfId="11684" xr:uid="{00000000-0005-0000-0000-000073820000}"/>
    <cellStyle name="Standaard 19 5 5 3 8 2" xfId="34202" xr:uid="{00000000-0005-0000-0000-000074820000}"/>
    <cellStyle name="Standaard 19 5 5 3 9" xfId="20687" xr:uid="{00000000-0005-0000-0000-000075820000}"/>
    <cellStyle name="Standaard 19 5 5 3 9 2" xfId="43068" xr:uid="{00000000-0005-0000-0000-000076820000}"/>
    <cellStyle name="Standaard 19 5 5 4" xfId="1670" xr:uid="{00000000-0005-0000-0000-000077820000}"/>
    <cellStyle name="Standaard 19 5 5 4 2" xfId="2618" xr:uid="{00000000-0005-0000-0000-000078820000}"/>
    <cellStyle name="Standaard 19 5 5 4 2 2" xfId="5411" xr:uid="{00000000-0005-0000-0000-000079820000}"/>
    <cellStyle name="Standaard 19 5 5 4 2 2 2" xfId="14755" xr:uid="{00000000-0005-0000-0000-00007A820000}"/>
    <cellStyle name="Standaard 19 5 5 4 2 2 2 2" xfId="37268" xr:uid="{00000000-0005-0000-0000-00007B820000}"/>
    <cellStyle name="Standaard 19 5 5 4 2 2 3" xfId="23815" xr:uid="{00000000-0005-0000-0000-00007C820000}"/>
    <cellStyle name="Standaard 19 5 5 4 2 2 3 2" xfId="46196" xr:uid="{00000000-0005-0000-0000-00007D820000}"/>
    <cellStyle name="Standaard 19 5 5 4 2 2 4" xfId="28346" xr:uid="{00000000-0005-0000-0000-00007E820000}"/>
    <cellStyle name="Standaard 19 5 5 4 2 3" xfId="7860" xr:uid="{00000000-0005-0000-0000-00007F820000}"/>
    <cellStyle name="Standaard 19 5 5 4 2 3 2" xfId="16987" xr:uid="{00000000-0005-0000-0000-000080820000}"/>
    <cellStyle name="Standaard 19 5 5 4 2 3 2 2" xfId="39500" xr:uid="{00000000-0005-0000-0000-000081820000}"/>
    <cellStyle name="Standaard 19 5 5 4 2 3 3" xfId="30578" xr:uid="{00000000-0005-0000-0000-000082820000}"/>
    <cellStyle name="Standaard 19 5 5 4 2 4" xfId="10224" xr:uid="{00000000-0005-0000-0000-000083820000}"/>
    <cellStyle name="Standaard 19 5 5 4 2 4 2" xfId="19285" xr:uid="{00000000-0005-0000-0000-000084820000}"/>
    <cellStyle name="Standaard 19 5 5 4 2 4 2 2" xfId="41732" xr:uid="{00000000-0005-0000-0000-000085820000}"/>
    <cellStyle name="Standaard 19 5 5 4 2 4 3" xfId="32810" xr:uid="{00000000-0005-0000-0000-000086820000}"/>
    <cellStyle name="Standaard 19 5 5 4 2 5" xfId="12523" xr:uid="{00000000-0005-0000-0000-000087820000}"/>
    <cellStyle name="Standaard 19 5 5 4 2 5 2" xfId="35036" xr:uid="{00000000-0005-0000-0000-000088820000}"/>
    <cellStyle name="Standaard 19 5 5 4 2 6" xfId="21583" xr:uid="{00000000-0005-0000-0000-000089820000}"/>
    <cellStyle name="Standaard 19 5 5 4 2 6 2" xfId="43964" xr:uid="{00000000-0005-0000-0000-00008A820000}"/>
    <cellStyle name="Standaard 19 5 5 4 2 7" xfId="26114" xr:uid="{00000000-0005-0000-0000-00008B820000}"/>
    <cellStyle name="Standaard 19 5 5 4 3" xfId="3664" xr:uid="{00000000-0005-0000-0000-00008C820000}"/>
    <cellStyle name="Standaard 19 5 5 4 3 2" xfId="6361" xr:uid="{00000000-0005-0000-0000-00008D820000}"/>
    <cellStyle name="Standaard 19 5 5 4 3 2 2" xfId="15499" xr:uid="{00000000-0005-0000-0000-00008E820000}"/>
    <cellStyle name="Standaard 19 5 5 4 3 2 2 2" xfId="38012" xr:uid="{00000000-0005-0000-0000-00008F820000}"/>
    <cellStyle name="Standaard 19 5 5 4 3 2 3" xfId="24559" xr:uid="{00000000-0005-0000-0000-000090820000}"/>
    <cellStyle name="Standaard 19 5 5 4 3 2 3 2" xfId="46940" xr:uid="{00000000-0005-0000-0000-000091820000}"/>
    <cellStyle name="Standaard 19 5 5 4 3 2 4" xfId="29090" xr:uid="{00000000-0005-0000-0000-000092820000}"/>
    <cellStyle name="Standaard 19 5 5 4 3 3" xfId="8670" xr:uid="{00000000-0005-0000-0000-000093820000}"/>
    <cellStyle name="Standaard 19 5 5 4 3 3 2" xfId="17797" xr:uid="{00000000-0005-0000-0000-000094820000}"/>
    <cellStyle name="Standaard 19 5 5 4 3 3 2 2" xfId="40244" xr:uid="{00000000-0005-0000-0000-000095820000}"/>
    <cellStyle name="Standaard 19 5 5 4 3 3 3" xfId="31322" xr:uid="{00000000-0005-0000-0000-000096820000}"/>
    <cellStyle name="Standaard 19 5 5 4 3 4" xfId="11034" xr:uid="{00000000-0005-0000-0000-000097820000}"/>
    <cellStyle name="Standaard 19 5 5 4 3 4 2" xfId="20095" xr:uid="{00000000-0005-0000-0000-000098820000}"/>
    <cellStyle name="Standaard 19 5 5 4 3 4 2 2" xfId="42476" xr:uid="{00000000-0005-0000-0000-000099820000}"/>
    <cellStyle name="Standaard 19 5 5 4 3 4 3" xfId="33554" xr:uid="{00000000-0005-0000-0000-00009A820000}"/>
    <cellStyle name="Standaard 19 5 5 4 3 5" xfId="13267" xr:uid="{00000000-0005-0000-0000-00009B820000}"/>
    <cellStyle name="Standaard 19 5 5 4 3 5 2" xfId="35780" xr:uid="{00000000-0005-0000-0000-00009C820000}"/>
    <cellStyle name="Standaard 19 5 5 4 3 6" xfId="22327" xr:uid="{00000000-0005-0000-0000-00009D820000}"/>
    <cellStyle name="Standaard 19 5 5 4 3 6 2" xfId="44708" xr:uid="{00000000-0005-0000-0000-00009E820000}"/>
    <cellStyle name="Standaard 19 5 5 4 3 7" xfId="26858" xr:uid="{00000000-0005-0000-0000-00009F820000}"/>
    <cellStyle name="Standaard 19 5 5 4 4" xfId="4540" xr:uid="{00000000-0005-0000-0000-0000A0820000}"/>
    <cellStyle name="Standaard 19 5 5 4 4 2" xfId="14011" xr:uid="{00000000-0005-0000-0000-0000A1820000}"/>
    <cellStyle name="Standaard 19 5 5 4 4 2 2" xfId="36524" xr:uid="{00000000-0005-0000-0000-0000A2820000}"/>
    <cellStyle name="Standaard 19 5 5 4 4 3" xfId="23071" xr:uid="{00000000-0005-0000-0000-0000A3820000}"/>
    <cellStyle name="Standaard 19 5 5 4 4 3 2" xfId="45452" xr:uid="{00000000-0005-0000-0000-0000A4820000}"/>
    <cellStyle name="Standaard 19 5 5 4 4 4" xfId="27602" xr:uid="{00000000-0005-0000-0000-0000A5820000}"/>
    <cellStyle name="Standaard 19 5 5 4 5" xfId="7116" xr:uid="{00000000-0005-0000-0000-0000A6820000}"/>
    <cellStyle name="Standaard 19 5 5 4 5 2" xfId="16243" xr:uid="{00000000-0005-0000-0000-0000A7820000}"/>
    <cellStyle name="Standaard 19 5 5 4 5 2 2" xfId="38756" xr:uid="{00000000-0005-0000-0000-0000A8820000}"/>
    <cellStyle name="Standaard 19 5 5 4 5 3" xfId="29834" xr:uid="{00000000-0005-0000-0000-0000A9820000}"/>
    <cellStyle name="Standaard 19 5 5 4 6" xfId="9480" xr:uid="{00000000-0005-0000-0000-0000AA820000}"/>
    <cellStyle name="Standaard 19 5 5 4 6 2" xfId="18541" xr:uid="{00000000-0005-0000-0000-0000AB820000}"/>
    <cellStyle name="Standaard 19 5 5 4 6 2 2" xfId="40988" xr:uid="{00000000-0005-0000-0000-0000AC820000}"/>
    <cellStyle name="Standaard 19 5 5 4 6 3" xfId="32066" xr:uid="{00000000-0005-0000-0000-0000AD820000}"/>
    <cellStyle name="Standaard 19 5 5 4 7" xfId="11829" xr:uid="{00000000-0005-0000-0000-0000AE820000}"/>
    <cellStyle name="Standaard 19 5 5 4 7 2" xfId="34342" xr:uid="{00000000-0005-0000-0000-0000AF820000}"/>
    <cellStyle name="Standaard 19 5 5 4 8" xfId="20839" xr:uid="{00000000-0005-0000-0000-0000B0820000}"/>
    <cellStyle name="Standaard 19 5 5 4 8 2" xfId="43220" xr:uid="{00000000-0005-0000-0000-0000B1820000}"/>
    <cellStyle name="Standaard 19 5 5 4 9" xfId="25370" xr:uid="{00000000-0005-0000-0000-0000B2820000}"/>
    <cellStyle name="Standaard 19 5 5 5" xfId="2281" xr:uid="{00000000-0005-0000-0000-0000B3820000}"/>
    <cellStyle name="Standaard 19 5 5 5 2" xfId="5074" xr:uid="{00000000-0005-0000-0000-0000B4820000}"/>
    <cellStyle name="Standaard 19 5 5 5 2 2" xfId="14427" xr:uid="{00000000-0005-0000-0000-0000B5820000}"/>
    <cellStyle name="Standaard 19 5 5 5 2 2 2" xfId="36940" xr:uid="{00000000-0005-0000-0000-0000B6820000}"/>
    <cellStyle name="Standaard 19 5 5 5 2 3" xfId="23487" xr:uid="{00000000-0005-0000-0000-0000B7820000}"/>
    <cellStyle name="Standaard 19 5 5 5 2 3 2" xfId="45868" xr:uid="{00000000-0005-0000-0000-0000B8820000}"/>
    <cellStyle name="Standaard 19 5 5 5 2 4" xfId="28018" xr:uid="{00000000-0005-0000-0000-0000B9820000}"/>
    <cellStyle name="Standaard 19 5 5 5 3" xfId="7532" xr:uid="{00000000-0005-0000-0000-0000BA820000}"/>
    <cellStyle name="Standaard 19 5 5 5 3 2" xfId="16659" xr:uid="{00000000-0005-0000-0000-0000BB820000}"/>
    <cellStyle name="Standaard 19 5 5 5 3 2 2" xfId="39172" xr:uid="{00000000-0005-0000-0000-0000BC820000}"/>
    <cellStyle name="Standaard 19 5 5 5 3 3" xfId="30250" xr:uid="{00000000-0005-0000-0000-0000BD820000}"/>
    <cellStyle name="Standaard 19 5 5 5 4" xfId="9896" xr:uid="{00000000-0005-0000-0000-0000BE820000}"/>
    <cellStyle name="Standaard 19 5 5 5 4 2" xfId="18957" xr:uid="{00000000-0005-0000-0000-0000BF820000}"/>
    <cellStyle name="Standaard 19 5 5 5 4 2 2" xfId="41404" xr:uid="{00000000-0005-0000-0000-0000C0820000}"/>
    <cellStyle name="Standaard 19 5 5 5 4 3" xfId="32482" xr:uid="{00000000-0005-0000-0000-0000C1820000}"/>
    <cellStyle name="Standaard 19 5 5 5 5" xfId="12201" xr:uid="{00000000-0005-0000-0000-0000C2820000}"/>
    <cellStyle name="Standaard 19 5 5 5 5 2" xfId="34714" xr:uid="{00000000-0005-0000-0000-0000C3820000}"/>
    <cellStyle name="Standaard 19 5 5 5 6" xfId="21255" xr:uid="{00000000-0005-0000-0000-0000C4820000}"/>
    <cellStyle name="Standaard 19 5 5 5 6 2" xfId="43636" xr:uid="{00000000-0005-0000-0000-0000C5820000}"/>
    <cellStyle name="Standaard 19 5 5 5 7" xfId="25786" xr:uid="{00000000-0005-0000-0000-0000C6820000}"/>
    <cellStyle name="Standaard 19 5 5 6" xfId="3333" xr:uid="{00000000-0005-0000-0000-0000C7820000}"/>
    <cellStyle name="Standaard 19 5 5 6 2" xfId="6031" xr:uid="{00000000-0005-0000-0000-0000C8820000}"/>
    <cellStyle name="Standaard 19 5 5 6 2 2" xfId="15171" xr:uid="{00000000-0005-0000-0000-0000C9820000}"/>
    <cellStyle name="Standaard 19 5 5 6 2 2 2" xfId="37684" xr:uid="{00000000-0005-0000-0000-0000CA820000}"/>
    <cellStyle name="Standaard 19 5 5 6 2 3" xfId="24231" xr:uid="{00000000-0005-0000-0000-0000CB820000}"/>
    <cellStyle name="Standaard 19 5 5 6 2 3 2" xfId="46612" xr:uid="{00000000-0005-0000-0000-0000CC820000}"/>
    <cellStyle name="Standaard 19 5 5 6 2 4" xfId="28762" xr:uid="{00000000-0005-0000-0000-0000CD820000}"/>
    <cellStyle name="Standaard 19 5 5 6 3" xfId="8342" xr:uid="{00000000-0005-0000-0000-0000CE820000}"/>
    <cellStyle name="Standaard 19 5 5 6 3 2" xfId="17469" xr:uid="{00000000-0005-0000-0000-0000CF820000}"/>
    <cellStyle name="Standaard 19 5 5 6 3 2 2" xfId="39916" xr:uid="{00000000-0005-0000-0000-0000D0820000}"/>
    <cellStyle name="Standaard 19 5 5 6 3 3" xfId="30994" xr:uid="{00000000-0005-0000-0000-0000D1820000}"/>
    <cellStyle name="Standaard 19 5 5 6 4" xfId="10706" xr:uid="{00000000-0005-0000-0000-0000D2820000}"/>
    <cellStyle name="Standaard 19 5 5 6 4 2" xfId="19767" xr:uid="{00000000-0005-0000-0000-0000D3820000}"/>
    <cellStyle name="Standaard 19 5 5 6 4 2 2" xfId="42148" xr:uid="{00000000-0005-0000-0000-0000D4820000}"/>
    <cellStyle name="Standaard 19 5 5 6 4 3" xfId="33226" xr:uid="{00000000-0005-0000-0000-0000D5820000}"/>
    <cellStyle name="Standaard 19 5 5 6 5" xfId="12939" xr:uid="{00000000-0005-0000-0000-0000D6820000}"/>
    <cellStyle name="Standaard 19 5 5 6 5 2" xfId="35452" xr:uid="{00000000-0005-0000-0000-0000D7820000}"/>
    <cellStyle name="Standaard 19 5 5 6 6" xfId="21999" xr:uid="{00000000-0005-0000-0000-0000D8820000}"/>
    <cellStyle name="Standaard 19 5 5 6 6 2" xfId="44380" xr:uid="{00000000-0005-0000-0000-0000D9820000}"/>
    <cellStyle name="Standaard 19 5 5 6 7" xfId="26530" xr:uid="{00000000-0005-0000-0000-0000DA820000}"/>
    <cellStyle name="Standaard 19 5 5 7" xfId="4212" xr:uid="{00000000-0005-0000-0000-0000DB820000}"/>
    <cellStyle name="Standaard 19 5 5 7 2" xfId="13683" xr:uid="{00000000-0005-0000-0000-0000DC820000}"/>
    <cellStyle name="Standaard 19 5 5 7 2 2" xfId="36196" xr:uid="{00000000-0005-0000-0000-0000DD820000}"/>
    <cellStyle name="Standaard 19 5 5 7 3" xfId="22743" xr:uid="{00000000-0005-0000-0000-0000DE820000}"/>
    <cellStyle name="Standaard 19 5 5 7 3 2" xfId="45124" xr:uid="{00000000-0005-0000-0000-0000DF820000}"/>
    <cellStyle name="Standaard 19 5 5 7 4" xfId="27274" xr:uid="{00000000-0005-0000-0000-0000E0820000}"/>
    <cellStyle name="Standaard 19 5 5 8" xfId="6788" xr:uid="{00000000-0005-0000-0000-0000E1820000}"/>
    <cellStyle name="Standaard 19 5 5 8 2" xfId="15915" xr:uid="{00000000-0005-0000-0000-0000E2820000}"/>
    <cellStyle name="Standaard 19 5 5 8 2 2" xfId="38428" xr:uid="{00000000-0005-0000-0000-0000E3820000}"/>
    <cellStyle name="Standaard 19 5 5 8 3" xfId="29506" xr:uid="{00000000-0005-0000-0000-0000E4820000}"/>
    <cellStyle name="Standaard 19 5 5 9" xfId="9152" xr:uid="{00000000-0005-0000-0000-0000E5820000}"/>
    <cellStyle name="Standaard 19 5 5 9 2" xfId="18213" xr:uid="{00000000-0005-0000-0000-0000E6820000}"/>
    <cellStyle name="Standaard 19 5 5 9 2 2" xfId="40660" xr:uid="{00000000-0005-0000-0000-0000E7820000}"/>
    <cellStyle name="Standaard 19 5 5 9 3" xfId="31738" xr:uid="{00000000-0005-0000-0000-0000E8820000}"/>
    <cellStyle name="Standaard 19 5 6" xfId="1380" xr:uid="{00000000-0005-0000-0000-0000E9820000}"/>
    <cellStyle name="Standaard 19 5 6 10" xfId="25098" xr:uid="{00000000-0005-0000-0000-0000EA820000}"/>
    <cellStyle name="Standaard 19 5 6 2" xfId="1714" xr:uid="{00000000-0005-0000-0000-0000EB820000}"/>
    <cellStyle name="Standaard 19 5 6 2 2" xfId="2662" xr:uid="{00000000-0005-0000-0000-0000EC820000}"/>
    <cellStyle name="Standaard 19 5 6 2 2 2" xfId="5455" xr:uid="{00000000-0005-0000-0000-0000ED820000}"/>
    <cellStyle name="Standaard 19 5 6 2 2 2 2" xfId="14799" xr:uid="{00000000-0005-0000-0000-0000EE820000}"/>
    <cellStyle name="Standaard 19 5 6 2 2 2 2 2" xfId="37312" xr:uid="{00000000-0005-0000-0000-0000EF820000}"/>
    <cellStyle name="Standaard 19 5 6 2 2 2 3" xfId="23859" xr:uid="{00000000-0005-0000-0000-0000F0820000}"/>
    <cellStyle name="Standaard 19 5 6 2 2 2 3 2" xfId="46240" xr:uid="{00000000-0005-0000-0000-0000F1820000}"/>
    <cellStyle name="Standaard 19 5 6 2 2 2 4" xfId="28390" xr:uid="{00000000-0005-0000-0000-0000F2820000}"/>
    <cellStyle name="Standaard 19 5 6 2 2 3" xfId="7904" xr:uid="{00000000-0005-0000-0000-0000F3820000}"/>
    <cellStyle name="Standaard 19 5 6 2 2 3 2" xfId="17031" xr:uid="{00000000-0005-0000-0000-0000F4820000}"/>
    <cellStyle name="Standaard 19 5 6 2 2 3 2 2" xfId="39544" xr:uid="{00000000-0005-0000-0000-0000F5820000}"/>
    <cellStyle name="Standaard 19 5 6 2 2 3 3" xfId="30622" xr:uid="{00000000-0005-0000-0000-0000F6820000}"/>
    <cellStyle name="Standaard 19 5 6 2 2 4" xfId="10268" xr:uid="{00000000-0005-0000-0000-0000F7820000}"/>
    <cellStyle name="Standaard 19 5 6 2 2 4 2" xfId="19329" xr:uid="{00000000-0005-0000-0000-0000F8820000}"/>
    <cellStyle name="Standaard 19 5 6 2 2 4 2 2" xfId="41776" xr:uid="{00000000-0005-0000-0000-0000F9820000}"/>
    <cellStyle name="Standaard 19 5 6 2 2 4 3" xfId="32854" xr:uid="{00000000-0005-0000-0000-0000FA820000}"/>
    <cellStyle name="Standaard 19 5 6 2 2 5" xfId="12567" xr:uid="{00000000-0005-0000-0000-0000FB820000}"/>
    <cellStyle name="Standaard 19 5 6 2 2 5 2" xfId="35080" xr:uid="{00000000-0005-0000-0000-0000FC820000}"/>
    <cellStyle name="Standaard 19 5 6 2 2 6" xfId="21627" xr:uid="{00000000-0005-0000-0000-0000FD820000}"/>
    <cellStyle name="Standaard 19 5 6 2 2 6 2" xfId="44008" xr:uid="{00000000-0005-0000-0000-0000FE820000}"/>
    <cellStyle name="Standaard 19 5 6 2 2 7" xfId="26158" xr:uid="{00000000-0005-0000-0000-0000FF820000}"/>
    <cellStyle name="Standaard 19 5 6 2 3" xfId="3708" xr:uid="{00000000-0005-0000-0000-000000830000}"/>
    <cellStyle name="Standaard 19 5 6 2 3 2" xfId="6405" xr:uid="{00000000-0005-0000-0000-000001830000}"/>
    <cellStyle name="Standaard 19 5 6 2 3 2 2" xfId="15543" xr:uid="{00000000-0005-0000-0000-000002830000}"/>
    <cellStyle name="Standaard 19 5 6 2 3 2 2 2" xfId="38056" xr:uid="{00000000-0005-0000-0000-000003830000}"/>
    <cellStyle name="Standaard 19 5 6 2 3 2 3" xfId="24603" xr:uid="{00000000-0005-0000-0000-000004830000}"/>
    <cellStyle name="Standaard 19 5 6 2 3 2 3 2" xfId="46984" xr:uid="{00000000-0005-0000-0000-000005830000}"/>
    <cellStyle name="Standaard 19 5 6 2 3 2 4" xfId="29134" xr:uid="{00000000-0005-0000-0000-000006830000}"/>
    <cellStyle name="Standaard 19 5 6 2 3 3" xfId="8714" xr:uid="{00000000-0005-0000-0000-000007830000}"/>
    <cellStyle name="Standaard 19 5 6 2 3 3 2" xfId="17841" xr:uid="{00000000-0005-0000-0000-000008830000}"/>
    <cellStyle name="Standaard 19 5 6 2 3 3 2 2" xfId="40288" xr:uid="{00000000-0005-0000-0000-000009830000}"/>
    <cellStyle name="Standaard 19 5 6 2 3 3 3" xfId="31366" xr:uid="{00000000-0005-0000-0000-00000A830000}"/>
    <cellStyle name="Standaard 19 5 6 2 3 4" xfId="11078" xr:uid="{00000000-0005-0000-0000-00000B830000}"/>
    <cellStyle name="Standaard 19 5 6 2 3 4 2" xfId="20139" xr:uid="{00000000-0005-0000-0000-00000C830000}"/>
    <cellStyle name="Standaard 19 5 6 2 3 4 2 2" xfId="42520" xr:uid="{00000000-0005-0000-0000-00000D830000}"/>
    <cellStyle name="Standaard 19 5 6 2 3 4 3" xfId="33598" xr:uid="{00000000-0005-0000-0000-00000E830000}"/>
    <cellStyle name="Standaard 19 5 6 2 3 5" xfId="13311" xr:uid="{00000000-0005-0000-0000-00000F830000}"/>
    <cellStyle name="Standaard 19 5 6 2 3 5 2" xfId="35824" xr:uid="{00000000-0005-0000-0000-000010830000}"/>
    <cellStyle name="Standaard 19 5 6 2 3 6" xfId="22371" xr:uid="{00000000-0005-0000-0000-000011830000}"/>
    <cellStyle name="Standaard 19 5 6 2 3 6 2" xfId="44752" xr:uid="{00000000-0005-0000-0000-000012830000}"/>
    <cellStyle name="Standaard 19 5 6 2 3 7" xfId="26902" xr:uid="{00000000-0005-0000-0000-000013830000}"/>
    <cellStyle name="Standaard 19 5 6 2 4" xfId="4584" xr:uid="{00000000-0005-0000-0000-000014830000}"/>
    <cellStyle name="Standaard 19 5 6 2 4 2" xfId="14055" xr:uid="{00000000-0005-0000-0000-000015830000}"/>
    <cellStyle name="Standaard 19 5 6 2 4 2 2" xfId="36568" xr:uid="{00000000-0005-0000-0000-000016830000}"/>
    <cellStyle name="Standaard 19 5 6 2 4 3" xfId="23115" xr:uid="{00000000-0005-0000-0000-000017830000}"/>
    <cellStyle name="Standaard 19 5 6 2 4 3 2" xfId="45496" xr:uid="{00000000-0005-0000-0000-000018830000}"/>
    <cellStyle name="Standaard 19 5 6 2 4 4" xfId="27646" xr:uid="{00000000-0005-0000-0000-000019830000}"/>
    <cellStyle name="Standaard 19 5 6 2 5" xfId="7160" xr:uid="{00000000-0005-0000-0000-00001A830000}"/>
    <cellStyle name="Standaard 19 5 6 2 5 2" xfId="16287" xr:uid="{00000000-0005-0000-0000-00001B830000}"/>
    <cellStyle name="Standaard 19 5 6 2 5 2 2" xfId="38800" xr:uid="{00000000-0005-0000-0000-00001C830000}"/>
    <cellStyle name="Standaard 19 5 6 2 5 3" xfId="29878" xr:uid="{00000000-0005-0000-0000-00001D830000}"/>
    <cellStyle name="Standaard 19 5 6 2 6" xfId="9524" xr:uid="{00000000-0005-0000-0000-00001E830000}"/>
    <cellStyle name="Standaard 19 5 6 2 6 2" xfId="18585" xr:uid="{00000000-0005-0000-0000-00001F830000}"/>
    <cellStyle name="Standaard 19 5 6 2 6 2 2" xfId="41032" xr:uid="{00000000-0005-0000-0000-000020830000}"/>
    <cellStyle name="Standaard 19 5 6 2 6 3" xfId="32110" xr:uid="{00000000-0005-0000-0000-000021830000}"/>
    <cellStyle name="Standaard 19 5 6 2 7" xfId="11873" xr:uid="{00000000-0005-0000-0000-000022830000}"/>
    <cellStyle name="Standaard 19 5 6 2 7 2" xfId="34386" xr:uid="{00000000-0005-0000-0000-000023830000}"/>
    <cellStyle name="Standaard 19 5 6 2 8" xfId="20883" xr:uid="{00000000-0005-0000-0000-000024830000}"/>
    <cellStyle name="Standaard 19 5 6 2 8 2" xfId="43264" xr:uid="{00000000-0005-0000-0000-000025830000}"/>
    <cellStyle name="Standaard 19 5 6 2 9" xfId="25414" xr:uid="{00000000-0005-0000-0000-000026830000}"/>
    <cellStyle name="Standaard 19 5 6 3" xfId="2325" xr:uid="{00000000-0005-0000-0000-000027830000}"/>
    <cellStyle name="Standaard 19 5 6 3 2" xfId="5118" xr:uid="{00000000-0005-0000-0000-000028830000}"/>
    <cellStyle name="Standaard 19 5 6 3 2 2" xfId="14471" xr:uid="{00000000-0005-0000-0000-000029830000}"/>
    <cellStyle name="Standaard 19 5 6 3 2 2 2" xfId="36984" xr:uid="{00000000-0005-0000-0000-00002A830000}"/>
    <cellStyle name="Standaard 19 5 6 3 2 3" xfId="23531" xr:uid="{00000000-0005-0000-0000-00002B830000}"/>
    <cellStyle name="Standaard 19 5 6 3 2 3 2" xfId="45912" xr:uid="{00000000-0005-0000-0000-00002C830000}"/>
    <cellStyle name="Standaard 19 5 6 3 2 4" xfId="28062" xr:uid="{00000000-0005-0000-0000-00002D830000}"/>
    <cellStyle name="Standaard 19 5 6 3 3" xfId="7576" xr:uid="{00000000-0005-0000-0000-00002E830000}"/>
    <cellStyle name="Standaard 19 5 6 3 3 2" xfId="16703" xr:uid="{00000000-0005-0000-0000-00002F830000}"/>
    <cellStyle name="Standaard 19 5 6 3 3 2 2" xfId="39216" xr:uid="{00000000-0005-0000-0000-000030830000}"/>
    <cellStyle name="Standaard 19 5 6 3 3 3" xfId="30294" xr:uid="{00000000-0005-0000-0000-000031830000}"/>
    <cellStyle name="Standaard 19 5 6 3 4" xfId="9940" xr:uid="{00000000-0005-0000-0000-000032830000}"/>
    <cellStyle name="Standaard 19 5 6 3 4 2" xfId="19001" xr:uid="{00000000-0005-0000-0000-000033830000}"/>
    <cellStyle name="Standaard 19 5 6 3 4 2 2" xfId="41448" xr:uid="{00000000-0005-0000-0000-000034830000}"/>
    <cellStyle name="Standaard 19 5 6 3 4 3" xfId="32526" xr:uid="{00000000-0005-0000-0000-000035830000}"/>
    <cellStyle name="Standaard 19 5 6 3 5" xfId="12245" xr:uid="{00000000-0005-0000-0000-000036830000}"/>
    <cellStyle name="Standaard 19 5 6 3 5 2" xfId="34758" xr:uid="{00000000-0005-0000-0000-000037830000}"/>
    <cellStyle name="Standaard 19 5 6 3 6" xfId="21299" xr:uid="{00000000-0005-0000-0000-000038830000}"/>
    <cellStyle name="Standaard 19 5 6 3 6 2" xfId="43680" xr:uid="{00000000-0005-0000-0000-000039830000}"/>
    <cellStyle name="Standaard 19 5 6 3 7" xfId="25830" xr:uid="{00000000-0005-0000-0000-00003A830000}"/>
    <cellStyle name="Standaard 19 5 6 4" xfId="3377" xr:uid="{00000000-0005-0000-0000-00003B830000}"/>
    <cellStyle name="Standaard 19 5 6 4 2" xfId="6075" xr:uid="{00000000-0005-0000-0000-00003C830000}"/>
    <cellStyle name="Standaard 19 5 6 4 2 2" xfId="15215" xr:uid="{00000000-0005-0000-0000-00003D830000}"/>
    <cellStyle name="Standaard 19 5 6 4 2 2 2" xfId="37728" xr:uid="{00000000-0005-0000-0000-00003E830000}"/>
    <cellStyle name="Standaard 19 5 6 4 2 3" xfId="24275" xr:uid="{00000000-0005-0000-0000-00003F830000}"/>
    <cellStyle name="Standaard 19 5 6 4 2 3 2" xfId="46656" xr:uid="{00000000-0005-0000-0000-000040830000}"/>
    <cellStyle name="Standaard 19 5 6 4 2 4" xfId="28806" xr:uid="{00000000-0005-0000-0000-000041830000}"/>
    <cellStyle name="Standaard 19 5 6 4 3" xfId="8386" xr:uid="{00000000-0005-0000-0000-000042830000}"/>
    <cellStyle name="Standaard 19 5 6 4 3 2" xfId="17513" xr:uid="{00000000-0005-0000-0000-000043830000}"/>
    <cellStyle name="Standaard 19 5 6 4 3 2 2" xfId="39960" xr:uid="{00000000-0005-0000-0000-000044830000}"/>
    <cellStyle name="Standaard 19 5 6 4 3 3" xfId="31038" xr:uid="{00000000-0005-0000-0000-000045830000}"/>
    <cellStyle name="Standaard 19 5 6 4 4" xfId="10750" xr:uid="{00000000-0005-0000-0000-000046830000}"/>
    <cellStyle name="Standaard 19 5 6 4 4 2" xfId="19811" xr:uid="{00000000-0005-0000-0000-000047830000}"/>
    <cellStyle name="Standaard 19 5 6 4 4 2 2" xfId="42192" xr:uid="{00000000-0005-0000-0000-000048830000}"/>
    <cellStyle name="Standaard 19 5 6 4 4 3" xfId="33270" xr:uid="{00000000-0005-0000-0000-000049830000}"/>
    <cellStyle name="Standaard 19 5 6 4 5" xfId="12983" xr:uid="{00000000-0005-0000-0000-00004A830000}"/>
    <cellStyle name="Standaard 19 5 6 4 5 2" xfId="35496" xr:uid="{00000000-0005-0000-0000-00004B830000}"/>
    <cellStyle name="Standaard 19 5 6 4 6" xfId="22043" xr:uid="{00000000-0005-0000-0000-00004C830000}"/>
    <cellStyle name="Standaard 19 5 6 4 6 2" xfId="44424" xr:uid="{00000000-0005-0000-0000-00004D830000}"/>
    <cellStyle name="Standaard 19 5 6 4 7" xfId="26574" xr:uid="{00000000-0005-0000-0000-00004E830000}"/>
    <cellStyle name="Standaard 19 5 6 5" xfId="4256" xr:uid="{00000000-0005-0000-0000-00004F830000}"/>
    <cellStyle name="Standaard 19 5 6 5 2" xfId="13727" xr:uid="{00000000-0005-0000-0000-000050830000}"/>
    <cellStyle name="Standaard 19 5 6 5 2 2" xfId="36240" xr:uid="{00000000-0005-0000-0000-000051830000}"/>
    <cellStyle name="Standaard 19 5 6 5 3" xfId="22787" xr:uid="{00000000-0005-0000-0000-000052830000}"/>
    <cellStyle name="Standaard 19 5 6 5 3 2" xfId="45168" xr:uid="{00000000-0005-0000-0000-000053830000}"/>
    <cellStyle name="Standaard 19 5 6 5 4" xfId="27318" xr:uid="{00000000-0005-0000-0000-000054830000}"/>
    <cellStyle name="Standaard 19 5 6 6" xfId="6832" xr:uid="{00000000-0005-0000-0000-000055830000}"/>
    <cellStyle name="Standaard 19 5 6 6 2" xfId="15959" xr:uid="{00000000-0005-0000-0000-000056830000}"/>
    <cellStyle name="Standaard 19 5 6 6 2 2" xfId="38472" xr:uid="{00000000-0005-0000-0000-000057830000}"/>
    <cellStyle name="Standaard 19 5 6 6 3" xfId="29550" xr:uid="{00000000-0005-0000-0000-000058830000}"/>
    <cellStyle name="Standaard 19 5 6 7" xfId="9196" xr:uid="{00000000-0005-0000-0000-000059830000}"/>
    <cellStyle name="Standaard 19 5 6 7 2" xfId="18257" xr:uid="{00000000-0005-0000-0000-00005A830000}"/>
    <cellStyle name="Standaard 19 5 6 7 2 2" xfId="40704" xr:uid="{00000000-0005-0000-0000-00005B830000}"/>
    <cellStyle name="Standaard 19 5 6 7 3" xfId="31782" xr:uid="{00000000-0005-0000-0000-00005C830000}"/>
    <cellStyle name="Standaard 19 5 6 8" xfId="11551" xr:uid="{00000000-0005-0000-0000-00005D830000}"/>
    <cellStyle name="Standaard 19 5 6 8 2" xfId="34070" xr:uid="{00000000-0005-0000-0000-00005E830000}"/>
    <cellStyle name="Standaard 19 5 6 9" xfId="20555" xr:uid="{00000000-0005-0000-0000-00005F830000}"/>
    <cellStyle name="Standaard 19 5 6 9 2" xfId="42936" xr:uid="{00000000-0005-0000-0000-000060830000}"/>
    <cellStyle name="Standaard 19 5 7" xfId="1468" xr:uid="{00000000-0005-0000-0000-000061830000}"/>
    <cellStyle name="Standaard 19 5 7 10" xfId="25186" xr:uid="{00000000-0005-0000-0000-000062830000}"/>
    <cellStyle name="Standaard 19 5 7 2" xfId="1802" xr:uid="{00000000-0005-0000-0000-000063830000}"/>
    <cellStyle name="Standaard 19 5 7 2 2" xfId="2750" xr:uid="{00000000-0005-0000-0000-000064830000}"/>
    <cellStyle name="Standaard 19 5 7 2 2 2" xfId="5543" xr:uid="{00000000-0005-0000-0000-000065830000}"/>
    <cellStyle name="Standaard 19 5 7 2 2 2 2" xfId="14887" xr:uid="{00000000-0005-0000-0000-000066830000}"/>
    <cellStyle name="Standaard 19 5 7 2 2 2 2 2" xfId="37400" xr:uid="{00000000-0005-0000-0000-000067830000}"/>
    <cellStyle name="Standaard 19 5 7 2 2 2 3" xfId="23947" xr:uid="{00000000-0005-0000-0000-000068830000}"/>
    <cellStyle name="Standaard 19 5 7 2 2 2 3 2" xfId="46328" xr:uid="{00000000-0005-0000-0000-000069830000}"/>
    <cellStyle name="Standaard 19 5 7 2 2 2 4" xfId="28478" xr:uid="{00000000-0005-0000-0000-00006A830000}"/>
    <cellStyle name="Standaard 19 5 7 2 2 3" xfId="7992" xr:uid="{00000000-0005-0000-0000-00006B830000}"/>
    <cellStyle name="Standaard 19 5 7 2 2 3 2" xfId="17119" xr:uid="{00000000-0005-0000-0000-00006C830000}"/>
    <cellStyle name="Standaard 19 5 7 2 2 3 2 2" xfId="39632" xr:uid="{00000000-0005-0000-0000-00006D830000}"/>
    <cellStyle name="Standaard 19 5 7 2 2 3 3" xfId="30710" xr:uid="{00000000-0005-0000-0000-00006E830000}"/>
    <cellStyle name="Standaard 19 5 7 2 2 4" xfId="10356" xr:uid="{00000000-0005-0000-0000-00006F830000}"/>
    <cellStyle name="Standaard 19 5 7 2 2 4 2" xfId="19417" xr:uid="{00000000-0005-0000-0000-000070830000}"/>
    <cellStyle name="Standaard 19 5 7 2 2 4 2 2" xfId="41864" xr:uid="{00000000-0005-0000-0000-000071830000}"/>
    <cellStyle name="Standaard 19 5 7 2 2 4 3" xfId="32942" xr:uid="{00000000-0005-0000-0000-000072830000}"/>
    <cellStyle name="Standaard 19 5 7 2 2 5" xfId="12655" xr:uid="{00000000-0005-0000-0000-000073830000}"/>
    <cellStyle name="Standaard 19 5 7 2 2 5 2" xfId="35168" xr:uid="{00000000-0005-0000-0000-000074830000}"/>
    <cellStyle name="Standaard 19 5 7 2 2 6" xfId="21715" xr:uid="{00000000-0005-0000-0000-000075830000}"/>
    <cellStyle name="Standaard 19 5 7 2 2 6 2" xfId="44096" xr:uid="{00000000-0005-0000-0000-000076830000}"/>
    <cellStyle name="Standaard 19 5 7 2 2 7" xfId="26246" xr:uid="{00000000-0005-0000-0000-000077830000}"/>
    <cellStyle name="Standaard 19 5 7 2 3" xfId="3796" xr:uid="{00000000-0005-0000-0000-000078830000}"/>
    <cellStyle name="Standaard 19 5 7 2 3 2" xfId="6493" xr:uid="{00000000-0005-0000-0000-000079830000}"/>
    <cellStyle name="Standaard 19 5 7 2 3 2 2" xfId="15631" xr:uid="{00000000-0005-0000-0000-00007A830000}"/>
    <cellStyle name="Standaard 19 5 7 2 3 2 2 2" xfId="38144" xr:uid="{00000000-0005-0000-0000-00007B830000}"/>
    <cellStyle name="Standaard 19 5 7 2 3 2 3" xfId="24691" xr:uid="{00000000-0005-0000-0000-00007C830000}"/>
    <cellStyle name="Standaard 19 5 7 2 3 2 3 2" xfId="47072" xr:uid="{00000000-0005-0000-0000-00007D830000}"/>
    <cellStyle name="Standaard 19 5 7 2 3 2 4" xfId="29222" xr:uid="{00000000-0005-0000-0000-00007E830000}"/>
    <cellStyle name="Standaard 19 5 7 2 3 3" xfId="8802" xr:uid="{00000000-0005-0000-0000-00007F830000}"/>
    <cellStyle name="Standaard 19 5 7 2 3 3 2" xfId="17929" xr:uid="{00000000-0005-0000-0000-000080830000}"/>
    <cellStyle name="Standaard 19 5 7 2 3 3 2 2" xfId="40376" xr:uid="{00000000-0005-0000-0000-000081830000}"/>
    <cellStyle name="Standaard 19 5 7 2 3 3 3" xfId="31454" xr:uid="{00000000-0005-0000-0000-000082830000}"/>
    <cellStyle name="Standaard 19 5 7 2 3 4" xfId="11166" xr:uid="{00000000-0005-0000-0000-000083830000}"/>
    <cellStyle name="Standaard 19 5 7 2 3 4 2" xfId="20227" xr:uid="{00000000-0005-0000-0000-000084830000}"/>
    <cellStyle name="Standaard 19 5 7 2 3 4 2 2" xfId="42608" xr:uid="{00000000-0005-0000-0000-000085830000}"/>
    <cellStyle name="Standaard 19 5 7 2 3 4 3" xfId="33686" xr:uid="{00000000-0005-0000-0000-000086830000}"/>
    <cellStyle name="Standaard 19 5 7 2 3 5" xfId="13399" xr:uid="{00000000-0005-0000-0000-000087830000}"/>
    <cellStyle name="Standaard 19 5 7 2 3 5 2" xfId="35912" xr:uid="{00000000-0005-0000-0000-000088830000}"/>
    <cellStyle name="Standaard 19 5 7 2 3 6" xfId="22459" xr:uid="{00000000-0005-0000-0000-000089830000}"/>
    <cellStyle name="Standaard 19 5 7 2 3 6 2" xfId="44840" xr:uid="{00000000-0005-0000-0000-00008A830000}"/>
    <cellStyle name="Standaard 19 5 7 2 3 7" xfId="26990" xr:uid="{00000000-0005-0000-0000-00008B830000}"/>
    <cellStyle name="Standaard 19 5 7 2 4" xfId="4672" xr:uid="{00000000-0005-0000-0000-00008C830000}"/>
    <cellStyle name="Standaard 19 5 7 2 4 2" xfId="14143" xr:uid="{00000000-0005-0000-0000-00008D830000}"/>
    <cellStyle name="Standaard 19 5 7 2 4 2 2" xfId="36656" xr:uid="{00000000-0005-0000-0000-00008E830000}"/>
    <cellStyle name="Standaard 19 5 7 2 4 3" xfId="23203" xr:uid="{00000000-0005-0000-0000-00008F830000}"/>
    <cellStyle name="Standaard 19 5 7 2 4 3 2" xfId="45584" xr:uid="{00000000-0005-0000-0000-000090830000}"/>
    <cellStyle name="Standaard 19 5 7 2 4 4" xfId="27734" xr:uid="{00000000-0005-0000-0000-000091830000}"/>
    <cellStyle name="Standaard 19 5 7 2 5" xfId="7248" xr:uid="{00000000-0005-0000-0000-000092830000}"/>
    <cellStyle name="Standaard 19 5 7 2 5 2" xfId="16375" xr:uid="{00000000-0005-0000-0000-000093830000}"/>
    <cellStyle name="Standaard 19 5 7 2 5 2 2" xfId="38888" xr:uid="{00000000-0005-0000-0000-000094830000}"/>
    <cellStyle name="Standaard 19 5 7 2 5 3" xfId="29966" xr:uid="{00000000-0005-0000-0000-000095830000}"/>
    <cellStyle name="Standaard 19 5 7 2 6" xfId="9612" xr:uid="{00000000-0005-0000-0000-000096830000}"/>
    <cellStyle name="Standaard 19 5 7 2 6 2" xfId="18673" xr:uid="{00000000-0005-0000-0000-000097830000}"/>
    <cellStyle name="Standaard 19 5 7 2 6 2 2" xfId="41120" xr:uid="{00000000-0005-0000-0000-000098830000}"/>
    <cellStyle name="Standaard 19 5 7 2 6 3" xfId="32198" xr:uid="{00000000-0005-0000-0000-000099830000}"/>
    <cellStyle name="Standaard 19 5 7 2 7" xfId="11961" xr:uid="{00000000-0005-0000-0000-00009A830000}"/>
    <cellStyle name="Standaard 19 5 7 2 7 2" xfId="34474" xr:uid="{00000000-0005-0000-0000-00009B830000}"/>
    <cellStyle name="Standaard 19 5 7 2 8" xfId="20971" xr:uid="{00000000-0005-0000-0000-00009C830000}"/>
    <cellStyle name="Standaard 19 5 7 2 8 2" xfId="43352" xr:uid="{00000000-0005-0000-0000-00009D830000}"/>
    <cellStyle name="Standaard 19 5 7 2 9" xfId="25502" xr:uid="{00000000-0005-0000-0000-00009E830000}"/>
    <cellStyle name="Standaard 19 5 7 3" xfId="2413" xr:uid="{00000000-0005-0000-0000-00009F830000}"/>
    <cellStyle name="Standaard 19 5 7 3 2" xfId="5206" xr:uid="{00000000-0005-0000-0000-0000A0830000}"/>
    <cellStyle name="Standaard 19 5 7 3 2 2" xfId="14559" xr:uid="{00000000-0005-0000-0000-0000A1830000}"/>
    <cellStyle name="Standaard 19 5 7 3 2 2 2" xfId="37072" xr:uid="{00000000-0005-0000-0000-0000A2830000}"/>
    <cellStyle name="Standaard 19 5 7 3 2 3" xfId="23619" xr:uid="{00000000-0005-0000-0000-0000A3830000}"/>
    <cellStyle name="Standaard 19 5 7 3 2 3 2" xfId="46000" xr:uid="{00000000-0005-0000-0000-0000A4830000}"/>
    <cellStyle name="Standaard 19 5 7 3 2 4" xfId="28150" xr:uid="{00000000-0005-0000-0000-0000A5830000}"/>
    <cellStyle name="Standaard 19 5 7 3 3" xfId="7664" xr:uid="{00000000-0005-0000-0000-0000A6830000}"/>
    <cellStyle name="Standaard 19 5 7 3 3 2" xfId="16791" xr:uid="{00000000-0005-0000-0000-0000A7830000}"/>
    <cellStyle name="Standaard 19 5 7 3 3 2 2" xfId="39304" xr:uid="{00000000-0005-0000-0000-0000A8830000}"/>
    <cellStyle name="Standaard 19 5 7 3 3 3" xfId="30382" xr:uid="{00000000-0005-0000-0000-0000A9830000}"/>
    <cellStyle name="Standaard 19 5 7 3 4" xfId="10028" xr:uid="{00000000-0005-0000-0000-0000AA830000}"/>
    <cellStyle name="Standaard 19 5 7 3 4 2" xfId="19089" xr:uid="{00000000-0005-0000-0000-0000AB830000}"/>
    <cellStyle name="Standaard 19 5 7 3 4 2 2" xfId="41536" xr:uid="{00000000-0005-0000-0000-0000AC830000}"/>
    <cellStyle name="Standaard 19 5 7 3 4 3" xfId="32614" xr:uid="{00000000-0005-0000-0000-0000AD830000}"/>
    <cellStyle name="Standaard 19 5 7 3 5" xfId="12333" xr:uid="{00000000-0005-0000-0000-0000AE830000}"/>
    <cellStyle name="Standaard 19 5 7 3 5 2" xfId="34846" xr:uid="{00000000-0005-0000-0000-0000AF830000}"/>
    <cellStyle name="Standaard 19 5 7 3 6" xfId="21387" xr:uid="{00000000-0005-0000-0000-0000B0830000}"/>
    <cellStyle name="Standaard 19 5 7 3 6 2" xfId="43768" xr:uid="{00000000-0005-0000-0000-0000B1830000}"/>
    <cellStyle name="Standaard 19 5 7 3 7" xfId="25918" xr:uid="{00000000-0005-0000-0000-0000B2830000}"/>
    <cellStyle name="Standaard 19 5 7 4" xfId="3465" xr:uid="{00000000-0005-0000-0000-0000B3830000}"/>
    <cellStyle name="Standaard 19 5 7 4 2" xfId="6163" xr:uid="{00000000-0005-0000-0000-0000B4830000}"/>
    <cellStyle name="Standaard 19 5 7 4 2 2" xfId="15303" xr:uid="{00000000-0005-0000-0000-0000B5830000}"/>
    <cellStyle name="Standaard 19 5 7 4 2 2 2" xfId="37816" xr:uid="{00000000-0005-0000-0000-0000B6830000}"/>
    <cellStyle name="Standaard 19 5 7 4 2 3" xfId="24363" xr:uid="{00000000-0005-0000-0000-0000B7830000}"/>
    <cellStyle name="Standaard 19 5 7 4 2 3 2" xfId="46744" xr:uid="{00000000-0005-0000-0000-0000B8830000}"/>
    <cellStyle name="Standaard 19 5 7 4 2 4" xfId="28894" xr:uid="{00000000-0005-0000-0000-0000B9830000}"/>
    <cellStyle name="Standaard 19 5 7 4 3" xfId="8474" xr:uid="{00000000-0005-0000-0000-0000BA830000}"/>
    <cellStyle name="Standaard 19 5 7 4 3 2" xfId="17601" xr:uid="{00000000-0005-0000-0000-0000BB830000}"/>
    <cellStyle name="Standaard 19 5 7 4 3 2 2" xfId="40048" xr:uid="{00000000-0005-0000-0000-0000BC830000}"/>
    <cellStyle name="Standaard 19 5 7 4 3 3" xfId="31126" xr:uid="{00000000-0005-0000-0000-0000BD830000}"/>
    <cellStyle name="Standaard 19 5 7 4 4" xfId="10838" xr:uid="{00000000-0005-0000-0000-0000BE830000}"/>
    <cellStyle name="Standaard 19 5 7 4 4 2" xfId="19899" xr:uid="{00000000-0005-0000-0000-0000BF830000}"/>
    <cellStyle name="Standaard 19 5 7 4 4 2 2" xfId="42280" xr:uid="{00000000-0005-0000-0000-0000C0830000}"/>
    <cellStyle name="Standaard 19 5 7 4 4 3" xfId="33358" xr:uid="{00000000-0005-0000-0000-0000C1830000}"/>
    <cellStyle name="Standaard 19 5 7 4 5" xfId="13071" xr:uid="{00000000-0005-0000-0000-0000C2830000}"/>
    <cellStyle name="Standaard 19 5 7 4 5 2" xfId="35584" xr:uid="{00000000-0005-0000-0000-0000C3830000}"/>
    <cellStyle name="Standaard 19 5 7 4 6" xfId="22131" xr:uid="{00000000-0005-0000-0000-0000C4830000}"/>
    <cellStyle name="Standaard 19 5 7 4 6 2" xfId="44512" xr:uid="{00000000-0005-0000-0000-0000C5830000}"/>
    <cellStyle name="Standaard 19 5 7 4 7" xfId="26662" xr:uid="{00000000-0005-0000-0000-0000C6830000}"/>
    <cellStyle name="Standaard 19 5 7 5" xfId="4344" xr:uid="{00000000-0005-0000-0000-0000C7830000}"/>
    <cellStyle name="Standaard 19 5 7 5 2" xfId="13815" xr:uid="{00000000-0005-0000-0000-0000C8830000}"/>
    <cellStyle name="Standaard 19 5 7 5 2 2" xfId="36328" xr:uid="{00000000-0005-0000-0000-0000C9830000}"/>
    <cellStyle name="Standaard 19 5 7 5 3" xfId="22875" xr:uid="{00000000-0005-0000-0000-0000CA830000}"/>
    <cellStyle name="Standaard 19 5 7 5 3 2" xfId="45256" xr:uid="{00000000-0005-0000-0000-0000CB830000}"/>
    <cellStyle name="Standaard 19 5 7 5 4" xfId="27406" xr:uid="{00000000-0005-0000-0000-0000CC830000}"/>
    <cellStyle name="Standaard 19 5 7 6" xfId="6920" xr:uid="{00000000-0005-0000-0000-0000CD830000}"/>
    <cellStyle name="Standaard 19 5 7 6 2" xfId="16047" xr:uid="{00000000-0005-0000-0000-0000CE830000}"/>
    <cellStyle name="Standaard 19 5 7 6 2 2" xfId="38560" xr:uid="{00000000-0005-0000-0000-0000CF830000}"/>
    <cellStyle name="Standaard 19 5 7 6 3" xfId="29638" xr:uid="{00000000-0005-0000-0000-0000D0830000}"/>
    <cellStyle name="Standaard 19 5 7 7" xfId="9284" xr:uid="{00000000-0005-0000-0000-0000D1830000}"/>
    <cellStyle name="Standaard 19 5 7 7 2" xfId="18345" xr:uid="{00000000-0005-0000-0000-0000D2830000}"/>
    <cellStyle name="Standaard 19 5 7 7 2 2" xfId="40792" xr:uid="{00000000-0005-0000-0000-0000D3830000}"/>
    <cellStyle name="Standaard 19 5 7 7 3" xfId="31870" xr:uid="{00000000-0005-0000-0000-0000D4830000}"/>
    <cellStyle name="Standaard 19 5 7 8" xfId="11639" xr:uid="{00000000-0005-0000-0000-0000D5830000}"/>
    <cellStyle name="Standaard 19 5 7 8 2" xfId="34158" xr:uid="{00000000-0005-0000-0000-0000D6830000}"/>
    <cellStyle name="Standaard 19 5 7 9" xfId="20643" xr:uid="{00000000-0005-0000-0000-0000D7830000}"/>
    <cellStyle name="Standaard 19 5 7 9 2" xfId="43024" xr:uid="{00000000-0005-0000-0000-0000D8830000}"/>
    <cellStyle name="Standaard 19 5 8" xfId="1583" xr:uid="{00000000-0005-0000-0000-0000D9830000}"/>
    <cellStyle name="Standaard 19 5 8 10" xfId="25298" xr:uid="{00000000-0005-0000-0000-0000DA830000}"/>
    <cellStyle name="Standaard 19 5 8 2" xfId="1916" xr:uid="{00000000-0005-0000-0000-0000DB830000}"/>
    <cellStyle name="Standaard 19 5 8 2 2" xfId="2862" xr:uid="{00000000-0005-0000-0000-0000DC830000}"/>
    <cellStyle name="Standaard 19 5 8 2 2 2" xfId="5655" xr:uid="{00000000-0005-0000-0000-0000DD830000}"/>
    <cellStyle name="Standaard 19 5 8 2 2 2 2" xfId="14999" xr:uid="{00000000-0005-0000-0000-0000DE830000}"/>
    <cellStyle name="Standaard 19 5 8 2 2 2 2 2" xfId="37512" xr:uid="{00000000-0005-0000-0000-0000DF830000}"/>
    <cellStyle name="Standaard 19 5 8 2 2 2 3" xfId="24059" xr:uid="{00000000-0005-0000-0000-0000E0830000}"/>
    <cellStyle name="Standaard 19 5 8 2 2 2 3 2" xfId="46440" xr:uid="{00000000-0005-0000-0000-0000E1830000}"/>
    <cellStyle name="Standaard 19 5 8 2 2 2 4" xfId="28590" xr:uid="{00000000-0005-0000-0000-0000E2830000}"/>
    <cellStyle name="Standaard 19 5 8 2 2 3" xfId="8104" xr:uid="{00000000-0005-0000-0000-0000E3830000}"/>
    <cellStyle name="Standaard 19 5 8 2 2 3 2" xfId="17231" xr:uid="{00000000-0005-0000-0000-0000E4830000}"/>
    <cellStyle name="Standaard 19 5 8 2 2 3 2 2" xfId="39744" xr:uid="{00000000-0005-0000-0000-0000E5830000}"/>
    <cellStyle name="Standaard 19 5 8 2 2 3 3" xfId="30822" xr:uid="{00000000-0005-0000-0000-0000E6830000}"/>
    <cellStyle name="Standaard 19 5 8 2 2 4" xfId="10468" xr:uid="{00000000-0005-0000-0000-0000E7830000}"/>
    <cellStyle name="Standaard 19 5 8 2 2 4 2" xfId="19529" xr:uid="{00000000-0005-0000-0000-0000E8830000}"/>
    <cellStyle name="Standaard 19 5 8 2 2 4 2 2" xfId="41976" xr:uid="{00000000-0005-0000-0000-0000E9830000}"/>
    <cellStyle name="Standaard 19 5 8 2 2 4 3" xfId="33054" xr:uid="{00000000-0005-0000-0000-0000EA830000}"/>
    <cellStyle name="Standaard 19 5 8 2 2 5" xfId="12767" xr:uid="{00000000-0005-0000-0000-0000EB830000}"/>
    <cellStyle name="Standaard 19 5 8 2 2 5 2" xfId="35280" xr:uid="{00000000-0005-0000-0000-0000EC830000}"/>
    <cellStyle name="Standaard 19 5 8 2 2 6" xfId="21827" xr:uid="{00000000-0005-0000-0000-0000ED830000}"/>
    <cellStyle name="Standaard 19 5 8 2 2 6 2" xfId="44208" xr:uid="{00000000-0005-0000-0000-0000EE830000}"/>
    <cellStyle name="Standaard 19 5 8 2 2 7" xfId="26358" xr:uid="{00000000-0005-0000-0000-0000EF830000}"/>
    <cellStyle name="Standaard 19 5 8 2 3" xfId="3908" xr:uid="{00000000-0005-0000-0000-0000F0830000}"/>
    <cellStyle name="Standaard 19 5 8 2 3 2" xfId="6605" xr:uid="{00000000-0005-0000-0000-0000F1830000}"/>
    <cellStyle name="Standaard 19 5 8 2 3 2 2" xfId="15743" xr:uid="{00000000-0005-0000-0000-0000F2830000}"/>
    <cellStyle name="Standaard 19 5 8 2 3 2 2 2" xfId="38256" xr:uid="{00000000-0005-0000-0000-0000F3830000}"/>
    <cellStyle name="Standaard 19 5 8 2 3 2 3" xfId="24803" xr:uid="{00000000-0005-0000-0000-0000F4830000}"/>
    <cellStyle name="Standaard 19 5 8 2 3 2 3 2" xfId="47184" xr:uid="{00000000-0005-0000-0000-0000F5830000}"/>
    <cellStyle name="Standaard 19 5 8 2 3 2 4" xfId="29334" xr:uid="{00000000-0005-0000-0000-0000F6830000}"/>
    <cellStyle name="Standaard 19 5 8 2 3 3" xfId="8914" xr:uid="{00000000-0005-0000-0000-0000F7830000}"/>
    <cellStyle name="Standaard 19 5 8 2 3 3 2" xfId="18041" xr:uid="{00000000-0005-0000-0000-0000F8830000}"/>
    <cellStyle name="Standaard 19 5 8 2 3 3 2 2" xfId="40488" xr:uid="{00000000-0005-0000-0000-0000F9830000}"/>
    <cellStyle name="Standaard 19 5 8 2 3 3 3" xfId="31566" xr:uid="{00000000-0005-0000-0000-0000FA830000}"/>
    <cellStyle name="Standaard 19 5 8 2 3 4" xfId="11278" xr:uid="{00000000-0005-0000-0000-0000FB830000}"/>
    <cellStyle name="Standaard 19 5 8 2 3 4 2" xfId="20339" xr:uid="{00000000-0005-0000-0000-0000FC830000}"/>
    <cellStyle name="Standaard 19 5 8 2 3 4 2 2" xfId="42720" xr:uid="{00000000-0005-0000-0000-0000FD830000}"/>
    <cellStyle name="Standaard 19 5 8 2 3 4 3" xfId="33798" xr:uid="{00000000-0005-0000-0000-0000FE830000}"/>
    <cellStyle name="Standaard 19 5 8 2 3 5" xfId="13511" xr:uid="{00000000-0005-0000-0000-0000FF830000}"/>
    <cellStyle name="Standaard 19 5 8 2 3 5 2" xfId="36024" xr:uid="{00000000-0005-0000-0000-000000840000}"/>
    <cellStyle name="Standaard 19 5 8 2 3 6" xfId="22571" xr:uid="{00000000-0005-0000-0000-000001840000}"/>
    <cellStyle name="Standaard 19 5 8 2 3 6 2" xfId="44952" xr:uid="{00000000-0005-0000-0000-000002840000}"/>
    <cellStyle name="Standaard 19 5 8 2 3 7" xfId="27102" xr:uid="{00000000-0005-0000-0000-000003840000}"/>
    <cellStyle name="Standaard 19 5 8 2 4" xfId="4784" xr:uid="{00000000-0005-0000-0000-000004840000}"/>
    <cellStyle name="Standaard 19 5 8 2 4 2" xfId="14255" xr:uid="{00000000-0005-0000-0000-000005840000}"/>
    <cellStyle name="Standaard 19 5 8 2 4 2 2" xfId="36768" xr:uid="{00000000-0005-0000-0000-000006840000}"/>
    <cellStyle name="Standaard 19 5 8 2 4 3" xfId="23315" xr:uid="{00000000-0005-0000-0000-000007840000}"/>
    <cellStyle name="Standaard 19 5 8 2 4 3 2" xfId="45696" xr:uid="{00000000-0005-0000-0000-000008840000}"/>
    <cellStyle name="Standaard 19 5 8 2 4 4" xfId="27846" xr:uid="{00000000-0005-0000-0000-000009840000}"/>
    <cellStyle name="Standaard 19 5 8 2 5" xfId="7360" xr:uid="{00000000-0005-0000-0000-00000A840000}"/>
    <cellStyle name="Standaard 19 5 8 2 5 2" xfId="16487" xr:uid="{00000000-0005-0000-0000-00000B840000}"/>
    <cellStyle name="Standaard 19 5 8 2 5 2 2" xfId="39000" xr:uid="{00000000-0005-0000-0000-00000C840000}"/>
    <cellStyle name="Standaard 19 5 8 2 5 3" xfId="30078" xr:uid="{00000000-0005-0000-0000-00000D840000}"/>
    <cellStyle name="Standaard 19 5 8 2 6" xfId="9724" xr:uid="{00000000-0005-0000-0000-00000E840000}"/>
    <cellStyle name="Standaard 19 5 8 2 6 2" xfId="18785" xr:uid="{00000000-0005-0000-0000-00000F840000}"/>
    <cellStyle name="Standaard 19 5 8 2 6 2 2" xfId="41232" xr:uid="{00000000-0005-0000-0000-000010840000}"/>
    <cellStyle name="Standaard 19 5 8 2 6 3" xfId="32310" xr:uid="{00000000-0005-0000-0000-000011840000}"/>
    <cellStyle name="Standaard 19 5 8 2 7" xfId="12073" xr:uid="{00000000-0005-0000-0000-000012840000}"/>
    <cellStyle name="Standaard 19 5 8 2 7 2" xfId="34586" xr:uid="{00000000-0005-0000-0000-000013840000}"/>
    <cellStyle name="Standaard 19 5 8 2 8" xfId="21083" xr:uid="{00000000-0005-0000-0000-000014840000}"/>
    <cellStyle name="Standaard 19 5 8 2 8 2" xfId="43464" xr:uid="{00000000-0005-0000-0000-000015840000}"/>
    <cellStyle name="Standaard 19 5 8 2 9" xfId="25614" xr:uid="{00000000-0005-0000-0000-000016840000}"/>
    <cellStyle name="Standaard 19 5 8 3" xfId="2527" xr:uid="{00000000-0005-0000-0000-000017840000}"/>
    <cellStyle name="Standaard 19 5 8 3 2" xfId="5320" xr:uid="{00000000-0005-0000-0000-000018840000}"/>
    <cellStyle name="Standaard 19 5 8 3 2 2" xfId="14671" xr:uid="{00000000-0005-0000-0000-000019840000}"/>
    <cellStyle name="Standaard 19 5 8 3 2 2 2" xfId="37184" xr:uid="{00000000-0005-0000-0000-00001A840000}"/>
    <cellStyle name="Standaard 19 5 8 3 2 3" xfId="23731" xr:uid="{00000000-0005-0000-0000-00001B840000}"/>
    <cellStyle name="Standaard 19 5 8 3 2 3 2" xfId="46112" xr:uid="{00000000-0005-0000-0000-00001C840000}"/>
    <cellStyle name="Standaard 19 5 8 3 2 4" xfId="28262" xr:uid="{00000000-0005-0000-0000-00001D840000}"/>
    <cellStyle name="Standaard 19 5 8 3 3" xfId="7776" xr:uid="{00000000-0005-0000-0000-00001E840000}"/>
    <cellStyle name="Standaard 19 5 8 3 3 2" xfId="16903" xr:uid="{00000000-0005-0000-0000-00001F840000}"/>
    <cellStyle name="Standaard 19 5 8 3 3 2 2" xfId="39416" xr:uid="{00000000-0005-0000-0000-000020840000}"/>
    <cellStyle name="Standaard 19 5 8 3 3 3" xfId="30494" xr:uid="{00000000-0005-0000-0000-000021840000}"/>
    <cellStyle name="Standaard 19 5 8 3 4" xfId="10140" xr:uid="{00000000-0005-0000-0000-000022840000}"/>
    <cellStyle name="Standaard 19 5 8 3 4 2" xfId="19201" xr:uid="{00000000-0005-0000-0000-000023840000}"/>
    <cellStyle name="Standaard 19 5 8 3 4 2 2" xfId="41648" xr:uid="{00000000-0005-0000-0000-000024840000}"/>
    <cellStyle name="Standaard 19 5 8 3 4 3" xfId="32726" xr:uid="{00000000-0005-0000-0000-000025840000}"/>
    <cellStyle name="Standaard 19 5 8 3 5" xfId="12445" xr:uid="{00000000-0005-0000-0000-000026840000}"/>
    <cellStyle name="Standaard 19 5 8 3 5 2" xfId="34958" xr:uid="{00000000-0005-0000-0000-000027840000}"/>
    <cellStyle name="Standaard 19 5 8 3 6" xfId="21499" xr:uid="{00000000-0005-0000-0000-000028840000}"/>
    <cellStyle name="Standaard 19 5 8 3 6 2" xfId="43880" xr:uid="{00000000-0005-0000-0000-000029840000}"/>
    <cellStyle name="Standaard 19 5 8 3 7" xfId="26030" xr:uid="{00000000-0005-0000-0000-00002A840000}"/>
    <cellStyle name="Standaard 19 5 8 4" xfId="3577" xr:uid="{00000000-0005-0000-0000-00002B840000}"/>
    <cellStyle name="Standaard 19 5 8 4 2" xfId="6275" xr:uid="{00000000-0005-0000-0000-00002C840000}"/>
    <cellStyle name="Standaard 19 5 8 4 2 2" xfId="15415" xr:uid="{00000000-0005-0000-0000-00002D840000}"/>
    <cellStyle name="Standaard 19 5 8 4 2 2 2" xfId="37928" xr:uid="{00000000-0005-0000-0000-00002E840000}"/>
    <cellStyle name="Standaard 19 5 8 4 2 3" xfId="24475" xr:uid="{00000000-0005-0000-0000-00002F840000}"/>
    <cellStyle name="Standaard 19 5 8 4 2 3 2" xfId="46856" xr:uid="{00000000-0005-0000-0000-000030840000}"/>
    <cellStyle name="Standaard 19 5 8 4 2 4" xfId="29006" xr:uid="{00000000-0005-0000-0000-000031840000}"/>
    <cellStyle name="Standaard 19 5 8 4 3" xfId="8586" xr:uid="{00000000-0005-0000-0000-000032840000}"/>
    <cellStyle name="Standaard 19 5 8 4 3 2" xfId="17713" xr:uid="{00000000-0005-0000-0000-000033840000}"/>
    <cellStyle name="Standaard 19 5 8 4 3 2 2" xfId="40160" xr:uid="{00000000-0005-0000-0000-000034840000}"/>
    <cellStyle name="Standaard 19 5 8 4 3 3" xfId="31238" xr:uid="{00000000-0005-0000-0000-000035840000}"/>
    <cellStyle name="Standaard 19 5 8 4 4" xfId="10950" xr:uid="{00000000-0005-0000-0000-000036840000}"/>
    <cellStyle name="Standaard 19 5 8 4 4 2" xfId="20011" xr:uid="{00000000-0005-0000-0000-000037840000}"/>
    <cellStyle name="Standaard 19 5 8 4 4 2 2" xfId="42392" xr:uid="{00000000-0005-0000-0000-000038840000}"/>
    <cellStyle name="Standaard 19 5 8 4 4 3" xfId="33470" xr:uid="{00000000-0005-0000-0000-000039840000}"/>
    <cellStyle name="Standaard 19 5 8 4 5" xfId="13183" xr:uid="{00000000-0005-0000-0000-00003A840000}"/>
    <cellStyle name="Standaard 19 5 8 4 5 2" xfId="35696" xr:uid="{00000000-0005-0000-0000-00003B840000}"/>
    <cellStyle name="Standaard 19 5 8 4 6" xfId="22243" xr:uid="{00000000-0005-0000-0000-00003C840000}"/>
    <cellStyle name="Standaard 19 5 8 4 6 2" xfId="44624" xr:uid="{00000000-0005-0000-0000-00003D840000}"/>
    <cellStyle name="Standaard 19 5 8 4 7" xfId="26774" xr:uid="{00000000-0005-0000-0000-00003E840000}"/>
    <cellStyle name="Standaard 19 5 8 5" xfId="4456" xr:uid="{00000000-0005-0000-0000-00003F840000}"/>
    <cellStyle name="Standaard 19 5 8 5 2" xfId="13927" xr:uid="{00000000-0005-0000-0000-000040840000}"/>
    <cellStyle name="Standaard 19 5 8 5 2 2" xfId="36440" xr:uid="{00000000-0005-0000-0000-000041840000}"/>
    <cellStyle name="Standaard 19 5 8 5 3" xfId="22987" xr:uid="{00000000-0005-0000-0000-000042840000}"/>
    <cellStyle name="Standaard 19 5 8 5 3 2" xfId="45368" xr:uid="{00000000-0005-0000-0000-000043840000}"/>
    <cellStyle name="Standaard 19 5 8 5 4" xfId="27518" xr:uid="{00000000-0005-0000-0000-000044840000}"/>
    <cellStyle name="Standaard 19 5 8 6" xfId="7032" xr:uid="{00000000-0005-0000-0000-000045840000}"/>
    <cellStyle name="Standaard 19 5 8 6 2" xfId="16159" xr:uid="{00000000-0005-0000-0000-000046840000}"/>
    <cellStyle name="Standaard 19 5 8 6 2 2" xfId="38672" xr:uid="{00000000-0005-0000-0000-000047840000}"/>
    <cellStyle name="Standaard 19 5 8 6 3" xfId="29750" xr:uid="{00000000-0005-0000-0000-000048840000}"/>
    <cellStyle name="Standaard 19 5 8 7" xfId="9396" xr:uid="{00000000-0005-0000-0000-000049840000}"/>
    <cellStyle name="Standaard 19 5 8 7 2" xfId="18457" xr:uid="{00000000-0005-0000-0000-00004A840000}"/>
    <cellStyle name="Standaard 19 5 8 7 2 2" xfId="40904" xr:uid="{00000000-0005-0000-0000-00004B840000}"/>
    <cellStyle name="Standaard 19 5 8 7 3" xfId="31982" xr:uid="{00000000-0005-0000-0000-00004C840000}"/>
    <cellStyle name="Standaard 19 5 8 8" xfId="11753" xr:uid="{00000000-0005-0000-0000-00004D840000}"/>
    <cellStyle name="Standaard 19 5 8 8 2" xfId="34270" xr:uid="{00000000-0005-0000-0000-00004E840000}"/>
    <cellStyle name="Standaard 19 5 8 9" xfId="20755" xr:uid="{00000000-0005-0000-0000-00004F840000}"/>
    <cellStyle name="Standaard 19 5 8 9 2" xfId="43136" xr:uid="{00000000-0005-0000-0000-000050840000}"/>
    <cellStyle name="Standaard 19 5 9" xfId="1626" xr:uid="{00000000-0005-0000-0000-000051840000}"/>
    <cellStyle name="Standaard 19 5 9 2" xfId="2574" xr:uid="{00000000-0005-0000-0000-000052840000}"/>
    <cellStyle name="Standaard 19 5 9 2 2" xfId="5367" xr:uid="{00000000-0005-0000-0000-000053840000}"/>
    <cellStyle name="Standaard 19 5 9 2 2 2" xfId="14711" xr:uid="{00000000-0005-0000-0000-000054840000}"/>
    <cellStyle name="Standaard 19 5 9 2 2 2 2" xfId="37224" xr:uid="{00000000-0005-0000-0000-000055840000}"/>
    <cellStyle name="Standaard 19 5 9 2 2 3" xfId="23771" xr:uid="{00000000-0005-0000-0000-000056840000}"/>
    <cellStyle name="Standaard 19 5 9 2 2 3 2" xfId="46152" xr:uid="{00000000-0005-0000-0000-000057840000}"/>
    <cellStyle name="Standaard 19 5 9 2 2 4" xfId="28302" xr:uid="{00000000-0005-0000-0000-000058840000}"/>
    <cellStyle name="Standaard 19 5 9 2 3" xfId="7816" xr:uid="{00000000-0005-0000-0000-000059840000}"/>
    <cellStyle name="Standaard 19 5 9 2 3 2" xfId="16943" xr:uid="{00000000-0005-0000-0000-00005A840000}"/>
    <cellStyle name="Standaard 19 5 9 2 3 2 2" xfId="39456" xr:uid="{00000000-0005-0000-0000-00005B840000}"/>
    <cellStyle name="Standaard 19 5 9 2 3 3" xfId="30534" xr:uid="{00000000-0005-0000-0000-00005C840000}"/>
    <cellStyle name="Standaard 19 5 9 2 4" xfId="10180" xr:uid="{00000000-0005-0000-0000-00005D840000}"/>
    <cellStyle name="Standaard 19 5 9 2 4 2" xfId="19241" xr:uid="{00000000-0005-0000-0000-00005E840000}"/>
    <cellStyle name="Standaard 19 5 9 2 4 2 2" xfId="41688" xr:uid="{00000000-0005-0000-0000-00005F840000}"/>
    <cellStyle name="Standaard 19 5 9 2 4 3" xfId="32766" xr:uid="{00000000-0005-0000-0000-000060840000}"/>
    <cellStyle name="Standaard 19 5 9 2 5" xfId="12479" xr:uid="{00000000-0005-0000-0000-000061840000}"/>
    <cellStyle name="Standaard 19 5 9 2 5 2" xfId="34992" xr:uid="{00000000-0005-0000-0000-000062840000}"/>
    <cellStyle name="Standaard 19 5 9 2 6" xfId="21539" xr:uid="{00000000-0005-0000-0000-000063840000}"/>
    <cellStyle name="Standaard 19 5 9 2 6 2" xfId="43920" xr:uid="{00000000-0005-0000-0000-000064840000}"/>
    <cellStyle name="Standaard 19 5 9 2 7" xfId="26070" xr:uid="{00000000-0005-0000-0000-000065840000}"/>
    <cellStyle name="Standaard 19 5 9 3" xfId="3620" xr:uid="{00000000-0005-0000-0000-000066840000}"/>
    <cellStyle name="Standaard 19 5 9 3 2" xfId="6317" xr:uid="{00000000-0005-0000-0000-000067840000}"/>
    <cellStyle name="Standaard 19 5 9 3 2 2" xfId="15455" xr:uid="{00000000-0005-0000-0000-000068840000}"/>
    <cellStyle name="Standaard 19 5 9 3 2 2 2" xfId="37968" xr:uid="{00000000-0005-0000-0000-000069840000}"/>
    <cellStyle name="Standaard 19 5 9 3 2 3" xfId="24515" xr:uid="{00000000-0005-0000-0000-00006A840000}"/>
    <cellStyle name="Standaard 19 5 9 3 2 3 2" xfId="46896" xr:uid="{00000000-0005-0000-0000-00006B840000}"/>
    <cellStyle name="Standaard 19 5 9 3 2 4" xfId="29046" xr:uid="{00000000-0005-0000-0000-00006C840000}"/>
    <cellStyle name="Standaard 19 5 9 3 3" xfId="8626" xr:uid="{00000000-0005-0000-0000-00006D840000}"/>
    <cellStyle name="Standaard 19 5 9 3 3 2" xfId="17753" xr:uid="{00000000-0005-0000-0000-00006E840000}"/>
    <cellStyle name="Standaard 19 5 9 3 3 2 2" xfId="40200" xr:uid="{00000000-0005-0000-0000-00006F840000}"/>
    <cellStyle name="Standaard 19 5 9 3 3 3" xfId="31278" xr:uid="{00000000-0005-0000-0000-000070840000}"/>
    <cellStyle name="Standaard 19 5 9 3 4" xfId="10990" xr:uid="{00000000-0005-0000-0000-000071840000}"/>
    <cellStyle name="Standaard 19 5 9 3 4 2" xfId="20051" xr:uid="{00000000-0005-0000-0000-000072840000}"/>
    <cellStyle name="Standaard 19 5 9 3 4 2 2" xfId="42432" xr:uid="{00000000-0005-0000-0000-000073840000}"/>
    <cellStyle name="Standaard 19 5 9 3 4 3" xfId="33510" xr:uid="{00000000-0005-0000-0000-000074840000}"/>
    <cellStyle name="Standaard 19 5 9 3 5" xfId="13223" xr:uid="{00000000-0005-0000-0000-000075840000}"/>
    <cellStyle name="Standaard 19 5 9 3 5 2" xfId="35736" xr:uid="{00000000-0005-0000-0000-000076840000}"/>
    <cellStyle name="Standaard 19 5 9 3 6" xfId="22283" xr:uid="{00000000-0005-0000-0000-000077840000}"/>
    <cellStyle name="Standaard 19 5 9 3 6 2" xfId="44664" xr:uid="{00000000-0005-0000-0000-000078840000}"/>
    <cellStyle name="Standaard 19 5 9 3 7" xfId="26814" xr:uid="{00000000-0005-0000-0000-000079840000}"/>
    <cellStyle name="Standaard 19 5 9 4" xfId="4496" xr:uid="{00000000-0005-0000-0000-00007A840000}"/>
    <cellStyle name="Standaard 19 5 9 4 2" xfId="13967" xr:uid="{00000000-0005-0000-0000-00007B840000}"/>
    <cellStyle name="Standaard 19 5 9 4 2 2" xfId="36480" xr:uid="{00000000-0005-0000-0000-00007C840000}"/>
    <cellStyle name="Standaard 19 5 9 4 3" xfId="23027" xr:uid="{00000000-0005-0000-0000-00007D840000}"/>
    <cellStyle name="Standaard 19 5 9 4 3 2" xfId="45408" xr:uid="{00000000-0005-0000-0000-00007E840000}"/>
    <cellStyle name="Standaard 19 5 9 4 4" xfId="27558" xr:uid="{00000000-0005-0000-0000-00007F840000}"/>
    <cellStyle name="Standaard 19 5 9 5" xfId="7072" xr:uid="{00000000-0005-0000-0000-000080840000}"/>
    <cellStyle name="Standaard 19 5 9 5 2" xfId="16199" xr:uid="{00000000-0005-0000-0000-000081840000}"/>
    <cellStyle name="Standaard 19 5 9 5 2 2" xfId="38712" xr:uid="{00000000-0005-0000-0000-000082840000}"/>
    <cellStyle name="Standaard 19 5 9 5 3" xfId="29790" xr:uid="{00000000-0005-0000-0000-000083840000}"/>
    <cellStyle name="Standaard 19 5 9 6" xfId="9436" xr:uid="{00000000-0005-0000-0000-000084840000}"/>
    <cellStyle name="Standaard 19 5 9 6 2" xfId="18497" xr:uid="{00000000-0005-0000-0000-000085840000}"/>
    <cellStyle name="Standaard 19 5 9 6 2 2" xfId="40944" xr:uid="{00000000-0005-0000-0000-000086840000}"/>
    <cellStyle name="Standaard 19 5 9 6 3" xfId="32022" xr:uid="{00000000-0005-0000-0000-000087840000}"/>
    <cellStyle name="Standaard 19 5 9 7" xfId="11785" xr:uid="{00000000-0005-0000-0000-000088840000}"/>
    <cellStyle name="Standaard 19 5 9 7 2" xfId="34298" xr:uid="{00000000-0005-0000-0000-000089840000}"/>
    <cellStyle name="Standaard 19 5 9 8" xfId="20795" xr:uid="{00000000-0005-0000-0000-00008A840000}"/>
    <cellStyle name="Standaard 19 5 9 8 2" xfId="43176" xr:uid="{00000000-0005-0000-0000-00008B840000}"/>
    <cellStyle name="Standaard 19 5 9 9" xfId="25326" xr:uid="{00000000-0005-0000-0000-00008C840000}"/>
    <cellStyle name="Standaard 19 6" xfId="967" xr:uid="{00000000-0005-0000-0000-00008D840000}"/>
    <cellStyle name="Standaard 19 6 10" xfId="1962" xr:uid="{00000000-0005-0000-0000-00008E840000}"/>
    <cellStyle name="Standaard 19 6 10 2" xfId="2907" xr:uid="{00000000-0005-0000-0000-00008F840000}"/>
    <cellStyle name="Standaard 19 6 10 2 2" xfId="5699" xr:uid="{00000000-0005-0000-0000-000090840000}"/>
    <cellStyle name="Standaard 19 6 10 2 2 2" xfId="15040" xr:uid="{00000000-0005-0000-0000-000091840000}"/>
    <cellStyle name="Standaard 19 6 10 2 2 2 2" xfId="37553" xr:uid="{00000000-0005-0000-0000-000092840000}"/>
    <cellStyle name="Standaard 19 6 10 2 2 3" xfId="24100" xr:uid="{00000000-0005-0000-0000-000093840000}"/>
    <cellStyle name="Standaard 19 6 10 2 2 3 2" xfId="46481" xr:uid="{00000000-0005-0000-0000-000094840000}"/>
    <cellStyle name="Standaard 19 6 10 2 2 4" xfId="28631" xr:uid="{00000000-0005-0000-0000-000095840000}"/>
    <cellStyle name="Standaard 19 6 10 2 3" xfId="8146" xr:uid="{00000000-0005-0000-0000-000096840000}"/>
    <cellStyle name="Standaard 19 6 10 2 3 2" xfId="17273" xr:uid="{00000000-0005-0000-0000-000097840000}"/>
    <cellStyle name="Standaard 19 6 10 2 3 2 2" xfId="39785" xr:uid="{00000000-0005-0000-0000-000098840000}"/>
    <cellStyle name="Standaard 19 6 10 2 3 3" xfId="30863" xr:uid="{00000000-0005-0000-0000-000099840000}"/>
    <cellStyle name="Standaard 19 6 10 2 4" xfId="10510" xr:uid="{00000000-0005-0000-0000-00009A840000}"/>
    <cellStyle name="Standaard 19 6 10 2 4 2" xfId="19571" xr:uid="{00000000-0005-0000-0000-00009B840000}"/>
    <cellStyle name="Standaard 19 6 10 2 4 2 2" xfId="42017" xr:uid="{00000000-0005-0000-0000-00009C840000}"/>
    <cellStyle name="Standaard 19 6 10 2 4 3" xfId="33095" xr:uid="{00000000-0005-0000-0000-00009D840000}"/>
    <cellStyle name="Standaard 19 6 10 2 5" xfId="12808" xr:uid="{00000000-0005-0000-0000-00009E840000}"/>
    <cellStyle name="Standaard 19 6 10 2 5 2" xfId="35321" xr:uid="{00000000-0005-0000-0000-00009F840000}"/>
    <cellStyle name="Standaard 19 6 10 2 6" xfId="21868" xr:uid="{00000000-0005-0000-0000-0000A0840000}"/>
    <cellStyle name="Standaard 19 6 10 2 6 2" xfId="44249" xr:uid="{00000000-0005-0000-0000-0000A1840000}"/>
    <cellStyle name="Standaard 19 6 10 2 7" xfId="26399" xr:uid="{00000000-0005-0000-0000-0000A2840000}"/>
    <cellStyle name="Standaard 19 6 10 3" xfId="3950" xr:uid="{00000000-0005-0000-0000-0000A3840000}"/>
    <cellStyle name="Standaard 19 6 10 3 2" xfId="6646" xr:uid="{00000000-0005-0000-0000-0000A4840000}"/>
    <cellStyle name="Standaard 19 6 10 3 2 2" xfId="15784" xr:uid="{00000000-0005-0000-0000-0000A5840000}"/>
    <cellStyle name="Standaard 19 6 10 3 2 2 2" xfId="38297" xr:uid="{00000000-0005-0000-0000-0000A6840000}"/>
    <cellStyle name="Standaard 19 6 10 3 2 3" xfId="24844" xr:uid="{00000000-0005-0000-0000-0000A7840000}"/>
    <cellStyle name="Standaard 19 6 10 3 2 3 2" xfId="47225" xr:uid="{00000000-0005-0000-0000-0000A8840000}"/>
    <cellStyle name="Standaard 19 6 10 3 2 4" xfId="29375" xr:uid="{00000000-0005-0000-0000-0000A9840000}"/>
    <cellStyle name="Standaard 19 6 10 3 3" xfId="8955" xr:uid="{00000000-0005-0000-0000-0000AA840000}"/>
    <cellStyle name="Standaard 19 6 10 3 3 2" xfId="18082" xr:uid="{00000000-0005-0000-0000-0000AB840000}"/>
    <cellStyle name="Standaard 19 6 10 3 3 2 2" xfId="40529" xr:uid="{00000000-0005-0000-0000-0000AC840000}"/>
    <cellStyle name="Standaard 19 6 10 3 3 3" xfId="31607" xr:uid="{00000000-0005-0000-0000-0000AD840000}"/>
    <cellStyle name="Standaard 19 6 10 3 4" xfId="11319" xr:uid="{00000000-0005-0000-0000-0000AE840000}"/>
    <cellStyle name="Standaard 19 6 10 3 4 2" xfId="20380" xr:uid="{00000000-0005-0000-0000-0000AF840000}"/>
    <cellStyle name="Standaard 19 6 10 3 4 2 2" xfId="42761" xr:uid="{00000000-0005-0000-0000-0000B0840000}"/>
    <cellStyle name="Standaard 19 6 10 3 4 3" xfId="33839" xr:uid="{00000000-0005-0000-0000-0000B1840000}"/>
    <cellStyle name="Standaard 19 6 10 3 5" xfId="13552" xr:uid="{00000000-0005-0000-0000-0000B2840000}"/>
    <cellStyle name="Standaard 19 6 10 3 5 2" xfId="36065" xr:uid="{00000000-0005-0000-0000-0000B3840000}"/>
    <cellStyle name="Standaard 19 6 10 3 6" xfId="22612" xr:uid="{00000000-0005-0000-0000-0000B4840000}"/>
    <cellStyle name="Standaard 19 6 10 3 6 2" xfId="44993" xr:uid="{00000000-0005-0000-0000-0000B5840000}"/>
    <cellStyle name="Standaard 19 6 10 3 7" xfId="27143" xr:uid="{00000000-0005-0000-0000-0000B6840000}"/>
    <cellStyle name="Standaard 19 6 10 4" xfId="4825" xr:uid="{00000000-0005-0000-0000-0000B7840000}"/>
    <cellStyle name="Standaard 19 6 10 4 2" xfId="14296" xr:uid="{00000000-0005-0000-0000-0000B8840000}"/>
    <cellStyle name="Standaard 19 6 10 4 2 2" xfId="36809" xr:uid="{00000000-0005-0000-0000-0000B9840000}"/>
    <cellStyle name="Standaard 19 6 10 4 3" xfId="23356" xr:uid="{00000000-0005-0000-0000-0000BA840000}"/>
    <cellStyle name="Standaard 19 6 10 4 3 2" xfId="45737" xr:uid="{00000000-0005-0000-0000-0000BB840000}"/>
    <cellStyle name="Standaard 19 6 10 4 4" xfId="27887" xr:uid="{00000000-0005-0000-0000-0000BC840000}"/>
    <cellStyle name="Standaard 19 6 10 5" xfId="7401" xr:uid="{00000000-0005-0000-0000-0000BD840000}"/>
    <cellStyle name="Standaard 19 6 10 5 2" xfId="16528" xr:uid="{00000000-0005-0000-0000-0000BE840000}"/>
    <cellStyle name="Standaard 19 6 10 5 2 2" xfId="39041" xr:uid="{00000000-0005-0000-0000-0000BF840000}"/>
    <cellStyle name="Standaard 19 6 10 5 3" xfId="30119" xr:uid="{00000000-0005-0000-0000-0000C0840000}"/>
    <cellStyle name="Standaard 19 6 10 6" xfId="9765" xr:uid="{00000000-0005-0000-0000-0000C1840000}"/>
    <cellStyle name="Standaard 19 6 10 6 2" xfId="18826" xr:uid="{00000000-0005-0000-0000-0000C2840000}"/>
    <cellStyle name="Standaard 19 6 10 6 2 2" xfId="41273" xr:uid="{00000000-0005-0000-0000-0000C3840000}"/>
    <cellStyle name="Standaard 19 6 10 6 3" xfId="32351" xr:uid="{00000000-0005-0000-0000-0000C4840000}"/>
    <cellStyle name="Standaard 19 6 10 7" xfId="12114" xr:uid="{00000000-0005-0000-0000-0000C5840000}"/>
    <cellStyle name="Standaard 19 6 10 7 2" xfId="34627" xr:uid="{00000000-0005-0000-0000-0000C6840000}"/>
    <cellStyle name="Standaard 19 6 10 8" xfId="21124" xr:uid="{00000000-0005-0000-0000-0000C7840000}"/>
    <cellStyle name="Standaard 19 6 10 8 2" xfId="43505" xr:uid="{00000000-0005-0000-0000-0000C8840000}"/>
    <cellStyle name="Standaard 19 6 10 9" xfId="25655" xr:uid="{00000000-0005-0000-0000-0000C9840000}"/>
    <cellStyle name="Standaard 19 6 11" xfId="2076" xr:uid="{00000000-0005-0000-0000-0000CA840000}"/>
    <cellStyle name="Standaard 19 6 11 2" xfId="3020" xr:uid="{00000000-0005-0000-0000-0000CB840000}"/>
    <cellStyle name="Standaard 19 6 11 2 2" xfId="5747" xr:uid="{00000000-0005-0000-0000-0000CC840000}"/>
    <cellStyle name="Standaard 19 6 11 2 2 2" xfId="15084" xr:uid="{00000000-0005-0000-0000-0000CD840000}"/>
    <cellStyle name="Standaard 19 6 11 2 2 2 2" xfId="37597" xr:uid="{00000000-0005-0000-0000-0000CE840000}"/>
    <cellStyle name="Standaard 19 6 11 2 2 3" xfId="24144" xr:uid="{00000000-0005-0000-0000-0000CF840000}"/>
    <cellStyle name="Standaard 19 6 11 2 2 3 2" xfId="46525" xr:uid="{00000000-0005-0000-0000-0000D0840000}"/>
    <cellStyle name="Standaard 19 6 11 2 2 4" xfId="28675" xr:uid="{00000000-0005-0000-0000-0000D1840000}"/>
    <cellStyle name="Standaard 19 6 11 2 3" xfId="8255" xr:uid="{00000000-0005-0000-0000-0000D2840000}"/>
    <cellStyle name="Standaard 19 6 11 2 3 2" xfId="17382" xr:uid="{00000000-0005-0000-0000-0000D3840000}"/>
    <cellStyle name="Standaard 19 6 11 2 3 2 2" xfId="39829" xr:uid="{00000000-0005-0000-0000-0000D4840000}"/>
    <cellStyle name="Standaard 19 6 11 2 3 3" xfId="30907" xr:uid="{00000000-0005-0000-0000-0000D5840000}"/>
    <cellStyle name="Standaard 19 6 11 2 4" xfId="10619" xr:uid="{00000000-0005-0000-0000-0000D6840000}"/>
    <cellStyle name="Standaard 19 6 11 2 4 2" xfId="19680" xr:uid="{00000000-0005-0000-0000-0000D7840000}"/>
    <cellStyle name="Standaard 19 6 11 2 4 2 2" xfId="42061" xr:uid="{00000000-0005-0000-0000-0000D8840000}"/>
    <cellStyle name="Standaard 19 6 11 2 4 3" xfId="33139" xr:uid="{00000000-0005-0000-0000-0000D9840000}"/>
    <cellStyle name="Standaard 19 6 11 2 5" xfId="12852" xr:uid="{00000000-0005-0000-0000-0000DA840000}"/>
    <cellStyle name="Standaard 19 6 11 2 5 2" xfId="35365" xr:uid="{00000000-0005-0000-0000-0000DB840000}"/>
    <cellStyle name="Standaard 19 6 11 2 6" xfId="21912" xr:uid="{00000000-0005-0000-0000-0000DC840000}"/>
    <cellStyle name="Standaard 19 6 11 2 6 2" xfId="44293" xr:uid="{00000000-0005-0000-0000-0000DD840000}"/>
    <cellStyle name="Standaard 19 6 11 2 7" xfId="26443" xr:uid="{00000000-0005-0000-0000-0000DE840000}"/>
    <cellStyle name="Standaard 19 6 11 3" xfId="4011" xr:uid="{00000000-0005-0000-0000-0000DF840000}"/>
    <cellStyle name="Standaard 19 6 11 3 2" xfId="6701" xr:uid="{00000000-0005-0000-0000-0000E0840000}"/>
    <cellStyle name="Standaard 19 6 11 3 2 2" xfId="15828" xr:uid="{00000000-0005-0000-0000-0000E1840000}"/>
    <cellStyle name="Standaard 19 6 11 3 2 2 2" xfId="38341" xr:uid="{00000000-0005-0000-0000-0000E2840000}"/>
    <cellStyle name="Standaard 19 6 11 3 2 3" xfId="24888" xr:uid="{00000000-0005-0000-0000-0000E3840000}"/>
    <cellStyle name="Standaard 19 6 11 3 2 3 2" xfId="47269" xr:uid="{00000000-0005-0000-0000-0000E4840000}"/>
    <cellStyle name="Standaard 19 6 11 3 2 4" xfId="29419" xr:uid="{00000000-0005-0000-0000-0000E5840000}"/>
    <cellStyle name="Standaard 19 6 11 3 3" xfId="8999" xr:uid="{00000000-0005-0000-0000-0000E6840000}"/>
    <cellStyle name="Standaard 19 6 11 3 3 2" xfId="18126" xr:uid="{00000000-0005-0000-0000-0000E7840000}"/>
    <cellStyle name="Standaard 19 6 11 3 3 2 2" xfId="40573" xr:uid="{00000000-0005-0000-0000-0000E8840000}"/>
    <cellStyle name="Standaard 19 6 11 3 3 3" xfId="31651" xr:uid="{00000000-0005-0000-0000-0000E9840000}"/>
    <cellStyle name="Standaard 19 6 11 3 4" xfId="11363" xr:uid="{00000000-0005-0000-0000-0000EA840000}"/>
    <cellStyle name="Standaard 19 6 11 3 4 2" xfId="20424" xr:uid="{00000000-0005-0000-0000-0000EB840000}"/>
    <cellStyle name="Standaard 19 6 11 3 4 2 2" xfId="42805" xr:uid="{00000000-0005-0000-0000-0000EC840000}"/>
    <cellStyle name="Standaard 19 6 11 3 4 3" xfId="33883" xr:uid="{00000000-0005-0000-0000-0000ED840000}"/>
    <cellStyle name="Standaard 19 6 11 3 5" xfId="13596" xr:uid="{00000000-0005-0000-0000-0000EE840000}"/>
    <cellStyle name="Standaard 19 6 11 3 5 2" xfId="36109" xr:uid="{00000000-0005-0000-0000-0000EF840000}"/>
    <cellStyle name="Standaard 19 6 11 3 6" xfId="22656" xr:uid="{00000000-0005-0000-0000-0000F0840000}"/>
    <cellStyle name="Standaard 19 6 11 3 6 2" xfId="45037" xr:uid="{00000000-0005-0000-0000-0000F1840000}"/>
    <cellStyle name="Standaard 19 6 11 3 7" xfId="27187" xr:uid="{00000000-0005-0000-0000-0000F2840000}"/>
    <cellStyle name="Standaard 19 6 11 4" xfId="4869" xr:uid="{00000000-0005-0000-0000-0000F3840000}"/>
    <cellStyle name="Standaard 19 6 11 4 2" xfId="14340" xr:uid="{00000000-0005-0000-0000-0000F4840000}"/>
    <cellStyle name="Standaard 19 6 11 4 2 2" xfId="36853" xr:uid="{00000000-0005-0000-0000-0000F5840000}"/>
    <cellStyle name="Standaard 19 6 11 4 3" xfId="23400" xr:uid="{00000000-0005-0000-0000-0000F6840000}"/>
    <cellStyle name="Standaard 19 6 11 4 3 2" xfId="45781" xr:uid="{00000000-0005-0000-0000-0000F7840000}"/>
    <cellStyle name="Standaard 19 6 11 4 4" xfId="27931" xr:uid="{00000000-0005-0000-0000-0000F8840000}"/>
    <cellStyle name="Standaard 19 6 11 5" xfId="7445" xr:uid="{00000000-0005-0000-0000-0000F9840000}"/>
    <cellStyle name="Standaard 19 6 11 5 2" xfId="16572" xr:uid="{00000000-0005-0000-0000-0000FA840000}"/>
    <cellStyle name="Standaard 19 6 11 5 2 2" xfId="39085" xr:uid="{00000000-0005-0000-0000-0000FB840000}"/>
    <cellStyle name="Standaard 19 6 11 5 3" xfId="30163" xr:uid="{00000000-0005-0000-0000-0000FC840000}"/>
    <cellStyle name="Standaard 19 6 11 6" xfId="9809" xr:uid="{00000000-0005-0000-0000-0000FD840000}"/>
    <cellStyle name="Standaard 19 6 11 6 2" xfId="18870" xr:uid="{00000000-0005-0000-0000-0000FE840000}"/>
    <cellStyle name="Standaard 19 6 11 6 2 2" xfId="41317" xr:uid="{00000000-0005-0000-0000-0000FF840000}"/>
    <cellStyle name="Standaard 19 6 11 6 3" xfId="32395" xr:uid="{00000000-0005-0000-0000-000000850000}"/>
    <cellStyle name="Standaard 19 6 11 7" xfId="12158" xr:uid="{00000000-0005-0000-0000-000001850000}"/>
    <cellStyle name="Standaard 19 6 11 7 2" xfId="34671" xr:uid="{00000000-0005-0000-0000-000002850000}"/>
    <cellStyle name="Standaard 19 6 11 8" xfId="21168" xr:uid="{00000000-0005-0000-0000-000003850000}"/>
    <cellStyle name="Standaard 19 6 11 8 2" xfId="43549" xr:uid="{00000000-0005-0000-0000-000004850000}"/>
    <cellStyle name="Standaard 19 6 11 9" xfId="25699" xr:uid="{00000000-0005-0000-0000-000005850000}"/>
    <cellStyle name="Standaard 19 6 12" xfId="2147" xr:uid="{00000000-0005-0000-0000-000006850000}"/>
    <cellStyle name="Standaard 19 6 12 2" xfId="4940" xr:uid="{00000000-0005-0000-0000-000007850000}"/>
    <cellStyle name="Standaard 19 6 12 2 2" xfId="14384" xr:uid="{00000000-0005-0000-0000-000008850000}"/>
    <cellStyle name="Standaard 19 6 12 2 2 2" xfId="36897" xr:uid="{00000000-0005-0000-0000-000009850000}"/>
    <cellStyle name="Standaard 19 6 12 2 3" xfId="23444" xr:uid="{00000000-0005-0000-0000-00000A850000}"/>
    <cellStyle name="Standaard 19 6 12 2 3 2" xfId="45825" xr:uid="{00000000-0005-0000-0000-00000B850000}"/>
    <cellStyle name="Standaard 19 6 12 2 4" xfId="27975" xr:uid="{00000000-0005-0000-0000-00000C850000}"/>
    <cellStyle name="Standaard 19 6 12 3" xfId="7489" xr:uid="{00000000-0005-0000-0000-00000D850000}"/>
    <cellStyle name="Standaard 19 6 12 3 2" xfId="16616" xr:uid="{00000000-0005-0000-0000-00000E850000}"/>
    <cellStyle name="Standaard 19 6 12 3 2 2" xfId="39129" xr:uid="{00000000-0005-0000-0000-00000F850000}"/>
    <cellStyle name="Standaard 19 6 12 3 3" xfId="30207" xr:uid="{00000000-0005-0000-0000-000010850000}"/>
    <cellStyle name="Standaard 19 6 12 4" xfId="9853" xr:uid="{00000000-0005-0000-0000-000011850000}"/>
    <cellStyle name="Standaard 19 6 12 4 2" xfId="18914" xr:uid="{00000000-0005-0000-0000-000012850000}"/>
    <cellStyle name="Standaard 19 6 12 4 2 2" xfId="41361" xr:uid="{00000000-0005-0000-0000-000013850000}"/>
    <cellStyle name="Standaard 19 6 12 4 3" xfId="32439" xr:uid="{00000000-0005-0000-0000-000014850000}"/>
    <cellStyle name="Standaard 19 6 12 5" xfId="11463" xr:uid="{00000000-0005-0000-0000-000015850000}"/>
    <cellStyle name="Standaard 19 6 12 5 2" xfId="33983" xr:uid="{00000000-0005-0000-0000-000016850000}"/>
    <cellStyle name="Standaard 19 6 12 6" xfId="21212" xr:uid="{00000000-0005-0000-0000-000017850000}"/>
    <cellStyle name="Standaard 19 6 12 6 2" xfId="43593" xr:uid="{00000000-0005-0000-0000-000018850000}"/>
    <cellStyle name="Standaard 19 6 12 7" xfId="25743" xr:uid="{00000000-0005-0000-0000-000019850000}"/>
    <cellStyle name="Standaard 19 6 13" xfId="3221" xr:uid="{00000000-0005-0000-0000-00001A850000}"/>
    <cellStyle name="Standaard 19 6 13 2" xfId="5932" xr:uid="{00000000-0005-0000-0000-00001B850000}"/>
    <cellStyle name="Standaard 19 6 13 2 2" xfId="15128" xr:uid="{00000000-0005-0000-0000-00001C850000}"/>
    <cellStyle name="Standaard 19 6 13 2 2 2" xfId="37641" xr:uid="{00000000-0005-0000-0000-00001D850000}"/>
    <cellStyle name="Standaard 19 6 13 2 3" xfId="24188" xr:uid="{00000000-0005-0000-0000-00001E850000}"/>
    <cellStyle name="Standaard 19 6 13 2 3 2" xfId="46569" xr:uid="{00000000-0005-0000-0000-00001F850000}"/>
    <cellStyle name="Standaard 19 6 13 2 4" xfId="28719" xr:uid="{00000000-0005-0000-0000-000020850000}"/>
    <cellStyle name="Standaard 19 6 13 3" xfId="8299" xr:uid="{00000000-0005-0000-0000-000021850000}"/>
    <cellStyle name="Standaard 19 6 13 3 2" xfId="17426" xr:uid="{00000000-0005-0000-0000-000022850000}"/>
    <cellStyle name="Standaard 19 6 13 3 2 2" xfId="39873" xr:uid="{00000000-0005-0000-0000-000023850000}"/>
    <cellStyle name="Standaard 19 6 13 3 3" xfId="30951" xr:uid="{00000000-0005-0000-0000-000024850000}"/>
    <cellStyle name="Standaard 19 6 13 4" xfId="10663" xr:uid="{00000000-0005-0000-0000-000025850000}"/>
    <cellStyle name="Standaard 19 6 13 4 2" xfId="19724" xr:uid="{00000000-0005-0000-0000-000026850000}"/>
    <cellStyle name="Standaard 19 6 13 4 2 2" xfId="42105" xr:uid="{00000000-0005-0000-0000-000027850000}"/>
    <cellStyle name="Standaard 19 6 13 4 3" xfId="33183" xr:uid="{00000000-0005-0000-0000-000028850000}"/>
    <cellStyle name="Standaard 19 6 13 5" xfId="12896" xr:uid="{00000000-0005-0000-0000-000029850000}"/>
    <cellStyle name="Standaard 19 6 13 5 2" xfId="35409" xr:uid="{00000000-0005-0000-0000-00002A850000}"/>
    <cellStyle name="Standaard 19 6 13 6" xfId="21956" xr:uid="{00000000-0005-0000-0000-00002B850000}"/>
    <cellStyle name="Standaard 19 6 13 6 2" xfId="44337" xr:uid="{00000000-0005-0000-0000-00002C850000}"/>
    <cellStyle name="Standaard 19 6 13 7" xfId="26487" xr:uid="{00000000-0005-0000-0000-00002D850000}"/>
    <cellStyle name="Standaard 19 6 14" xfId="4169" xr:uid="{00000000-0005-0000-0000-00002E850000}"/>
    <cellStyle name="Standaard 19 6 14 2" xfId="13640" xr:uid="{00000000-0005-0000-0000-00002F850000}"/>
    <cellStyle name="Standaard 19 6 14 2 2" xfId="36153" xr:uid="{00000000-0005-0000-0000-000030850000}"/>
    <cellStyle name="Standaard 19 6 14 3" xfId="22700" xr:uid="{00000000-0005-0000-0000-000031850000}"/>
    <cellStyle name="Standaard 19 6 14 3 2" xfId="45081" xr:uid="{00000000-0005-0000-0000-000032850000}"/>
    <cellStyle name="Standaard 19 6 14 4" xfId="27231" xr:uid="{00000000-0005-0000-0000-000033850000}"/>
    <cellStyle name="Standaard 19 6 15" xfId="6745" xr:uid="{00000000-0005-0000-0000-000034850000}"/>
    <cellStyle name="Standaard 19 6 15 2" xfId="15872" xr:uid="{00000000-0005-0000-0000-000035850000}"/>
    <cellStyle name="Standaard 19 6 15 2 2" xfId="38385" xr:uid="{00000000-0005-0000-0000-000036850000}"/>
    <cellStyle name="Standaard 19 6 15 3" xfId="29463" xr:uid="{00000000-0005-0000-0000-000037850000}"/>
    <cellStyle name="Standaard 19 6 16" xfId="9109" xr:uid="{00000000-0005-0000-0000-000038850000}"/>
    <cellStyle name="Standaard 19 6 16 2" xfId="18170" xr:uid="{00000000-0005-0000-0000-000039850000}"/>
    <cellStyle name="Standaard 19 6 16 2 2" xfId="40617" xr:uid="{00000000-0005-0000-0000-00003A850000}"/>
    <cellStyle name="Standaard 19 6 16 3" xfId="31695" xr:uid="{00000000-0005-0000-0000-00003B850000}"/>
    <cellStyle name="Standaard 19 6 17" xfId="11407" xr:uid="{00000000-0005-0000-0000-00003C850000}"/>
    <cellStyle name="Standaard 19 6 17 2" xfId="33927" xr:uid="{00000000-0005-0000-0000-00003D850000}"/>
    <cellStyle name="Standaard 19 6 18" xfId="20468" xr:uid="{00000000-0005-0000-0000-00003E850000}"/>
    <cellStyle name="Standaard 19 6 18 2" xfId="42849" xr:uid="{00000000-0005-0000-0000-00003F850000}"/>
    <cellStyle name="Standaard 19 6 19" xfId="1220" xr:uid="{00000000-0005-0000-0000-000040850000}"/>
    <cellStyle name="Standaard 19 6 19 2" xfId="25011" xr:uid="{00000000-0005-0000-0000-000041850000}"/>
    <cellStyle name="Standaard 19 6 2" xfId="968" xr:uid="{00000000-0005-0000-0000-000042850000}"/>
    <cellStyle name="Standaard 19 6 2 10" xfId="3304" xr:uid="{00000000-0005-0000-0000-000043850000}"/>
    <cellStyle name="Standaard 19 6 2 10 2" xfId="6002" xr:uid="{00000000-0005-0000-0000-000044850000}"/>
    <cellStyle name="Standaard 19 6 2 10 2 2" xfId="15142" xr:uid="{00000000-0005-0000-0000-000045850000}"/>
    <cellStyle name="Standaard 19 6 2 10 2 2 2" xfId="37655" xr:uid="{00000000-0005-0000-0000-000046850000}"/>
    <cellStyle name="Standaard 19 6 2 10 2 3" xfId="24202" xr:uid="{00000000-0005-0000-0000-000047850000}"/>
    <cellStyle name="Standaard 19 6 2 10 2 3 2" xfId="46583" xr:uid="{00000000-0005-0000-0000-000048850000}"/>
    <cellStyle name="Standaard 19 6 2 10 2 4" xfId="28733" xr:uid="{00000000-0005-0000-0000-000049850000}"/>
    <cellStyle name="Standaard 19 6 2 10 3" xfId="8313" xr:uid="{00000000-0005-0000-0000-00004A850000}"/>
    <cellStyle name="Standaard 19 6 2 10 3 2" xfId="17440" xr:uid="{00000000-0005-0000-0000-00004B850000}"/>
    <cellStyle name="Standaard 19 6 2 10 3 2 2" xfId="39887" xr:uid="{00000000-0005-0000-0000-00004C850000}"/>
    <cellStyle name="Standaard 19 6 2 10 3 3" xfId="30965" xr:uid="{00000000-0005-0000-0000-00004D850000}"/>
    <cellStyle name="Standaard 19 6 2 10 4" xfId="10677" xr:uid="{00000000-0005-0000-0000-00004E850000}"/>
    <cellStyle name="Standaard 19 6 2 10 4 2" xfId="19738" xr:uid="{00000000-0005-0000-0000-00004F850000}"/>
    <cellStyle name="Standaard 19 6 2 10 4 2 2" xfId="42119" xr:uid="{00000000-0005-0000-0000-000050850000}"/>
    <cellStyle name="Standaard 19 6 2 10 4 3" xfId="33197" xr:uid="{00000000-0005-0000-0000-000051850000}"/>
    <cellStyle name="Standaard 19 6 2 10 5" xfId="12910" xr:uid="{00000000-0005-0000-0000-000052850000}"/>
    <cellStyle name="Standaard 19 6 2 10 5 2" xfId="35423" xr:uid="{00000000-0005-0000-0000-000053850000}"/>
    <cellStyle name="Standaard 19 6 2 10 6" xfId="21970" xr:uid="{00000000-0005-0000-0000-000054850000}"/>
    <cellStyle name="Standaard 19 6 2 10 6 2" xfId="44351" xr:uid="{00000000-0005-0000-0000-000055850000}"/>
    <cellStyle name="Standaard 19 6 2 10 7" xfId="26501" xr:uid="{00000000-0005-0000-0000-000056850000}"/>
    <cellStyle name="Standaard 19 6 2 11" xfId="4183" xr:uid="{00000000-0005-0000-0000-000057850000}"/>
    <cellStyle name="Standaard 19 6 2 11 2" xfId="13654" xr:uid="{00000000-0005-0000-0000-000058850000}"/>
    <cellStyle name="Standaard 19 6 2 11 2 2" xfId="36167" xr:uid="{00000000-0005-0000-0000-000059850000}"/>
    <cellStyle name="Standaard 19 6 2 11 3" xfId="22714" xr:uid="{00000000-0005-0000-0000-00005A850000}"/>
    <cellStyle name="Standaard 19 6 2 11 3 2" xfId="45095" xr:uid="{00000000-0005-0000-0000-00005B850000}"/>
    <cellStyle name="Standaard 19 6 2 11 4" xfId="27245" xr:uid="{00000000-0005-0000-0000-00005C850000}"/>
    <cellStyle name="Standaard 19 6 2 12" xfId="6759" xr:uid="{00000000-0005-0000-0000-00005D850000}"/>
    <cellStyle name="Standaard 19 6 2 12 2" xfId="15886" xr:uid="{00000000-0005-0000-0000-00005E850000}"/>
    <cellStyle name="Standaard 19 6 2 12 2 2" xfId="38399" xr:uid="{00000000-0005-0000-0000-00005F850000}"/>
    <cellStyle name="Standaard 19 6 2 12 3" xfId="29477" xr:uid="{00000000-0005-0000-0000-000060850000}"/>
    <cellStyle name="Standaard 19 6 2 13" xfId="9123" xr:uid="{00000000-0005-0000-0000-000061850000}"/>
    <cellStyle name="Standaard 19 6 2 13 2" xfId="18184" xr:uid="{00000000-0005-0000-0000-000062850000}"/>
    <cellStyle name="Standaard 19 6 2 13 2 2" xfId="40631" xr:uid="{00000000-0005-0000-0000-000063850000}"/>
    <cellStyle name="Standaard 19 6 2 13 3" xfId="31709" xr:uid="{00000000-0005-0000-0000-000064850000}"/>
    <cellStyle name="Standaard 19 6 2 14" xfId="11421" xr:uid="{00000000-0005-0000-0000-000065850000}"/>
    <cellStyle name="Standaard 19 6 2 14 2" xfId="33941" xr:uid="{00000000-0005-0000-0000-000066850000}"/>
    <cellStyle name="Standaard 19 6 2 15" xfId="20482" xr:uid="{00000000-0005-0000-0000-000067850000}"/>
    <cellStyle name="Standaard 19 6 2 15 2" xfId="42863" xr:uid="{00000000-0005-0000-0000-000068850000}"/>
    <cellStyle name="Standaard 19 6 2 16" xfId="1307" xr:uid="{00000000-0005-0000-0000-000069850000}"/>
    <cellStyle name="Standaard 19 6 2 16 2" xfId="25025" xr:uid="{00000000-0005-0000-0000-00006A850000}"/>
    <cellStyle name="Standaard 19 6 2 17" xfId="24968" xr:uid="{00000000-0005-0000-0000-00006B850000}"/>
    <cellStyle name="Standaard 19 6 2 2" xfId="1351" xr:uid="{00000000-0005-0000-0000-00006C850000}"/>
    <cellStyle name="Standaard 19 6 2 2 10" xfId="11522" xr:uid="{00000000-0005-0000-0000-00006D850000}"/>
    <cellStyle name="Standaard 19 6 2 2 10 2" xfId="34041" xr:uid="{00000000-0005-0000-0000-00006E850000}"/>
    <cellStyle name="Standaard 19 6 2 2 11" xfId="20526" xr:uid="{00000000-0005-0000-0000-00006F850000}"/>
    <cellStyle name="Standaard 19 6 2 2 11 2" xfId="42907" xr:uid="{00000000-0005-0000-0000-000070850000}"/>
    <cellStyle name="Standaard 19 6 2 2 12" xfId="25069" xr:uid="{00000000-0005-0000-0000-000071850000}"/>
    <cellStyle name="Standaard 19 6 2 2 2" xfId="1439" xr:uid="{00000000-0005-0000-0000-000072850000}"/>
    <cellStyle name="Standaard 19 6 2 2 2 10" xfId="25157" xr:uid="{00000000-0005-0000-0000-000073850000}"/>
    <cellStyle name="Standaard 19 6 2 2 2 2" xfId="1773" xr:uid="{00000000-0005-0000-0000-000074850000}"/>
    <cellStyle name="Standaard 19 6 2 2 2 2 2" xfId="2721" xr:uid="{00000000-0005-0000-0000-000075850000}"/>
    <cellStyle name="Standaard 19 6 2 2 2 2 2 2" xfId="5514" xr:uid="{00000000-0005-0000-0000-000076850000}"/>
    <cellStyle name="Standaard 19 6 2 2 2 2 2 2 2" xfId="14858" xr:uid="{00000000-0005-0000-0000-000077850000}"/>
    <cellStyle name="Standaard 19 6 2 2 2 2 2 2 2 2" xfId="37371" xr:uid="{00000000-0005-0000-0000-000078850000}"/>
    <cellStyle name="Standaard 19 6 2 2 2 2 2 2 3" xfId="23918" xr:uid="{00000000-0005-0000-0000-000079850000}"/>
    <cellStyle name="Standaard 19 6 2 2 2 2 2 2 3 2" xfId="46299" xr:uid="{00000000-0005-0000-0000-00007A850000}"/>
    <cellStyle name="Standaard 19 6 2 2 2 2 2 2 4" xfId="28449" xr:uid="{00000000-0005-0000-0000-00007B850000}"/>
    <cellStyle name="Standaard 19 6 2 2 2 2 2 3" xfId="7963" xr:uid="{00000000-0005-0000-0000-00007C850000}"/>
    <cellStyle name="Standaard 19 6 2 2 2 2 2 3 2" xfId="17090" xr:uid="{00000000-0005-0000-0000-00007D850000}"/>
    <cellStyle name="Standaard 19 6 2 2 2 2 2 3 2 2" xfId="39603" xr:uid="{00000000-0005-0000-0000-00007E850000}"/>
    <cellStyle name="Standaard 19 6 2 2 2 2 2 3 3" xfId="30681" xr:uid="{00000000-0005-0000-0000-00007F850000}"/>
    <cellStyle name="Standaard 19 6 2 2 2 2 2 4" xfId="10327" xr:uid="{00000000-0005-0000-0000-000080850000}"/>
    <cellStyle name="Standaard 19 6 2 2 2 2 2 4 2" xfId="19388" xr:uid="{00000000-0005-0000-0000-000081850000}"/>
    <cellStyle name="Standaard 19 6 2 2 2 2 2 4 2 2" xfId="41835" xr:uid="{00000000-0005-0000-0000-000082850000}"/>
    <cellStyle name="Standaard 19 6 2 2 2 2 2 4 3" xfId="32913" xr:uid="{00000000-0005-0000-0000-000083850000}"/>
    <cellStyle name="Standaard 19 6 2 2 2 2 2 5" xfId="12626" xr:uid="{00000000-0005-0000-0000-000084850000}"/>
    <cellStyle name="Standaard 19 6 2 2 2 2 2 5 2" xfId="35139" xr:uid="{00000000-0005-0000-0000-000085850000}"/>
    <cellStyle name="Standaard 19 6 2 2 2 2 2 6" xfId="21686" xr:uid="{00000000-0005-0000-0000-000086850000}"/>
    <cellStyle name="Standaard 19 6 2 2 2 2 2 6 2" xfId="44067" xr:uid="{00000000-0005-0000-0000-000087850000}"/>
    <cellStyle name="Standaard 19 6 2 2 2 2 2 7" xfId="26217" xr:uid="{00000000-0005-0000-0000-000088850000}"/>
    <cellStyle name="Standaard 19 6 2 2 2 2 3" xfId="3767" xr:uid="{00000000-0005-0000-0000-000089850000}"/>
    <cellStyle name="Standaard 19 6 2 2 2 2 3 2" xfId="6464" xr:uid="{00000000-0005-0000-0000-00008A850000}"/>
    <cellStyle name="Standaard 19 6 2 2 2 2 3 2 2" xfId="15602" xr:uid="{00000000-0005-0000-0000-00008B850000}"/>
    <cellStyle name="Standaard 19 6 2 2 2 2 3 2 2 2" xfId="38115" xr:uid="{00000000-0005-0000-0000-00008C850000}"/>
    <cellStyle name="Standaard 19 6 2 2 2 2 3 2 3" xfId="24662" xr:uid="{00000000-0005-0000-0000-00008D850000}"/>
    <cellStyle name="Standaard 19 6 2 2 2 2 3 2 3 2" xfId="47043" xr:uid="{00000000-0005-0000-0000-00008E850000}"/>
    <cellStyle name="Standaard 19 6 2 2 2 2 3 2 4" xfId="29193" xr:uid="{00000000-0005-0000-0000-00008F850000}"/>
    <cellStyle name="Standaard 19 6 2 2 2 2 3 3" xfId="8773" xr:uid="{00000000-0005-0000-0000-000090850000}"/>
    <cellStyle name="Standaard 19 6 2 2 2 2 3 3 2" xfId="17900" xr:uid="{00000000-0005-0000-0000-000091850000}"/>
    <cellStyle name="Standaard 19 6 2 2 2 2 3 3 2 2" xfId="40347" xr:uid="{00000000-0005-0000-0000-000092850000}"/>
    <cellStyle name="Standaard 19 6 2 2 2 2 3 3 3" xfId="31425" xr:uid="{00000000-0005-0000-0000-000093850000}"/>
    <cellStyle name="Standaard 19 6 2 2 2 2 3 4" xfId="11137" xr:uid="{00000000-0005-0000-0000-000094850000}"/>
    <cellStyle name="Standaard 19 6 2 2 2 2 3 4 2" xfId="20198" xr:uid="{00000000-0005-0000-0000-000095850000}"/>
    <cellStyle name="Standaard 19 6 2 2 2 2 3 4 2 2" xfId="42579" xr:uid="{00000000-0005-0000-0000-000096850000}"/>
    <cellStyle name="Standaard 19 6 2 2 2 2 3 4 3" xfId="33657" xr:uid="{00000000-0005-0000-0000-000097850000}"/>
    <cellStyle name="Standaard 19 6 2 2 2 2 3 5" xfId="13370" xr:uid="{00000000-0005-0000-0000-000098850000}"/>
    <cellStyle name="Standaard 19 6 2 2 2 2 3 5 2" xfId="35883" xr:uid="{00000000-0005-0000-0000-000099850000}"/>
    <cellStyle name="Standaard 19 6 2 2 2 2 3 6" xfId="22430" xr:uid="{00000000-0005-0000-0000-00009A850000}"/>
    <cellStyle name="Standaard 19 6 2 2 2 2 3 6 2" xfId="44811" xr:uid="{00000000-0005-0000-0000-00009B850000}"/>
    <cellStyle name="Standaard 19 6 2 2 2 2 3 7" xfId="26961" xr:uid="{00000000-0005-0000-0000-00009C850000}"/>
    <cellStyle name="Standaard 19 6 2 2 2 2 4" xfId="4643" xr:uid="{00000000-0005-0000-0000-00009D850000}"/>
    <cellStyle name="Standaard 19 6 2 2 2 2 4 2" xfId="14114" xr:uid="{00000000-0005-0000-0000-00009E850000}"/>
    <cellStyle name="Standaard 19 6 2 2 2 2 4 2 2" xfId="36627" xr:uid="{00000000-0005-0000-0000-00009F850000}"/>
    <cellStyle name="Standaard 19 6 2 2 2 2 4 3" xfId="23174" xr:uid="{00000000-0005-0000-0000-0000A0850000}"/>
    <cellStyle name="Standaard 19 6 2 2 2 2 4 3 2" xfId="45555" xr:uid="{00000000-0005-0000-0000-0000A1850000}"/>
    <cellStyle name="Standaard 19 6 2 2 2 2 4 4" xfId="27705" xr:uid="{00000000-0005-0000-0000-0000A2850000}"/>
    <cellStyle name="Standaard 19 6 2 2 2 2 5" xfId="7219" xr:uid="{00000000-0005-0000-0000-0000A3850000}"/>
    <cellStyle name="Standaard 19 6 2 2 2 2 5 2" xfId="16346" xr:uid="{00000000-0005-0000-0000-0000A4850000}"/>
    <cellStyle name="Standaard 19 6 2 2 2 2 5 2 2" xfId="38859" xr:uid="{00000000-0005-0000-0000-0000A5850000}"/>
    <cellStyle name="Standaard 19 6 2 2 2 2 5 3" xfId="29937" xr:uid="{00000000-0005-0000-0000-0000A6850000}"/>
    <cellStyle name="Standaard 19 6 2 2 2 2 6" xfId="9583" xr:uid="{00000000-0005-0000-0000-0000A7850000}"/>
    <cellStyle name="Standaard 19 6 2 2 2 2 6 2" xfId="18644" xr:uid="{00000000-0005-0000-0000-0000A8850000}"/>
    <cellStyle name="Standaard 19 6 2 2 2 2 6 2 2" xfId="41091" xr:uid="{00000000-0005-0000-0000-0000A9850000}"/>
    <cellStyle name="Standaard 19 6 2 2 2 2 6 3" xfId="32169" xr:uid="{00000000-0005-0000-0000-0000AA850000}"/>
    <cellStyle name="Standaard 19 6 2 2 2 2 7" xfId="11932" xr:uid="{00000000-0005-0000-0000-0000AB850000}"/>
    <cellStyle name="Standaard 19 6 2 2 2 2 7 2" xfId="34445" xr:uid="{00000000-0005-0000-0000-0000AC850000}"/>
    <cellStyle name="Standaard 19 6 2 2 2 2 8" xfId="20942" xr:uid="{00000000-0005-0000-0000-0000AD850000}"/>
    <cellStyle name="Standaard 19 6 2 2 2 2 8 2" xfId="43323" xr:uid="{00000000-0005-0000-0000-0000AE850000}"/>
    <cellStyle name="Standaard 19 6 2 2 2 2 9" xfId="25473" xr:uid="{00000000-0005-0000-0000-0000AF850000}"/>
    <cellStyle name="Standaard 19 6 2 2 2 3" xfId="2384" xr:uid="{00000000-0005-0000-0000-0000B0850000}"/>
    <cellStyle name="Standaard 19 6 2 2 2 3 2" xfId="5177" xr:uid="{00000000-0005-0000-0000-0000B1850000}"/>
    <cellStyle name="Standaard 19 6 2 2 2 3 2 2" xfId="14530" xr:uid="{00000000-0005-0000-0000-0000B2850000}"/>
    <cellStyle name="Standaard 19 6 2 2 2 3 2 2 2" xfId="37043" xr:uid="{00000000-0005-0000-0000-0000B3850000}"/>
    <cellStyle name="Standaard 19 6 2 2 2 3 2 3" xfId="23590" xr:uid="{00000000-0005-0000-0000-0000B4850000}"/>
    <cellStyle name="Standaard 19 6 2 2 2 3 2 3 2" xfId="45971" xr:uid="{00000000-0005-0000-0000-0000B5850000}"/>
    <cellStyle name="Standaard 19 6 2 2 2 3 2 4" xfId="28121" xr:uid="{00000000-0005-0000-0000-0000B6850000}"/>
    <cellStyle name="Standaard 19 6 2 2 2 3 3" xfId="7635" xr:uid="{00000000-0005-0000-0000-0000B7850000}"/>
    <cellStyle name="Standaard 19 6 2 2 2 3 3 2" xfId="16762" xr:uid="{00000000-0005-0000-0000-0000B8850000}"/>
    <cellStyle name="Standaard 19 6 2 2 2 3 3 2 2" xfId="39275" xr:uid="{00000000-0005-0000-0000-0000B9850000}"/>
    <cellStyle name="Standaard 19 6 2 2 2 3 3 3" xfId="30353" xr:uid="{00000000-0005-0000-0000-0000BA850000}"/>
    <cellStyle name="Standaard 19 6 2 2 2 3 4" xfId="9999" xr:uid="{00000000-0005-0000-0000-0000BB850000}"/>
    <cellStyle name="Standaard 19 6 2 2 2 3 4 2" xfId="19060" xr:uid="{00000000-0005-0000-0000-0000BC850000}"/>
    <cellStyle name="Standaard 19 6 2 2 2 3 4 2 2" xfId="41507" xr:uid="{00000000-0005-0000-0000-0000BD850000}"/>
    <cellStyle name="Standaard 19 6 2 2 2 3 4 3" xfId="32585" xr:uid="{00000000-0005-0000-0000-0000BE850000}"/>
    <cellStyle name="Standaard 19 6 2 2 2 3 5" xfId="12304" xr:uid="{00000000-0005-0000-0000-0000BF850000}"/>
    <cellStyle name="Standaard 19 6 2 2 2 3 5 2" xfId="34817" xr:uid="{00000000-0005-0000-0000-0000C0850000}"/>
    <cellStyle name="Standaard 19 6 2 2 2 3 6" xfId="21358" xr:uid="{00000000-0005-0000-0000-0000C1850000}"/>
    <cellStyle name="Standaard 19 6 2 2 2 3 6 2" xfId="43739" xr:uid="{00000000-0005-0000-0000-0000C2850000}"/>
    <cellStyle name="Standaard 19 6 2 2 2 3 7" xfId="25889" xr:uid="{00000000-0005-0000-0000-0000C3850000}"/>
    <cellStyle name="Standaard 19 6 2 2 2 4" xfId="3436" xr:uid="{00000000-0005-0000-0000-0000C4850000}"/>
    <cellStyle name="Standaard 19 6 2 2 2 4 2" xfId="6134" xr:uid="{00000000-0005-0000-0000-0000C5850000}"/>
    <cellStyle name="Standaard 19 6 2 2 2 4 2 2" xfId="15274" xr:uid="{00000000-0005-0000-0000-0000C6850000}"/>
    <cellStyle name="Standaard 19 6 2 2 2 4 2 2 2" xfId="37787" xr:uid="{00000000-0005-0000-0000-0000C7850000}"/>
    <cellStyle name="Standaard 19 6 2 2 2 4 2 3" xfId="24334" xr:uid="{00000000-0005-0000-0000-0000C8850000}"/>
    <cellStyle name="Standaard 19 6 2 2 2 4 2 3 2" xfId="46715" xr:uid="{00000000-0005-0000-0000-0000C9850000}"/>
    <cellStyle name="Standaard 19 6 2 2 2 4 2 4" xfId="28865" xr:uid="{00000000-0005-0000-0000-0000CA850000}"/>
    <cellStyle name="Standaard 19 6 2 2 2 4 3" xfId="8445" xr:uid="{00000000-0005-0000-0000-0000CB850000}"/>
    <cellStyle name="Standaard 19 6 2 2 2 4 3 2" xfId="17572" xr:uid="{00000000-0005-0000-0000-0000CC850000}"/>
    <cellStyle name="Standaard 19 6 2 2 2 4 3 2 2" xfId="40019" xr:uid="{00000000-0005-0000-0000-0000CD850000}"/>
    <cellStyle name="Standaard 19 6 2 2 2 4 3 3" xfId="31097" xr:uid="{00000000-0005-0000-0000-0000CE850000}"/>
    <cellStyle name="Standaard 19 6 2 2 2 4 4" xfId="10809" xr:uid="{00000000-0005-0000-0000-0000CF850000}"/>
    <cellStyle name="Standaard 19 6 2 2 2 4 4 2" xfId="19870" xr:uid="{00000000-0005-0000-0000-0000D0850000}"/>
    <cellStyle name="Standaard 19 6 2 2 2 4 4 2 2" xfId="42251" xr:uid="{00000000-0005-0000-0000-0000D1850000}"/>
    <cellStyle name="Standaard 19 6 2 2 2 4 4 3" xfId="33329" xr:uid="{00000000-0005-0000-0000-0000D2850000}"/>
    <cellStyle name="Standaard 19 6 2 2 2 4 5" xfId="13042" xr:uid="{00000000-0005-0000-0000-0000D3850000}"/>
    <cellStyle name="Standaard 19 6 2 2 2 4 5 2" xfId="35555" xr:uid="{00000000-0005-0000-0000-0000D4850000}"/>
    <cellStyle name="Standaard 19 6 2 2 2 4 6" xfId="22102" xr:uid="{00000000-0005-0000-0000-0000D5850000}"/>
    <cellStyle name="Standaard 19 6 2 2 2 4 6 2" xfId="44483" xr:uid="{00000000-0005-0000-0000-0000D6850000}"/>
    <cellStyle name="Standaard 19 6 2 2 2 4 7" xfId="26633" xr:uid="{00000000-0005-0000-0000-0000D7850000}"/>
    <cellStyle name="Standaard 19 6 2 2 2 5" xfId="4315" xr:uid="{00000000-0005-0000-0000-0000D8850000}"/>
    <cellStyle name="Standaard 19 6 2 2 2 5 2" xfId="13786" xr:uid="{00000000-0005-0000-0000-0000D9850000}"/>
    <cellStyle name="Standaard 19 6 2 2 2 5 2 2" xfId="36299" xr:uid="{00000000-0005-0000-0000-0000DA850000}"/>
    <cellStyle name="Standaard 19 6 2 2 2 5 3" xfId="22846" xr:uid="{00000000-0005-0000-0000-0000DB850000}"/>
    <cellStyle name="Standaard 19 6 2 2 2 5 3 2" xfId="45227" xr:uid="{00000000-0005-0000-0000-0000DC850000}"/>
    <cellStyle name="Standaard 19 6 2 2 2 5 4" xfId="27377" xr:uid="{00000000-0005-0000-0000-0000DD850000}"/>
    <cellStyle name="Standaard 19 6 2 2 2 6" xfId="6891" xr:uid="{00000000-0005-0000-0000-0000DE850000}"/>
    <cellStyle name="Standaard 19 6 2 2 2 6 2" xfId="16018" xr:uid="{00000000-0005-0000-0000-0000DF850000}"/>
    <cellStyle name="Standaard 19 6 2 2 2 6 2 2" xfId="38531" xr:uid="{00000000-0005-0000-0000-0000E0850000}"/>
    <cellStyle name="Standaard 19 6 2 2 2 6 3" xfId="29609" xr:uid="{00000000-0005-0000-0000-0000E1850000}"/>
    <cellStyle name="Standaard 19 6 2 2 2 7" xfId="9255" xr:uid="{00000000-0005-0000-0000-0000E2850000}"/>
    <cellStyle name="Standaard 19 6 2 2 2 7 2" xfId="18316" xr:uid="{00000000-0005-0000-0000-0000E3850000}"/>
    <cellStyle name="Standaard 19 6 2 2 2 7 2 2" xfId="40763" xr:uid="{00000000-0005-0000-0000-0000E4850000}"/>
    <cellStyle name="Standaard 19 6 2 2 2 7 3" xfId="31841" xr:uid="{00000000-0005-0000-0000-0000E5850000}"/>
    <cellStyle name="Standaard 19 6 2 2 2 8" xfId="11610" xr:uid="{00000000-0005-0000-0000-0000E6850000}"/>
    <cellStyle name="Standaard 19 6 2 2 2 8 2" xfId="34129" xr:uid="{00000000-0005-0000-0000-0000E7850000}"/>
    <cellStyle name="Standaard 19 6 2 2 2 9" xfId="20614" xr:uid="{00000000-0005-0000-0000-0000E8850000}"/>
    <cellStyle name="Standaard 19 6 2 2 2 9 2" xfId="42995" xr:uid="{00000000-0005-0000-0000-0000E9850000}"/>
    <cellStyle name="Standaard 19 6 2 2 3" xfId="1529" xr:uid="{00000000-0005-0000-0000-0000EA850000}"/>
    <cellStyle name="Standaard 19 6 2 2 3 10" xfId="25245" xr:uid="{00000000-0005-0000-0000-0000EB850000}"/>
    <cellStyle name="Standaard 19 6 2 2 3 2" xfId="1863" xr:uid="{00000000-0005-0000-0000-0000EC850000}"/>
    <cellStyle name="Standaard 19 6 2 2 3 2 2" xfId="2809" xr:uid="{00000000-0005-0000-0000-0000ED850000}"/>
    <cellStyle name="Standaard 19 6 2 2 3 2 2 2" xfId="5602" xr:uid="{00000000-0005-0000-0000-0000EE850000}"/>
    <cellStyle name="Standaard 19 6 2 2 3 2 2 2 2" xfId="14946" xr:uid="{00000000-0005-0000-0000-0000EF850000}"/>
    <cellStyle name="Standaard 19 6 2 2 3 2 2 2 2 2" xfId="37459" xr:uid="{00000000-0005-0000-0000-0000F0850000}"/>
    <cellStyle name="Standaard 19 6 2 2 3 2 2 2 3" xfId="24006" xr:uid="{00000000-0005-0000-0000-0000F1850000}"/>
    <cellStyle name="Standaard 19 6 2 2 3 2 2 2 3 2" xfId="46387" xr:uid="{00000000-0005-0000-0000-0000F2850000}"/>
    <cellStyle name="Standaard 19 6 2 2 3 2 2 2 4" xfId="28537" xr:uid="{00000000-0005-0000-0000-0000F3850000}"/>
    <cellStyle name="Standaard 19 6 2 2 3 2 2 3" xfId="8051" xr:uid="{00000000-0005-0000-0000-0000F4850000}"/>
    <cellStyle name="Standaard 19 6 2 2 3 2 2 3 2" xfId="17178" xr:uid="{00000000-0005-0000-0000-0000F5850000}"/>
    <cellStyle name="Standaard 19 6 2 2 3 2 2 3 2 2" xfId="39691" xr:uid="{00000000-0005-0000-0000-0000F6850000}"/>
    <cellStyle name="Standaard 19 6 2 2 3 2 2 3 3" xfId="30769" xr:uid="{00000000-0005-0000-0000-0000F7850000}"/>
    <cellStyle name="Standaard 19 6 2 2 3 2 2 4" xfId="10415" xr:uid="{00000000-0005-0000-0000-0000F8850000}"/>
    <cellStyle name="Standaard 19 6 2 2 3 2 2 4 2" xfId="19476" xr:uid="{00000000-0005-0000-0000-0000F9850000}"/>
    <cellStyle name="Standaard 19 6 2 2 3 2 2 4 2 2" xfId="41923" xr:uid="{00000000-0005-0000-0000-0000FA850000}"/>
    <cellStyle name="Standaard 19 6 2 2 3 2 2 4 3" xfId="33001" xr:uid="{00000000-0005-0000-0000-0000FB850000}"/>
    <cellStyle name="Standaard 19 6 2 2 3 2 2 5" xfId="12714" xr:uid="{00000000-0005-0000-0000-0000FC850000}"/>
    <cellStyle name="Standaard 19 6 2 2 3 2 2 5 2" xfId="35227" xr:uid="{00000000-0005-0000-0000-0000FD850000}"/>
    <cellStyle name="Standaard 19 6 2 2 3 2 2 6" xfId="21774" xr:uid="{00000000-0005-0000-0000-0000FE850000}"/>
    <cellStyle name="Standaard 19 6 2 2 3 2 2 6 2" xfId="44155" xr:uid="{00000000-0005-0000-0000-0000FF850000}"/>
    <cellStyle name="Standaard 19 6 2 2 3 2 2 7" xfId="26305" xr:uid="{00000000-0005-0000-0000-000000860000}"/>
    <cellStyle name="Standaard 19 6 2 2 3 2 3" xfId="3855" xr:uid="{00000000-0005-0000-0000-000001860000}"/>
    <cellStyle name="Standaard 19 6 2 2 3 2 3 2" xfId="6552" xr:uid="{00000000-0005-0000-0000-000002860000}"/>
    <cellStyle name="Standaard 19 6 2 2 3 2 3 2 2" xfId="15690" xr:uid="{00000000-0005-0000-0000-000003860000}"/>
    <cellStyle name="Standaard 19 6 2 2 3 2 3 2 2 2" xfId="38203" xr:uid="{00000000-0005-0000-0000-000004860000}"/>
    <cellStyle name="Standaard 19 6 2 2 3 2 3 2 3" xfId="24750" xr:uid="{00000000-0005-0000-0000-000005860000}"/>
    <cellStyle name="Standaard 19 6 2 2 3 2 3 2 3 2" xfId="47131" xr:uid="{00000000-0005-0000-0000-000006860000}"/>
    <cellStyle name="Standaard 19 6 2 2 3 2 3 2 4" xfId="29281" xr:uid="{00000000-0005-0000-0000-000007860000}"/>
    <cellStyle name="Standaard 19 6 2 2 3 2 3 3" xfId="8861" xr:uid="{00000000-0005-0000-0000-000008860000}"/>
    <cellStyle name="Standaard 19 6 2 2 3 2 3 3 2" xfId="17988" xr:uid="{00000000-0005-0000-0000-000009860000}"/>
    <cellStyle name="Standaard 19 6 2 2 3 2 3 3 2 2" xfId="40435" xr:uid="{00000000-0005-0000-0000-00000A860000}"/>
    <cellStyle name="Standaard 19 6 2 2 3 2 3 3 3" xfId="31513" xr:uid="{00000000-0005-0000-0000-00000B860000}"/>
    <cellStyle name="Standaard 19 6 2 2 3 2 3 4" xfId="11225" xr:uid="{00000000-0005-0000-0000-00000C860000}"/>
    <cellStyle name="Standaard 19 6 2 2 3 2 3 4 2" xfId="20286" xr:uid="{00000000-0005-0000-0000-00000D860000}"/>
    <cellStyle name="Standaard 19 6 2 2 3 2 3 4 2 2" xfId="42667" xr:uid="{00000000-0005-0000-0000-00000E860000}"/>
    <cellStyle name="Standaard 19 6 2 2 3 2 3 4 3" xfId="33745" xr:uid="{00000000-0005-0000-0000-00000F860000}"/>
    <cellStyle name="Standaard 19 6 2 2 3 2 3 5" xfId="13458" xr:uid="{00000000-0005-0000-0000-000010860000}"/>
    <cellStyle name="Standaard 19 6 2 2 3 2 3 5 2" xfId="35971" xr:uid="{00000000-0005-0000-0000-000011860000}"/>
    <cellStyle name="Standaard 19 6 2 2 3 2 3 6" xfId="22518" xr:uid="{00000000-0005-0000-0000-000012860000}"/>
    <cellStyle name="Standaard 19 6 2 2 3 2 3 6 2" xfId="44899" xr:uid="{00000000-0005-0000-0000-000013860000}"/>
    <cellStyle name="Standaard 19 6 2 2 3 2 3 7" xfId="27049" xr:uid="{00000000-0005-0000-0000-000014860000}"/>
    <cellStyle name="Standaard 19 6 2 2 3 2 4" xfId="4731" xr:uid="{00000000-0005-0000-0000-000015860000}"/>
    <cellStyle name="Standaard 19 6 2 2 3 2 4 2" xfId="14202" xr:uid="{00000000-0005-0000-0000-000016860000}"/>
    <cellStyle name="Standaard 19 6 2 2 3 2 4 2 2" xfId="36715" xr:uid="{00000000-0005-0000-0000-000017860000}"/>
    <cellStyle name="Standaard 19 6 2 2 3 2 4 3" xfId="23262" xr:uid="{00000000-0005-0000-0000-000018860000}"/>
    <cellStyle name="Standaard 19 6 2 2 3 2 4 3 2" xfId="45643" xr:uid="{00000000-0005-0000-0000-000019860000}"/>
    <cellStyle name="Standaard 19 6 2 2 3 2 4 4" xfId="27793" xr:uid="{00000000-0005-0000-0000-00001A860000}"/>
    <cellStyle name="Standaard 19 6 2 2 3 2 5" xfId="7307" xr:uid="{00000000-0005-0000-0000-00001B860000}"/>
    <cellStyle name="Standaard 19 6 2 2 3 2 5 2" xfId="16434" xr:uid="{00000000-0005-0000-0000-00001C860000}"/>
    <cellStyle name="Standaard 19 6 2 2 3 2 5 2 2" xfId="38947" xr:uid="{00000000-0005-0000-0000-00001D860000}"/>
    <cellStyle name="Standaard 19 6 2 2 3 2 5 3" xfId="30025" xr:uid="{00000000-0005-0000-0000-00001E860000}"/>
    <cellStyle name="Standaard 19 6 2 2 3 2 6" xfId="9671" xr:uid="{00000000-0005-0000-0000-00001F860000}"/>
    <cellStyle name="Standaard 19 6 2 2 3 2 6 2" xfId="18732" xr:uid="{00000000-0005-0000-0000-000020860000}"/>
    <cellStyle name="Standaard 19 6 2 2 3 2 6 2 2" xfId="41179" xr:uid="{00000000-0005-0000-0000-000021860000}"/>
    <cellStyle name="Standaard 19 6 2 2 3 2 6 3" xfId="32257" xr:uid="{00000000-0005-0000-0000-000022860000}"/>
    <cellStyle name="Standaard 19 6 2 2 3 2 7" xfId="12020" xr:uid="{00000000-0005-0000-0000-000023860000}"/>
    <cellStyle name="Standaard 19 6 2 2 3 2 7 2" xfId="34533" xr:uid="{00000000-0005-0000-0000-000024860000}"/>
    <cellStyle name="Standaard 19 6 2 2 3 2 8" xfId="21030" xr:uid="{00000000-0005-0000-0000-000025860000}"/>
    <cellStyle name="Standaard 19 6 2 2 3 2 8 2" xfId="43411" xr:uid="{00000000-0005-0000-0000-000026860000}"/>
    <cellStyle name="Standaard 19 6 2 2 3 2 9" xfId="25561" xr:uid="{00000000-0005-0000-0000-000027860000}"/>
    <cellStyle name="Standaard 19 6 2 2 3 3" xfId="2473" xr:uid="{00000000-0005-0000-0000-000028860000}"/>
    <cellStyle name="Standaard 19 6 2 2 3 3 2" xfId="5266" xr:uid="{00000000-0005-0000-0000-000029860000}"/>
    <cellStyle name="Standaard 19 6 2 2 3 3 2 2" xfId="14618" xr:uid="{00000000-0005-0000-0000-00002A860000}"/>
    <cellStyle name="Standaard 19 6 2 2 3 3 2 2 2" xfId="37131" xr:uid="{00000000-0005-0000-0000-00002B860000}"/>
    <cellStyle name="Standaard 19 6 2 2 3 3 2 3" xfId="23678" xr:uid="{00000000-0005-0000-0000-00002C860000}"/>
    <cellStyle name="Standaard 19 6 2 2 3 3 2 3 2" xfId="46059" xr:uid="{00000000-0005-0000-0000-00002D860000}"/>
    <cellStyle name="Standaard 19 6 2 2 3 3 2 4" xfId="28209" xr:uid="{00000000-0005-0000-0000-00002E860000}"/>
    <cellStyle name="Standaard 19 6 2 2 3 3 3" xfId="7723" xr:uid="{00000000-0005-0000-0000-00002F860000}"/>
    <cellStyle name="Standaard 19 6 2 2 3 3 3 2" xfId="16850" xr:uid="{00000000-0005-0000-0000-000030860000}"/>
    <cellStyle name="Standaard 19 6 2 2 3 3 3 2 2" xfId="39363" xr:uid="{00000000-0005-0000-0000-000031860000}"/>
    <cellStyle name="Standaard 19 6 2 2 3 3 3 3" xfId="30441" xr:uid="{00000000-0005-0000-0000-000032860000}"/>
    <cellStyle name="Standaard 19 6 2 2 3 3 4" xfId="10087" xr:uid="{00000000-0005-0000-0000-000033860000}"/>
    <cellStyle name="Standaard 19 6 2 2 3 3 4 2" xfId="19148" xr:uid="{00000000-0005-0000-0000-000034860000}"/>
    <cellStyle name="Standaard 19 6 2 2 3 3 4 2 2" xfId="41595" xr:uid="{00000000-0005-0000-0000-000035860000}"/>
    <cellStyle name="Standaard 19 6 2 2 3 3 4 3" xfId="32673" xr:uid="{00000000-0005-0000-0000-000036860000}"/>
    <cellStyle name="Standaard 19 6 2 2 3 3 5" xfId="12392" xr:uid="{00000000-0005-0000-0000-000037860000}"/>
    <cellStyle name="Standaard 19 6 2 2 3 3 5 2" xfId="34905" xr:uid="{00000000-0005-0000-0000-000038860000}"/>
    <cellStyle name="Standaard 19 6 2 2 3 3 6" xfId="21446" xr:uid="{00000000-0005-0000-0000-000039860000}"/>
    <cellStyle name="Standaard 19 6 2 2 3 3 6 2" xfId="43827" xr:uid="{00000000-0005-0000-0000-00003A860000}"/>
    <cellStyle name="Standaard 19 6 2 2 3 3 7" xfId="25977" xr:uid="{00000000-0005-0000-0000-00003B860000}"/>
    <cellStyle name="Standaard 19 6 2 2 3 4" xfId="3524" xr:uid="{00000000-0005-0000-0000-00003C860000}"/>
    <cellStyle name="Standaard 19 6 2 2 3 4 2" xfId="6222" xr:uid="{00000000-0005-0000-0000-00003D860000}"/>
    <cellStyle name="Standaard 19 6 2 2 3 4 2 2" xfId="15362" xr:uid="{00000000-0005-0000-0000-00003E860000}"/>
    <cellStyle name="Standaard 19 6 2 2 3 4 2 2 2" xfId="37875" xr:uid="{00000000-0005-0000-0000-00003F860000}"/>
    <cellStyle name="Standaard 19 6 2 2 3 4 2 3" xfId="24422" xr:uid="{00000000-0005-0000-0000-000040860000}"/>
    <cellStyle name="Standaard 19 6 2 2 3 4 2 3 2" xfId="46803" xr:uid="{00000000-0005-0000-0000-000041860000}"/>
    <cellStyle name="Standaard 19 6 2 2 3 4 2 4" xfId="28953" xr:uid="{00000000-0005-0000-0000-000042860000}"/>
    <cellStyle name="Standaard 19 6 2 2 3 4 3" xfId="8533" xr:uid="{00000000-0005-0000-0000-000043860000}"/>
    <cellStyle name="Standaard 19 6 2 2 3 4 3 2" xfId="17660" xr:uid="{00000000-0005-0000-0000-000044860000}"/>
    <cellStyle name="Standaard 19 6 2 2 3 4 3 2 2" xfId="40107" xr:uid="{00000000-0005-0000-0000-000045860000}"/>
    <cellStyle name="Standaard 19 6 2 2 3 4 3 3" xfId="31185" xr:uid="{00000000-0005-0000-0000-000046860000}"/>
    <cellStyle name="Standaard 19 6 2 2 3 4 4" xfId="10897" xr:uid="{00000000-0005-0000-0000-000047860000}"/>
    <cellStyle name="Standaard 19 6 2 2 3 4 4 2" xfId="19958" xr:uid="{00000000-0005-0000-0000-000048860000}"/>
    <cellStyle name="Standaard 19 6 2 2 3 4 4 2 2" xfId="42339" xr:uid="{00000000-0005-0000-0000-000049860000}"/>
    <cellStyle name="Standaard 19 6 2 2 3 4 4 3" xfId="33417" xr:uid="{00000000-0005-0000-0000-00004A860000}"/>
    <cellStyle name="Standaard 19 6 2 2 3 4 5" xfId="13130" xr:uid="{00000000-0005-0000-0000-00004B860000}"/>
    <cellStyle name="Standaard 19 6 2 2 3 4 5 2" xfId="35643" xr:uid="{00000000-0005-0000-0000-00004C860000}"/>
    <cellStyle name="Standaard 19 6 2 2 3 4 6" xfId="22190" xr:uid="{00000000-0005-0000-0000-00004D860000}"/>
    <cellStyle name="Standaard 19 6 2 2 3 4 6 2" xfId="44571" xr:uid="{00000000-0005-0000-0000-00004E860000}"/>
    <cellStyle name="Standaard 19 6 2 2 3 4 7" xfId="26721" xr:uid="{00000000-0005-0000-0000-00004F860000}"/>
    <cellStyle name="Standaard 19 6 2 2 3 5" xfId="4403" xr:uid="{00000000-0005-0000-0000-000050860000}"/>
    <cellStyle name="Standaard 19 6 2 2 3 5 2" xfId="13874" xr:uid="{00000000-0005-0000-0000-000051860000}"/>
    <cellStyle name="Standaard 19 6 2 2 3 5 2 2" xfId="36387" xr:uid="{00000000-0005-0000-0000-000052860000}"/>
    <cellStyle name="Standaard 19 6 2 2 3 5 3" xfId="22934" xr:uid="{00000000-0005-0000-0000-000053860000}"/>
    <cellStyle name="Standaard 19 6 2 2 3 5 3 2" xfId="45315" xr:uid="{00000000-0005-0000-0000-000054860000}"/>
    <cellStyle name="Standaard 19 6 2 2 3 5 4" xfId="27465" xr:uid="{00000000-0005-0000-0000-000055860000}"/>
    <cellStyle name="Standaard 19 6 2 2 3 6" xfId="6979" xr:uid="{00000000-0005-0000-0000-000056860000}"/>
    <cellStyle name="Standaard 19 6 2 2 3 6 2" xfId="16106" xr:uid="{00000000-0005-0000-0000-000057860000}"/>
    <cellStyle name="Standaard 19 6 2 2 3 6 2 2" xfId="38619" xr:uid="{00000000-0005-0000-0000-000058860000}"/>
    <cellStyle name="Standaard 19 6 2 2 3 6 3" xfId="29697" xr:uid="{00000000-0005-0000-0000-000059860000}"/>
    <cellStyle name="Standaard 19 6 2 2 3 7" xfId="9343" xr:uid="{00000000-0005-0000-0000-00005A860000}"/>
    <cellStyle name="Standaard 19 6 2 2 3 7 2" xfId="18404" xr:uid="{00000000-0005-0000-0000-00005B860000}"/>
    <cellStyle name="Standaard 19 6 2 2 3 7 2 2" xfId="40851" xr:uid="{00000000-0005-0000-0000-00005C860000}"/>
    <cellStyle name="Standaard 19 6 2 2 3 7 3" xfId="31929" xr:uid="{00000000-0005-0000-0000-00005D860000}"/>
    <cellStyle name="Standaard 19 6 2 2 3 8" xfId="11699" xr:uid="{00000000-0005-0000-0000-00005E860000}"/>
    <cellStyle name="Standaard 19 6 2 2 3 8 2" xfId="34217" xr:uid="{00000000-0005-0000-0000-00005F860000}"/>
    <cellStyle name="Standaard 19 6 2 2 3 9" xfId="20702" xr:uid="{00000000-0005-0000-0000-000060860000}"/>
    <cellStyle name="Standaard 19 6 2 2 3 9 2" xfId="43083" xr:uid="{00000000-0005-0000-0000-000061860000}"/>
    <cellStyle name="Standaard 19 6 2 2 4" xfId="1685" xr:uid="{00000000-0005-0000-0000-000062860000}"/>
    <cellStyle name="Standaard 19 6 2 2 4 2" xfId="2633" xr:uid="{00000000-0005-0000-0000-000063860000}"/>
    <cellStyle name="Standaard 19 6 2 2 4 2 2" xfId="5426" xr:uid="{00000000-0005-0000-0000-000064860000}"/>
    <cellStyle name="Standaard 19 6 2 2 4 2 2 2" xfId="14770" xr:uid="{00000000-0005-0000-0000-000065860000}"/>
    <cellStyle name="Standaard 19 6 2 2 4 2 2 2 2" xfId="37283" xr:uid="{00000000-0005-0000-0000-000066860000}"/>
    <cellStyle name="Standaard 19 6 2 2 4 2 2 3" xfId="23830" xr:uid="{00000000-0005-0000-0000-000067860000}"/>
    <cellStyle name="Standaard 19 6 2 2 4 2 2 3 2" xfId="46211" xr:uid="{00000000-0005-0000-0000-000068860000}"/>
    <cellStyle name="Standaard 19 6 2 2 4 2 2 4" xfId="28361" xr:uid="{00000000-0005-0000-0000-000069860000}"/>
    <cellStyle name="Standaard 19 6 2 2 4 2 3" xfId="7875" xr:uid="{00000000-0005-0000-0000-00006A860000}"/>
    <cellStyle name="Standaard 19 6 2 2 4 2 3 2" xfId="17002" xr:uid="{00000000-0005-0000-0000-00006B860000}"/>
    <cellStyle name="Standaard 19 6 2 2 4 2 3 2 2" xfId="39515" xr:uid="{00000000-0005-0000-0000-00006C860000}"/>
    <cellStyle name="Standaard 19 6 2 2 4 2 3 3" xfId="30593" xr:uid="{00000000-0005-0000-0000-00006D860000}"/>
    <cellStyle name="Standaard 19 6 2 2 4 2 4" xfId="10239" xr:uid="{00000000-0005-0000-0000-00006E860000}"/>
    <cellStyle name="Standaard 19 6 2 2 4 2 4 2" xfId="19300" xr:uid="{00000000-0005-0000-0000-00006F860000}"/>
    <cellStyle name="Standaard 19 6 2 2 4 2 4 2 2" xfId="41747" xr:uid="{00000000-0005-0000-0000-000070860000}"/>
    <cellStyle name="Standaard 19 6 2 2 4 2 4 3" xfId="32825" xr:uid="{00000000-0005-0000-0000-000071860000}"/>
    <cellStyle name="Standaard 19 6 2 2 4 2 5" xfId="12538" xr:uid="{00000000-0005-0000-0000-000072860000}"/>
    <cellStyle name="Standaard 19 6 2 2 4 2 5 2" xfId="35051" xr:uid="{00000000-0005-0000-0000-000073860000}"/>
    <cellStyle name="Standaard 19 6 2 2 4 2 6" xfId="21598" xr:uid="{00000000-0005-0000-0000-000074860000}"/>
    <cellStyle name="Standaard 19 6 2 2 4 2 6 2" xfId="43979" xr:uid="{00000000-0005-0000-0000-000075860000}"/>
    <cellStyle name="Standaard 19 6 2 2 4 2 7" xfId="26129" xr:uid="{00000000-0005-0000-0000-000076860000}"/>
    <cellStyle name="Standaard 19 6 2 2 4 3" xfId="3679" xr:uid="{00000000-0005-0000-0000-000077860000}"/>
    <cellStyle name="Standaard 19 6 2 2 4 3 2" xfId="6376" xr:uid="{00000000-0005-0000-0000-000078860000}"/>
    <cellStyle name="Standaard 19 6 2 2 4 3 2 2" xfId="15514" xr:uid="{00000000-0005-0000-0000-000079860000}"/>
    <cellStyle name="Standaard 19 6 2 2 4 3 2 2 2" xfId="38027" xr:uid="{00000000-0005-0000-0000-00007A860000}"/>
    <cellStyle name="Standaard 19 6 2 2 4 3 2 3" xfId="24574" xr:uid="{00000000-0005-0000-0000-00007B860000}"/>
    <cellStyle name="Standaard 19 6 2 2 4 3 2 3 2" xfId="46955" xr:uid="{00000000-0005-0000-0000-00007C860000}"/>
    <cellStyle name="Standaard 19 6 2 2 4 3 2 4" xfId="29105" xr:uid="{00000000-0005-0000-0000-00007D860000}"/>
    <cellStyle name="Standaard 19 6 2 2 4 3 3" xfId="8685" xr:uid="{00000000-0005-0000-0000-00007E860000}"/>
    <cellStyle name="Standaard 19 6 2 2 4 3 3 2" xfId="17812" xr:uid="{00000000-0005-0000-0000-00007F860000}"/>
    <cellStyle name="Standaard 19 6 2 2 4 3 3 2 2" xfId="40259" xr:uid="{00000000-0005-0000-0000-000080860000}"/>
    <cellStyle name="Standaard 19 6 2 2 4 3 3 3" xfId="31337" xr:uid="{00000000-0005-0000-0000-000081860000}"/>
    <cellStyle name="Standaard 19 6 2 2 4 3 4" xfId="11049" xr:uid="{00000000-0005-0000-0000-000082860000}"/>
    <cellStyle name="Standaard 19 6 2 2 4 3 4 2" xfId="20110" xr:uid="{00000000-0005-0000-0000-000083860000}"/>
    <cellStyle name="Standaard 19 6 2 2 4 3 4 2 2" xfId="42491" xr:uid="{00000000-0005-0000-0000-000084860000}"/>
    <cellStyle name="Standaard 19 6 2 2 4 3 4 3" xfId="33569" xr:uid="{00000000-0005-0000-0000-000085860000}"/>
    <cellStyle name="Standaard 19 6 2 2 4 3 5" xfId="13282" xr:uid="{00000000-0005-0000-0000-000086860000}"/>
    <cellStyle name="Standaard 19 6 2 2 4 3 5 2" xfId="35795" xr:uid="{00000000-0005-0000-0000-000087860000}"/>
    <cellStyle name="Standaard 19 6 2 2 4 3 6" xfId="22342" xr:uid="{00000000-0005-0000-0000-000088860000}"/>
    <cellStyle name="Standaard 19 6 2 2 4 3 6 2" xfId="44723" xr:uid="{00000000-0005-0000-0000-000089860000}"/>
    <cellStyle name="Standaard 19 6 2 2 4 3 7" xfId="26873" xr:uid="{00000000-0005-0000-0000-00008A860000}"/>
    <cellStyle name="Standaard 19 6 2 2 4 4" xfId="4555" xr:uid="{00000000-0005-0000-0000-00008B860000}"/>
    <cellStyle name="Standaard 19 6 2 2 4 4 2" xfId="14026" xr:uid="{00000000-0005-0000-0000-00008C860000}"/>
    <cellStyle name="Standaard 19 6 2 2 4 4 2 2" xfId="36539" xr:uid="{00000000-0005-0000-0000-00008D860000}"/>
    <cellStyle name="Standaard 19 6 2 2 4 4 3" xfId="23086" xr:uid="{00000000-0005-0000-0000-00008E860000}"/>
    <cellStyle name="Standaard 19 6 2 2 4 4 3 2" xfId="45467" xr:uid="{00000000-0005-0000-0000-00008F860000}"/>
    <cellStyle name="Standaard 19 6 2 2 4 4 4" xfId="27617" xr:uid="{00000000-0005-0000-0000-000090860000}"/>
    <cellStyle name="Standaard 19 6 2 2 4 5" xfId="7131" xr:uid="{00000000-0005-0000-0000-000091860000}"/>
    <cellStyle name="Standaard 19 6 2 2 4 5 2" xfId="16258" xr:uid="{00000000-0005-0000-0000-000092860000}"/>
    <cellStyle name="Standaard 19 6 2 2 4 5 2 2" xfId="38771" xr:uid="{00000000-0005-0000-0000-000093860000}"/>
    <cellStyle name="Standaard 19 6 2 2 4 5 3" xfId="29849" xr:uid="{00000000-0005-0000-0000-000094860000}"/>
    <cellStyle name="Standaard 19 6 2 2 4 6" xfId="9495" xr:uid="{00000000-0005-0000-0000-000095860000}"/>
    <cellStyle name="Standaard 19 6 2 2 4 6 2" xfId="18556" xr:uid="{00000000-0005-0000-0000-000096860000}"/>
    <cellStyle name="Standaard 19 6 2 2 4 6 2 2" xfId="41003" xr:uid="{00000000-0005-0000-0000-000097860000}"/>
    <cellStyle name="Standaard 19 6 2 2 4 6 3" xfId="32081" xr:uid="{00000000-0005-0000-0000-000098860000}"/>
    <cellStyle name="Standaard 19 6 2 2 4 7" xfId="11844" xr:uid="{00000000-0005-0000-0000-000099860000}"/>
    <cellStyle name="Standaard 19 6 2 2 4 7 2" xfId="34357" xr:uid="{00000000-0005-0000-0000-00009A860000}"/>
    <cellStyle name="Standaard 19 6 2 2 4 8" xfId="20854" xr:uid="{00000000-0005-0000-0000-00009B860000}"/>
    <cellStyle name="Standaard 19 6 2 2 4 8 2" xfId="43235" xr:uid="{00000000-0005-0000-0000-00009C860000}"/>
    <cellStyle name="Standaard 19 6 2 2 4 9" xfId="25385" xr:uid="{00000000-0005-0000-0000-00009D860000}"/>
    <cellStyle name="Standaard 19 6 2 2 5" xfId="2296" xr:uid="{00000000-0005-0000-0000-00009E860000}"/>
    <cellStyle name="Standaard 19 6 2 2 5 2" xfId="5089" xr:uid="{00000000-0005-0000-0000-00009F860000}"/>
    <cellStyle name="Standaard 19 6 2 2 5 2 2" xfId="14442" xr:uid="{00000000-0005-0000-0000-0000A0860000}"/>
    <cellStyle name="Standaard 19 6 2 2 5 2 2 2" xfId="36955" xr:uid="{00000000-0005-0000-0000-0000A1860000}"/>
    <cellStyle name="Standaard 19 6 2 2 5 2 3" xfId="23502" xr:uid="{00000000-0005-0000-0000-0000A2860000}"/>
    <cellStyle name="Standaard 19 6 2 2 5 2 3 2" xfId="45883" xr:uid="{00000000-0005-0000-0000-0000A3860000}"/>
    <cellStyle name="Standaard 19 6 2 2 5 2 4" xfId="28033" xr:uid="{00000000-0005-0000-0000-0000A4860000}"/>
    <cellStyle name="Standaard 19 6 2 2 5 3" xfId="7547" xr:uid="{00000000-0005-0000-0000-0000A5860000}"/>
    <cellStyle name="Standaard 19 6 2 2 5 3 2" xfId="16674" xr:uid="{00000000-0005-0000-0000-0000A6860000}"/>
    <cellStyle name="Standaard 19 6 2 2 5 3 2 2" xfId="39187" xr:uid="{00000000-0005-0000-0000-0000A7860000}"/>
    <cellStyle name="Standaard 19 6 2 2 5 3 3" xfId="30265" xr:uid="{00000000-0005-0000-0000-0000A8860000}"/>
    <cellStyle name="Standaard 19 6 2 2 5 4" xfId="9911" xr:uid="{00000000-0005-0000-0000-0000A9860000}"/>
    <cellStyle name="Standaard 19 6 2 2 5 4 2" xfId="18972" xr:uid="{00000000-0005-0000-0000-0000AA860000}"/>
    <cellStyle name="Standaard 19 6 2 2 5 4 2 2" xfId="41419" xr:uid="{00000000-0005-0000-0000-0000AB860000}"/>
    <cellStyle name="Standaard 19 6 2 2 5 4 3" xfId="32497" xr:uid="{00000000-0005-0000-0000-0000AC860000}"/>
    <cellStyle name="Standaard 19 6 2 2 5 5" xfId="12216" xr:uid="{00000000-0005-0000-0000-0000AD860000}"/>
    <cellStyle name="Standaard 19 6 2 2 5 5 2" xfId="34729" xr:uid="{00000000-0005-0000-0000-0000AE860000}"/>
    <cellStyle name="Standaard 19 6 2 2 5 6" xfId="21270" xr:uid="{00000000-0005-0000-0000-0000AF860000}"/>
    <cellStyle name="Standaard 19 6 2 2 5 6 2" xfId="43651" xr:uid="{00000000-0005-0000-0000-0000B0860000}"/>
    <cellStyle name="Standaard 19 6 2 2 5 7" xfId="25801" xr:uid="{00000000-0005-0000-0000-0000B1860000}"/>
    <cellStyle name="Standaard 19 6 2 2 6" xfId="3348" xr:uid="{00000000-0005-0000-0000-0000B2860000}"/>
    <cellStyle name="Standaard 19 6 2 2 6 2" xfId="6046" xr:uid="{00000000-0005-0000-0000-0000B3860000}"/>
    <cellStyle name="Standaard 19 6 2 2 6 2 2" xfId="15186" xr:uid="{00000000-0005-0000-0000-0000B4860000}"/>
    <cellStyle name="Standaard 19 6 2 2 6 2 2 2" xfId="37699" xr:uid="{00000000-0005-0000-0000-0000B5860000}"/>
    <cellStyle name="Standaard 19 6 2 2 6 2 3" xfId="24246" xr:uid="{00000000-0005-0000-0000-0000B6860000}"/>
    <cellStyle name="Standaard 19 6 2 2 6 2 3 2" xfId="46627" xr:uid="{00000000-0005-0000-0000-0000B7860000}"/>
    <cellStyle name="Standaard 19 6 2 2 6 2 4" xfId="28777" xr:uid="{00000000-0005-0000-0000-0000B8860000}"/>
    <cellStyle name="Standaard 19 6 2 2 6 3" xfId="8357" xr:uid="{00000000-0005-0000-0000-0000B9860000}"/>
    <cellStyle name="Standaard 19 6 2 2 6 3 2" xfId="17484" xr:uid="{00000000-0005-0000-0000-0000BA860000}"/>
    <cellStyle name="Standaard 19 6 2 2 6 3 2 2" xfId="39931" xr:uid="{00000000-0005-0000-0000-0000BB860000}"/>
    <cellStyle name="Standaard 19 6 2 2 6 3 3" xfId="31009" xr:uid="{00000000-0005-0000-0000-0000BC860000}"/>
    <cellStyle name="Standaard 19 6 2 2 6 4" xfId="10721" xr:uid="{00000000-0005-0000-0000-0000BD860000}"/>
    <cellStyle name="Standaard 19 6 2 2 6 4 2" xfId="19782" xr:uid="{00000000-0005-0000-0000-0000BE860000}"/>
    <cellStyle name="Standaard 19 6 2 2 6 4 2 2" xfId="42163" xr:uid="{00000000-0005-0000-0000-0000BF860000}"/>
    <cellStyle name="Standaard 19 6 2 2 6 4 3" xfId="33241" xr:uid="{00000000-0005-0000-0000-0000C0860000}"/>
    <cellStyle name="Standaard 19 6 2 2 6 5" xfId="12954" xr:uid="{00000000-0005-0000-0000-0000C1860000}"/>
    <cellStyle name="Standaard 19 6 2 2 6 5 2" xfId="35467" xr:uid="{00000000-0005-0000-0000-0000C2860000}"/>
    <cellStyle name="Standaard 19 6 2 2 6 6" xfId="22014" xr:uid="{00000000-0005-0000-0000-0000C3860000}"/>
    <cellStyle name="Standaard 19 6 2 2 6 6 2" xfId="44395" xr:uid="{00000000-0005-0000-0000-0000C4860000}"/>
    <cellStyle name="Standaard 19 6 2 2 6 7" xfId="26545" xr:uid="{00000000-0005-0000-0000-0000C5860000}"/>
    <cellStyle name="Standaard 19 6 2 2 7" xfId="4227" xr:uid="{00000000-0005-0000-0000-0000C6860000}"/>
    <cellStyle name="Standaard 19 6 2 2 7 2" xfId="13698" xr:uid="{00000000-0005-0000-0000-0000C7860000}"/>
    <cellStyle name="Standaard 19 6 2 2 7 2 2" xfId="36211" xr:uid="{00000000-0005-0000-0000-0000C8860000}"/>
    <cellStyle name="Standaard 19 6 2 2 7 3" xfId="22758" xr:uid="{00000000-0005-0000-0000-0000C9860000}"/>
    <cellStyle name="Standaard 19 6 2 2 7 3 2" xfId="45139" xr:uid="{00000000-0005-0000-0000-0000CA860000}"/>
    <cellStyle name="Standaard 19 6 2 2 7 4" xfId="27289" xr:uid="{00000000-0005-0000-0000-0000CB860000}"/>
    <cellStyle name="Standaard 19 6 2 2 8" xfId="6803" xr:uid="{00000000-0005-0000-0000-0000CC860000}"/>
    <cellStyle name="Standaard 19 6 2 2 8 2" xfId="15930" xr:uid="{00000000-0005-0000-0000-0000CD860000}"/>
    <cellStyle name="Standaard 19 6 2 2 8 2 2" xfId="38443" xr:uid="{00000000-0005-0000-0000-0000CE860000}"/>
    <cellStyle name="Standaard 19 6 2 2 8 3" xfId="29521" xr:uid="{00000000-0005-0000-0000-0000CF860000}"/>
    <cellStyle name="Standaard 19 6 2 2 9" xfId="9167" xr:uid="{00000000-0005-0000-0000-0000D0860000}"/>
    <cellStyle name="Standaard 19 6 2 2 9 2" xfId="18228" xr:uid="{00000000-0005-0000-0000-0000D1860000}"/>
    <cellStyle name="Standaard 19 6 2 2 9 2 2" xfId="40675" xr:uid="{00000000-0005-0000-0000-0000D2860000}"/>
    <cellStyle name="Standaard 19 6 2 2 9 3" xfId="31753" xr:uid="{00000000-0005-0000-0000-0000D3860000}"/>
    <cellStyle name="Standaard 19 6 2 3" xfId="1395" xr:uid="{00000000-0005-0000-0000-0000D4860000}"/>
    <cellStyle name="Standaard 19 6 2 3 10" xfId="25113" xr:uid="{00000000-0005-0000-0000-0000D5860000}"/>
    <cellStyle name="Standaard 19 6 2 3 2" xfId="1729" xr:uid="{00000000-0005-0000-0000-0000D6860000}"/>
    <cellStyle name="Standaard 19 6 2 3 2 2" xfId="2677" xr:uid="{00000000-0005-0000-0000-0000D7860000}"/>
    <cellStyle name="Standaard 19 6 2 3 2 2 2" xfId="5470" xr:uid="{00000000-0005-0000-0000-0000D8860000}"/>
    <cellStyle name="Standaard 19 6 2 3 2 2 2 2" xfId="14814" xr:uid="{00000000-0005-0000-0000-0000D9860000}"/>
    <cellStyle name="Standaard 19 6 2 3 2 2 2 2 2" xfId="37327" xr:uid="{00000000-0005-0000-0000-0000DA860000}"/>
    <cellStyle name="Standaard 19 6 2 3 2 2 2 3" xfId="23874" xr:uid="{00000000-0005-0000-0000-0000DB860000}"/>
    <cellStyle name="Standaard 19 6 2 3 2 2 2 3 2" xfId="46255" xr:uid="{00000000-0005-0000-0000-0000DC860000}"/>
    <cellStyle name="Standaard 19 6 2 3 2 2 2 4" xfId="28405" xr:uid="{00000000-0005-0000-0000-0000DD860000}"/>
    <cellStyle name="Standaard 19 6 2 3 2 2 3" xfId="7919" xr:uid="{00000000-0005-0000-0000-0000DE860000}"/>
    <cellStyle name="Standaard 19 6 2 3 2 2 3 2" xfId="17046" xr:uid="{00000000-0005-0000-0000-0000DF860000}"/>
    <cellStyle name="Standaard 19 6 2 3 2 2 3 2 2" xfId="39559" xr:uid="{00000000-0005-0000-0000-0000E0860000}"/>
    <cellStyle name="Standaard 19 6 2 3 2 2 3 3" xfId="30637" xr:uid="{00000000-0005-0000-0000-0000E1860000}"/>
    <cellStyle name="Standaard 19 6 2 3 2 2 4" xfId="10283" xr:uid="{00000000-0005-0000-0000-0000E2860000}"/>
    <cellStyle name="Standaard 19 6 2 3 2 2 4 2" xfId="19344" xr:uid="{00000000-0005-0000-0000-0000E3860000}"/>
    <cellStyle name="Standaard 19 6 2 3 2 2 4 2 2" xfId="41791" xr:uid="{00000000-0005-0000-0000-0000E4860000}"/>
    <cellStyle name="Standaard 19 6 2 3 2 2 4 3" xfId="32869" xr:uid="{00000000-0005-0000-0000-0000E5860000}"/>
    <cellStyle name="Standaard 19 6 2 3 2 2 5" xfId="12582" xr:uid="{00000000-0005-0000-0000-0000E6860000}"/>
    <cellStyle name="Standaard 19 6 2 3 2 2 5 2" xfId="35095" xr:uid="{00000000-0005-0000-0000-0000E7860000}"/>
    <cellStyle name="Standaard 19 6 2 3 2 2 6" xfId="21642" xr:uid="{00000000-0005-0000-0000-0000E8860000}"/>
    <cellStyle name="Standaard 19 6 2 3 2 2 6 2" xfId="44023" xr:uid="{00000000-0005-0000-0000-0000E9860000}"/>
    <cellStyle name="Standaard 19 6 2 3 2 2 7" xfId="26173" xr:uid="{00000000-0005-0000-0000-0000EA860000}"/>
    <cellStyle name="Standaard 19 6 2 3 2 3" xfId="3723" xr:uid="{00000000-0005-0000-0000-0000EB860000}"/>
    <cellStyle name="Standaard 19 6 2 3 2 3 2" xfId="6420" xr:uid="{00000000-0005-0000-0000-0000EC860000}"/>
    <cellStyle name="Standaard 19 6 2 3 2 3 2 2" xfId="15558" xr:uid="{00000000-0005-0000-0000-0000ED860000}"/>
    <cellStyle name="Standaard 19 6 2 3 2 3 2 2 2" xfId="38071" xr:uid="{00000000-0005-0000-0000-0000EE860000}"/>
    <cellStyle name="Standaard 19 6 2 3 2 3 2 3" xfId="24618" xr:uid="{00000000-0005-0000-0000-0000EF860000}"/>
    <cellStyle name="Standaard 19 6 2 3 2 3 2 3 2" xfId="46999" xr:uid="{00000000-0005-0000-0000-0000F0860000}"/>
    <cellStyle name="Standaard 19 6 2 3 2 3 2 4" xfId="29149" xr:uid="{00000000-0005-0000-0000-0000F1860000}"/>
    <cellStyle name="Standaard 19 6 2 3 2 3 3" xfId="8729" xr:uid="{00000000-0005-0000-0000-0000F2860000}"/>
    <cellStyle name="Standaard 19 6 2 3 2 3 3 2" xfId="17856" xr:uid="{00000000-0005-0000-0000-0000F3860000}"/>
    <cellStyle name="Standaard 19 6 2 3 2 3 3 2 2" xfId="40303" xr:uid="{00000000-0005-0000-0000-0000F4860000}"/>
    <cellStyle name="Standaard 19 6 2 3 2 3 3 3" xfId="31381" xr:uid="{00000000-0005-0000-0000-0000F5860000}"/>
    <cellStyle name="Standaard 19 6 2 3 2 3 4" xfId="11093" xr:uid="{00000000-0005-0000-0000-0000F6860000}"/>
    <cellStyle name="Standaard 19 6 2 3 2 3 4 2" xfId="20154" xr:uid="{00000000-0005-0000-0000-0000F7860000}"/>
    <cellStyle name="Standaard 19 6 2 3 2 3 4 2 2" xfId="42535" xr:uid="{00000000-0005-0000-0000-0000F8860000}"/>
    <cellStyle name="Standaard 19 6 2 3 2 3 4 3" xfId="33613" xr:uid="{00000000-0005-0000-0000-0000F9860000}"/>
    <cellStyle name="Standaard 19 6 2 3 2 3 5" xfId="13326" xr:uid="{00000000-0005-0000-0000-0000FA860000}"/>
    <cellStyle name="Standaard 19 6 2 3 2 3 5 2" xfId="35839" xr:uid="{00000000-0005-0000-0000-0000FB860000}"/>
    <cellStyle name="Standaard 19 6 2 3 2 3 6" xfId="22386" xr:uid="{00000000-0005-0000-0000-0000FC860000}"/>
    <cellStyle name="Standaard 19 6 2 3 2 3 6 2" xfId="44767" xr:uid="{00000000-0005-0000-0000-0000FD860000}"/>
    <cellStyle name="Standaard 19 6 2 3 2 3 7" xfId="26917" xr:uid="{00000000-0005-0000-0000-0000FE860000}"/>
    <cellStyle name="Standaard 19 6 2 3 2 4" xfId="4599" xr:uid="{00000000-0005-0000-0000-0000FF860000}"/>
    <cellStyle name="Standaard 19 6 2 3 2 4 2" xfId="14070" xr:uid="{00000000-0005-0000-0000-000000870000}"/>
    <cellStyle name="Standaard 19 6 2 3 2 4 2 2" xfId="36583" xr:uid="{00000000-0005-0000-0000-000001870000}"/>
    <cellStyle name="Standaard 19 6 2 3 2 4 3" xfId="23130" xr:uid="{00000000-0005-0000-0000-000002870000}"/>
    <cellStyle name="Standaard 19 6 2 3 2 4 3 2" xfId="45511" xr:uid="{00000000-0005-0000-0000-000003870000}"/>
    <cellStyle name="Standaard 19 6 2 3 2 4 4" xfId="27661" xr:uid="{00000000-0005-0000-0000-000004870000}"/>
    <cellStyle name="Standaard 19 6 2 3 2 5" xfId="7175" xr:uid="{00000000-0005-0000-0000-000005870000}"/>
    <cellStyle name="Standaard 19 6 2 3 2 5 2" xfId="16302" xr:uid="{00000000-0005-0000-0000-000006870000}"/>
    <cellStyle name="Standaard 19 6 2 3 2 5 2 2" xfId="38815" xr:uid="{00000000-0005-0000-0000-000007870000}"/>
    <cellStyle name="Standaard 19 6 2 3 2 5 3" xfId="29893" xr:uid="{00000000-0005-0000-0000-000008870000}"/>
    <cellStyle name="Standaard 19 6 2 3 2 6" xfId="9539" xr:uid="{00000000-0005-0000-0000-000009870000}"/>
    <cellStyle name="Standaard 19 6 2 3 2 6 2" xfId="18600" xr:uid="{00000000-0005-0000-0000-00000A870000}"/>
    <cellStyle name="Standaard 19 6 2 3 2 6 2 2" xfId="41047" xr:uid="{00000000-0005-0000-0000-00000B870000}"/>
    <cellStyle name="Standaard 19 6 2 3 2 6 3" xfId="32125" xr:uid="{00000000-0005-0000-0000-00000C870000}"/>
    <cellStyle name="Standaard 19 6 2 3 2 7" xfId="11888" xr:uid="{00000000-0005-0000-0000-00000D870000}"/>
    <cellStyle name="Standaard 19 6 2 3 2 7 2" xfId="34401" xr:uid="{00000000-0005-0000-0000-00000E870000}"/>
    <cellStyle name="Standaard 19 6 2 3 2 8" xfId="20898" xr:uid="{00000000-0005-0000-0000-00000F870000}"/>
    <cellStyle name="Standaard 19 6 2 3 2 8 2" xfId="43279" xr:uid="{00000000-0005-0000-0000-000010870000}"/>
    <cellStyle name="Standaard 19 6 2 3 2 9" xfId="25429" xr:uid="{00000000-0005-0000-0000-000011870000}"/>
    <cellStyle name="Standaard 19 6 2 3 3" xfId="2340" xr:uid="{00000000-0005-0000-0000-000012870000}"/>
    <cellStyle name="Standaard 19 6 2 3 3 2" xfId="5133" xr:uid="{00000000-0005-0000-0000-000013870000}"/>
    <cellStyle name="Standaard 19 6 2 3 3 2 2" xfId="14486" xr:uid="{00000000-0005-0000-0000-000014870000}"/>
    <cellStyle name="Standaard 19 6 2 3 3 2 2 2" xfId="36999" xr:uid="{00000000-0005-0000-0000-000015870000}"/>
    <cellStyle name="Standaard 19 6 2 3 3 2 3" xfId="23546" xr:uid="{00000000-0005-0000-0000-000016870000}"/>
    <cellStyle name="Standaard 19 6 2 3 3 2 3 2" xfId="45927" xr:uid="{00000000-0005-0000-0000-000017870000}"/>
    <cellStyle name="Standaard 19 6 2 3 3 2 4" xfId="28077" xr:uid="{00000000-0005-0000-0000-000018870000}"/>
    <cellStyle name="Standaard 19 6 2 3 3 3" xfId="7591" xr:uid="{00000000-0005-0000-0000-000019870000}"/>
    <cellStyle name="Standaard 19 6 2 3 3 3 2" xfId="16718" xr:uid="{00000000-0005-0000-0000-00001A870000}"/>
    <cellStyle name="Standaard 19 6 2 3 3 3 2 2" xfId="39231" xr:uid="{00000000-0005-0000-0000-00001B870000}"/>
    <cellStyle name="Standaard 19 6 2 3 3 3 3" xfId="30309" xr:uid="{00000000-0005-0000-0000-00001C870000}"/>
    <cellStyle name="Standaard 19 6 2 3 3 4" xfId="9955" xr:uid="{00000000-0005-0000-0000-00001D870000}"/>
    <cellStyle name="Standaard 19 6 2 3 3 4 2" xfId="19016" xr:uid="{00000000-0005-0000-0000-00001E870000}"/>
    <cellStyle name="Standaard 19 6 2 3 3 4 2 2" xfId="41463" xr:uid="{00000000-0005-0000-0000-00001F870000}"/>
    <cellStyle name="Standaard 19 6 2 3 3 4 3" xfId="32541" xr:uid="{00000000-0005-0000-0000-000020870000}"/>
    <cellStyle name="Standaard 19 6 2 3 3 5" xfId="12260" xr:uid="{00000000-0005-0000-0000-000021870000}"/>
    <cellStyle name="Standaard 19 6 2 3 3 5 2" xfId="34773" xr:uid="{00000000-0005-0000-0000-000022870000}"/>
    <cellStyle name="Standaard 19 6 2 3 3 6" xfId="21314" xr:uid="{00000000-0005-0000-0000-000023870000}"/>
    <cellStyle name="Standaard 19 6 2 3 3 6 2" xfId="43695" xr:uid="{00000000-0005-0000-0000-000024870000}"/>
    <cellStyle name="Standaard 19 6 2 3 3 7" xfId="25845" xr:uid="{00000000-0005-0000-0000-000025870000}"/>
    <cellStyle name="Standaard 19 6 2 3 4" xfId="3392" xr:uid="{00000000-0005-0000-0000-000026870000}"/>
    <cellStyle name="Standaard 19 6 2 3 4 2" xfId="6090" xr:uid="{00000000-0005-0000-0000-000027870000}"/>
    <cellStyle name="Standaard 19 6 2 3 4 2 2" xfId="15230" xr:uid="{00000000-0005-0000-0000-000028870000}"/>
    <cellStyle name="Standaard 19 6 2 3 4 2 2 2" xfId="37743" xr:uid="{00000000-0005-0000-0000-000029870000}"/>
    <cellStyle name="Standaard 19 6 2 3 4 2 3" xfId="24290" xr:uid="{00000000-0005-0000-0000-00002A870000}"/>
    <cellStyle name="Standaard 19 6 2 3 4 2 3 2" xfId="46671" xr:uid="{00000000-0005-0000-0000-00002B870000}"/>
    <cellStyle name="Standaard 19 6 2 3 4 2 4" xfId="28821" xr:uid="{00000000-0005-0000-0000-00002C870000}"/>
    <cellStyle name="Standaard 19 6 2 3 4 3" xfId="8401" xr:uid="{00000000-0005-0000-0000-00002D870000}"/>
    <cellStyle name="Standaard 19 6 2 3 4 3 2" xfId="17528" xr:uid="{00000000-0005-0000-0000-00002E870000}"/>
    <cellStyle name="Standaard 19 6 2 3 4 3 2 2" xfId="39975" xr:uid="{00000000-0005-0000-0000-00002F870000}"/>
    <cellStyle name="Standaard 19 6 2 3 4 3 3" xfId="31053" xr:uid="{00000000-0005-0000-0000-000030870000}"/>
    <cellStyle name="Standaard 19 6 2 3 4 4" xfId="10765" xr:uid="{00000000-0005-0000-0000-000031870000}"/>
    <cellStyle name="Standaard 19 6 2 3 4 4 2" xfId="19826" xr:uid="{00000000-0005-0000-0000-000032870000}"/>
    <cellStyle name="Standaard 19 6 2 3 4 4 2 2" xfId="42207" xr:uid="{00000000-0005-0000-0000-000033870000}"/>
    <cellStyle name="Standaard 19 6 2 3 4 4 3" xfId="33285" xr:uid="{00000000-0005-0000-0000-000034870000}"/>
    <cellStyle name="Standaard 19 6 2 3 4 5" xfId="12998" xr:uid="{00000000-0005-0000-0000-000035870000}"/>
    <cellStyle name="Standaard 19 6 2 3 4 5 2" xfId="35511" xr:uid="{00000000-0005-0000-0000-000036870000}"/>
    <cellStyle name="Standaard 19 6 2 3 4 6" xfId="22058" xr:uid="{00000000-0005-0000-0000-000037870000}"/>
    <cellStyle name="Standaard 19 6 2 3 4 6 2" xfId="44439" xr:uid="{00000000-0005-0000-0000-000038870000}"/>
    <cellStyle name="Standaard 19 6 2 3 4 7" xfId="26589" xr:uid="{00000000-0005-0000-0000-000039870000}"/>
    <cellStyle name="Standaard 19 6 2 3 5" xfId="4271" xr:uid="{00000000-0005-0000-0000-00003A870000}"/>
    <cellStyle name="Standaard 19 6 2 3 5 2" xfId="13742" xr:uid="{00000000-0005-0000-0000-00003B870000}"/>
    <cellStyle name="Standaard 19 6 2 3 5 2 2" xfId="36255" xr:uid="{00000000-0005-0000-0000-00003C870000}"/>
    <cellStyle name="Standaard 19 6 2 3 5 3" xfId="22802" xr:uid="{00000000-0005-0000-0000-00003D870000}"/>
    <cellStyle name="Standaard 19 6 2 3 5 3 2" xfId="45183" xr:uid="{00000000-0005-0000-0000-00003E870000}"/>
    <cellStyle name="Standaard 19 6 2 3 5 4" xfId="27333" xr:uid="{00000000-0005-0000-0000-00003F870000}"/>
    <cellStyle name="Standaard 19 6 2 3 6" xfId="6847" xr:uid="{00000000-0005-0000-0000-000040870000}"/>
    <cellStyle name="Standaard 19 6 2 3 6 2" xfId="15974" xr:uid="{00000000-0005-0000-0000-000041870000}"/>
    <cellStyle name="Standaard 19 6 2 3 6 2 2" xfId="38487" xr:uid="{00000000-0005-0000-0000-000042870000}"/>
    <cellStyle name="Standaard 19 6 2 3 6 3" xfId="29565" xr:uid="{00000000-0005-0000-0000-000043870000}"/>
    <cellStyle name="Standaard 19 6 2 3 7" xfId="9211" xr:uid="{00000000-0005-0000-0000-000044870000}"/>
    <cellStyle name="Standaard 19 6 2 3 7 2" xfId="18272" xr:uid="{00000000-0005-0000-0000-000045870000}"/>
    <cellStyle name="Standaard 19 6 2 3 7 2 2" xfId="40719" xr:uid="{00000000-0005-0000-0000-000046870000}"/>
    <cellStyle name="Standaard 19 6 2 3 7 3" xfId="31797" xr:uid="{00000000-0005-0000-0000-000047870000}"/>
    <cellStyle name="Standaard 19 6 2 3 8" xfId="11566" xr:uid="{00000000-0005-0000-0000-000048870000}"/>
    <cellStyle name="Standaard 19 6 2 3 8 2" xfId="34085" xr:uid="{00000000-0005-0000-0000-000049870000}"/>
    <cellStyle name="Standaard 19 6 2 3 9" xfId="20570" xr:uid="{00000000-0005-0000-0000-00004A870000}"/>
    <cellStyle name="Standaard 19 6 2 3 9 2" xfId="42951" xr:uid="{00000000-0005-0000-0000-00004B870000}"/>
    <cellStyle name="Standaard 19 6 2 4" xfId="1483" xr:uid="{00000000-0005-0000-0000-00004C870000}"/>
    <cellStyle name="Standaard 19 6 2 4 10" xfId="25201" xr:uid="{00000000-0005-0000-0000-00004D870000}"/>
    <cellStyle name="Standaard 19 6 2 4 2" xfId="1818" xr:uid="{00000000-0005-0000-0000-00004E870000}"/>
    <cellStyle name="Standaard 19 6 2 4 2 2" xfId="2765" xr:uid="{00000000-0005-0000-0000-00004F870000}"/>
    <cellStyle name="Standaard 19 6 2 4 2 2 2" xfId="5558" xr:uid="{00000000-0005-0000-0000-000050870000}"/>
    <cellStyle name="Standaard 19 6 2 4 2 2 2 2" xfId="14902" xr:uid="{00000000-0005-0000-0000-000051870000}"/>
    <cellStyle name="Standaard 19 6 2 4 2 2 2 2 2" xfId="37415" xr:uid="{00000000-0005-0000-0000-000052870000}"/>
    <cellStyle name="Standaard 19 6 2 4 2 2 2 3" xfId="23962" xr:uid="{00000000-0005-0000-0000-000053870000}"/>
    <cellStyle name="Standaard 19 6 2 4 2 2 2 3 2" xfId="46343" xr:uid="{00000000-0005-0000-0000-000054870000}"/>
    <cellStyle name="Standaard 19 6 2 4 2 2 2 4" xfId="28493" xr:uid="{00000000-0005-0000-0000-000055870000}"/>
    <cellStyle name="Standaard 19 6 2 4 2 2 3" xfId="8007" xr:uid="{00000000-0005-0000-0000-000056870000}"/>
    <cellStyle name="Standaard 19 6 2 4 2 2 3 2" xfId="17134" xr:uid="{00000000-0005-0000-0000-000057870000}"/>
    <cellStyle name="Standaard 19 6 2 4 2 2 3 2 2" xfId="39647" xr:uid="{00000000-0005-0000-0000-000058870000}"/>
    <cellStyle name="Standaard 19 6 2 4 2 2 3 3" xfId="30725" xr:uid="{00000000-0005-0000-0000-000059870000}"/>
    <cellStyle name="Standaard 19 6 2 4 2 2 4" xfId="10371" xr:uid="{00000000-0005-0000-0000-00005A870000}"/>
    <cellStyle name="Standaard 19 6 2 4 2 2 4 2" xfId="19432" xr:uid="{00000000-0005-0000-0000-00005B870000}"/>
    <cellStyle name="Standaard 19 6 2 4 2 2 4 2 2" xfId="41879" xr:uid="{00000000-0005-0000-0000-00005C870000}"/>
    <cellStyle name="Standaard 19 6 2 4 2 2 4 3" xfId="32957" xr:uid="{00000000-0005-0000-0000-00005D870000}"/>
    <cellStyle name="Standaard 19 6 2 4 2 2 5" xfId="12670" xr:uid="{00000000-0005-0000-0000-00005E870000}"/>
    <cellStyle name="Standaard 19 6 2 4 2 2 5 2" xfId="35183" xr:uid="{00000000-0005-0000-0000-00005F870000}"/>
    <cellStyle name="Standaard 19 6 2 4 2 2 6" xfId="21730" xr:uid="{00000000-0005-0000-0000-000060870000}"/>
    <cellStyle name="Standaard 19 6 2 4 2 2 6 2" xfId="44111" xr:uid="{00000000-0005-0000-0000-000061870000}"/>
    <cellStyle name="Standaard 19 6 2 4 2 2 7" xfId="26261" xr:uid="{00000000-0005-0000-0000-000062870000}"/>
    <cellStyle name="Standaard 19 6 2 4 2 3" xfId="3811" xr:uid="{00000000-0005-0000-0000-000063870000}"/>
    <cellStyle name="Standaard 19 6 2 4 2 3 2" xfId="6508" xr:uid="{00000000-0005-0000-0000-000064870000}"/>
    <cellStyle name="Standaard 19 6 2 4 2 3 2 2" xfId="15646" xr:uid="{00000000-0005-0000-0000-000065870000}"/>
    <cellStyle name="Standaard 19 6 2 4 2 3 2 2 2" xfId="38159" xr:uid="{00000000-0005-0000-0000-000066870000}"/>
    <cellStyle name="Standaard 19 6 2 4 2 3 2 3" xfId="24706" xr:uid="{00000000-0005-0000-0000-000067870000}"/>
    <cellStyle name="Standaard 19 6 2 4 2 3 2 3 2" xfId="47087" xr:uid="{00000000-0005-0000-0000-000068870000}"/>
    <cellStyle name="Standaard 19 6 2 4 2 3 2 4" xfId="29237" xr:uid="{00000000-0005-0000-0000-000069870000}"/>
    <cellStyle name="Standaard 19 6 2 4 2 3 3" xfId="8817" xr:uid="{00000000-0005-0000-0000-00006A870000}"/>
    <cellStyle name="Standaard 19 6 2 4 2 3 3 2" xfId="17944" xr:uid="{00000000-0005-0000-0000-00006B870000}"/>
    <cellStyle name="Standaard 19 6 2 4 2 3 3 2 2" xfId="40391" xr:uid="{00000000-0005-0000-0000-00006C870000}"/>
    <cellStyle name="Standaard 19 6 2 4 2 3 3 3" xfId="31469" xr:uid="{00000000-0005-0000-0000-00006D870000}"/>
    <cellStyle name="Standaard 19 6 2 4 2 3 4" xfId="11181" xr:uid="{00000000-0005-0000-0000-00006E870000}"/>
    <cellStyle name="Standaard 19 6 2 4 2 3 4 2" xfId="20242" xr:uid="{00000000-0005-0000-0000-00006F870000}"/>
    <cellStyle name="Standaard 19 6 2 4 2 3 4 2 2" xfId="42623" xr:uid="{00000000-0005-0000-0000-000070870000}"/>
    <cellStyle name="Standaard 19 6 2 4 2 3 4 3" xfId="33701" xr:uid="{00000000-0005-0000-0000-000071870000}"/>
    <cellStyle name="Standaard 19 6 2 4 2 3 5" xfId="13414" xr:uid="{00000000-0005-0000-0000-000072870000}"/>
    <cellStyle name="Standaard 19 6 2 4 2 3 5 2" xfId="35927" xr:uid="{00000000-0005-0000-0000-000073870000}"/>
    <cellStyle name="Standaard 19 6 2 4 2 3 6" xfId="22474" xr:uid="{00000000-0005-0000-0000-000074870000}"/>
    <cellStyle name="Standaard 19 6 2 4 2 3 6 2" xfId="44855" xr:uid="{00000000-0005-0000-0000-000075870000}"/>
    <cellStyle name="Standaard 19 6 2 4 2 3 7" xfId="27005" xr:uid="{00000000-0005-0000-0000-000076870000}"/>
    <cellStyle name="Standaard 19 6 2 4 2 4" xfId="4687" xr:uid="{00000000-0005-0000-0000-000077870000}"/>
    <cellStyle name="Standaard 19 6 2 4 2 4 2" xfId="14158" xr:uid="{00000000-0005-0000-0000-000078870000}"/>
    <cellStyle name="Standaard 19 6 2 4 2 4 2 2" xfId="36671" xr:uid="{00000000-0005-0000-0000-000079870000}"/>
    <cellStyle name="Standaard 19 6 2 4 2 4 3" xfId="23218" xr:uid="{00000000-0005-0000-0000-00007A870000}"/>
    <cellStyle name="Standaard 19 6 2 4 2 4 3 2" xfId="45599" xr:uid="{00000000-0005-0000-0000-00007B870000}"/>
    <cellStyle name="Standaard 19 6 2 4 2 4 4" xfId="27749" xr:uid="{00000000-0005-0000-0000-00007C870000}"/>
    <cellStyle name="Standaard 19 6 2 4 2 5" xfId="7263" xr:uid="{00000000-0005-0000-0000-00007D870000}"/>
    <cellStyle name="Standaard 19 6 2 4 2 5 2" xfId="16390" xr:uid="{00000000-0005-0000-0000-00007E870000}"/>
    <cellStyle name="Standaard 19 6 2 4 2 5 2 2" xfId="38903" xr:uid="{00000000-0005-0000-0000-00007F870000}"/>
    <cellStyle name="Standaard 19 6 2 4 2 5 3" xfId="29981" xr:uid="{00000000-0005-0000-0000-000080870000}"/>
    <cellStyle name="Standaard 19 6 2 4 2 6" xfId="9627" xr:uid="{00000000-0005-0000-0000-000081870000}"/>
    <cellStyle name="Standaard 19 6 2 4 2 6 2" xfId="18688" xr:uid="{00000000-0005-0000-0000-000082870000}"/>
    <cellStyle name="Standaard 19 6 2 4 2 6 2 2" xfId="41135" xr:uid="{00000000-0005-0000-0000-000083870000}"/>
    <cellStyle name="Standaard 19 6 2 4 2 6 3" xfId="32213" xr:uid="{00000000-0005-0000-0000-000084870000}"/>
    <cellStyle name="Standaard 19 6 2 4 2 7" xfId="11976" xr:uid="{00000000-0005-0000-0000-000085870000}"/>
    <cellStyle name="Standaard 19 6 2 4 2 7 2" xfId="34489" xr:uid="{00000000-0005-0000-0000-000086870000}"/>
    <cellStyle name="Standaard 19 6 2 4 2 8" xfId="20986" xr:uid="{00000000-0005-0000-0000-000087870000}"/>
    <cellStyle name="Standaard 19 6 2 4 2 8 2" xfId="43367" xr:uid="{00000000-0005-0000-0000-000088870000}"/>
    <cellStyle name="Standaard 19 6 2 4 2 9" xfId="25517" xr:uid="{00000000-0005-0000-0000-000089870000}"/>
    <cellStyle name="Standaard 19 6 2 4 3" xfId="2428" xr:uid="{00000000-0005-0000-0000-00008A870000}"/>
    <cellStyle name="Standaard 19 6 2 4 3 2" xfId="5221" xr:uid="{00000000-0005-0000-0000-00008B870000}"/>
    <cellStyle name="Standaard 19 6 2 4 3 2 2" xfId="14574" xr:uid="{00000000-0005-0000-0000-00008C870000}"/>
    <cellStyle name="Standaard 19 6 2 4 3 2 2 2" xfId="37087" xr:uid="{00000000-0005-0000-0000-00008D870000}"/>
    <cellStyle name="Standaard 19 6 2 4 3 2 3" xfId="23634" xr:uid="{00000000-0005-0000-0000-00008E870000}"/>
    <cellStyle name="Standaard 19 6 2 4 3 2 3 2" xfId="46015" xr:uid="{00000000-0005-0000-0000-00008F870000}"/>
    <cellStyle name="Standaard 19 6 2 4 3 2 4" xfId="28165" xr:uid="{00000000-0005-0000-0000-000090870000}"/>
    <cellStyle name="Standaard 19 6 2 4 3 3" xfId="7679" xr:uid="{00000000-0005-0000-0000-000091870000}"/>
    <cellStyle name="Standaard 19 6 2 4 3 3 2" xfId="16806" xr:uid="{00000000-0005-0000-0000-000092870000}"/>
    <cellStyle name="Standaard 19 6 2 4 3 3 2 2" xfId="39319" xr:uid="{00000000-0005-0000-0000-000093870000}"/>
    <cellStyle name="Standaard 19 6 2 4 3 3 3" xfId="30397" xr:uid="{00000000-0005-0000-0000-000094870000}"/>
    <cellStyle name="Standaard 19 6 2 4 3 4" xfId="10043" xr:uid="{00000000-0005-0000-0000-000095870000}"/>
    <cellStyle name="Standaard 19 6 2 4 3 4 2" xfId="19104" xr:uid="{00000000-0005-0000-0000-000096870000}"/>
    <cellStyle name="Standaard 19 6 2 4 3 4 2 2" xfId="41551" xr:uid="{00000000-0005-0000-0000-000097870000}"/>
    <cellStyle name="Standaard 19 6 2 4 3 4 3" xfId="32629" xr:uid="{00000000-0005-0000-0000-000098870000}"/>
    <cellStyle name="Standaard 19 6 2 4 3 5" xfId="12348" xr:uid="{00000000-0005-0000-0000-000099870000}"/>
    <cellStyle name="Standaard 19 6 2 4 3 5 2" xfId="34861" xr:uid="{00000000-0005-0000-0000-00009A870000}"/>
    <cellStyle name="Standaard 19 6 2 4 3 6" xfId="21402" xr:uid="{00000000-0005-0000-0000-00009B870000}"/>
    <cellStyle name="Standaard 19 6 2 4 3 6 2" xfId="43783" xr:uid="{00000000-0005-0000-0000-00009C870000}"/>
    <cellStyle name="Standaard 19 6 2 4 3 7" xfId="25933" xr:uid="{00000000-0005-0000-0000-00009D870000}"/>
    <cellStyle name="Standaard 19 6 2 4 4" xfId="3480" xr:uid="{00000000-0005-0000-0000-00009E870000}"/>
    <cellStyle name="Standaard 19 6 2 4 4 2" xfId="6178" xr:uid="{00000000-0005-0000-0000-00009F870000}"/>
    <cellStyle name="Standaard 19 6 2 4 4 2 2" xfId="15318" xr:uid="{00000000-0005-0000-0000-0000A0870000}"/>
    <cellStyle name="Standaard 19 6 2 4 4 2 2 2" xfId="37831" xr:uid="{00000000-0005-0000-0000-0000A1870000}"/>
    <cellStyle name="Standaard 19 6 2 4 4 2 3" xfId="24378" xr:uid="{00000000-0005-0000-0000-0000A2870000}"/>
    <cellStyle name="Standaard 19 6 2 4 4 2 3 2" xfId="46759" xr:uid="{00000000-0005-0000-0000-0000A3870000}"/>
    <cellStyle name="Standaard 19 6 2 4 4 2 4" xfId="28909" xr:uid="{00000000-0005-0000-0000-0000A4870000}"/>
    <cellStyle name="Standaard 19 6 2 4 4 3" xfId="8489" xr:uid="{00000000-0005-0000-0000-0000A5870000}"/>
    <cellStyle name="Standaard 19 6 2 4 4 3 2" xfId="17616" xr:uid="{00000000-0005-0000-0000-0000A6870000}"/>
    <cellStyle name="Standaard 19 6 2 4 4 3 2 2" xfId="40063" xr:uid="{00000000-0005-0000-0000-0000A7870000}"/>
    <cellStyle name="Standaard 19 6 2 4 4 3 3" xfId="31141" xr:uid="{00000000-0005-0000-0000-0000A8870000}"/>
    <cellStyle name="Standaard 19 6 2 4 4 4" xfId="10853" xr:uid="{00000000-0005-0000-0000-0000A9870000}"/>
    <cellStyle name="Standaard 19 6 2 4 4 4 2" xfId="19914" xr:uid="{00000000-0005-0000-0000-0000AA870000}"/>
    <cellStyle name="Standaard 19 6 2 4 4 4 2 2" xfId="42295" xr:uid="{00000000-0005-0000-0000-0000AB870000}"/>
    <cellStyle name="Standaard 19 6 2 4 4 4 3" xfId="33373" xr:uid="{00000000-0005-0000-0000-0000AC870000}"/>
    <cellStyle name="Standaard 19 6 2 4 4 5" xfId="13086" xr:uid="{00000000-0005-0000-0000-0000AD870000}"/>
    <cellStyle name="Standaard 19 6 2 4 4 5 2" xfId="35599" xr:uid="{00000000-0005-0000-0000-0000AE870000}"/>
    <cellStyle name="Standaard 19 6 2 4 4 6" xfId="22146" xr:uid="{00000000-0005-0000-0000-0000AF870000}"/>
    <cellStyle name="Standaard 19 6 2 4 4 6 2" xfId="44527" xr:uid="{00000000-0005-0000-0000-0000B0870000}"/>
    <cellStyle name="Standaard 19 6 2 4 4 7" xfId="26677" xr:uid="{00000000-0005-0000-0000-0000B1870000}"/>
    <cellStyle name="Standaard 19 6 2 4 5" xfId="4359" xr:uid="{00000000-0005-0000-0000-0000B2870000}"/>
    <cellStyle name="Standaard 19 6 2 4 5 2" xfId="13830" xr:uid="{00000000-0005-0000-0000-0000B3870000}"/>
    <cellStyle name="Standaard 19 6 2 4 5 2 2" xfId="36343" xr:uid="{00000000-0005-0000-0000-0000B4870000}"/>
    <cellStyle name="Standaard 19 6 2 4 5 3" xfId="22890" xr:uid="{00000000-0005-0000-0000-0000B5870000}"/>
    <cellStyle name="Standaard 19 6 2 4 5 3 2" xfId="45271" xr:uid="{00000000-0005-0000-0000-0000B6870000}"/>
    <cellStyle name="Standaard 19 6 2 4 5 4" xfId="27421" xr:uid="{00000000-0005-0000-0000-0000B7870000}"/>
    <cellStyle name="Standaard 19 6 2 4 6" xfId="6935" xr:uid="{00000000-0005-0000-0000-0000B8870000}"/>
    <cellStyle name="Standaard 19 6 2 4 6 2" xfId="16062" xr:uid="{00000000-0005-0000-0000-0000B9870000}"/>
    <cellStyle name="Standaard 19 6 2 4 6 2 2" xfId="38575" xr:uid="{00000000-0005-0000-0000-0000BA870000}"/>
    <cellStyle name="Standaard 19 6 2 4 6 3" xfId="29653" xr:uid="{00000000-0005-0000-0000-0000BB870000}"/>
    <cellStyle name="Standaard 19 6 2 4 7" xfId="9299" xr:uid="{00000000-0005-0000-0000-0000BC870000}"/>
    <cellStyle name="Standaard 19 6 2 4 7 2" xfId="18360" xr:uid="{00000000-0005-0000-0000-0000BD870000}"/>
    <cellStyle name="Standaard 19 6 2 4 7 2 2" xfId="40807" xr:uid="{00000000-0005-0000-0000-0000BE870000}"/>
    <cellStyle name="Standaard 19 6 2 4 7 3" xfId="31885" xr:uid="{00000000-0005-0000-0000-0000BF870000}"/>
    <cellStyle name="Standaard 19 6 2 4 8" xfId="11655" xr:uid="{00000000-0005-0000-0000-0000C0870000}"/>
    <cellStyle name="Standaard 19 6 2 4 8 2" xfId="34173" xr:uid="{00000000-0005-0000-0000-0000C1870000}"/>
    <cellStyle name="Standaard 19 6 2 4 9" xfId="20658" xr:uid="{00000000-0005-0000-0000-0000C2870000}"/>
    <cellStyle name="Standaard 19 6 2 4 9 2" xfId="43039" xr:uid="{00000000-0005-0000-0000-0000C3870000}"/>
    <cellStyle name="Standaard 19 6 2 5" xfId="1588" xr:uid="{00000000-0005-0000-0000-0000C4870000}"/>
    <cellStyle name="Standaard 19 6 2 5 10" xfId="25303" xr:uid="{00000000-0005-0000-0000-0000C5870000}"/>
    <cellStyle name="Standaard 19 6 2 5 2" xfId="1921" xr:uid="{00000000-0005-0000-0000-0000C6870000}"/>
    <cellStyle name="Standaard 19 6 2 5 2 2" xfId="2867" xr:uid="{00000000-0005-0000-0000-0000C7870000}"/>
    <cellStyle name="Standaard 19 6 2 5 2 2 2" xfId="5660" xr:uid="{00000000-0005-0000-0000-0000C8870000}"/>
    <cellStyle name="Standaard 19 6 2 5 2 2 2 2" xfId="15004" xr:uid="{00000000-0005-0000-0000-0000C9870000}"/>
    <cellStyle name="Standaard 19 6 2 5 2 2 2 2 2" xfId="37517" xr:uid="{00000000-0005-0000-0000-0000CA870000}"/>
    <cellStyle name="Standaard 19 6 2 5 2 2 2 3" xfId="24064" xr:uid="{00000000-0005-0000-0000-0000CB870000}"/>
    <cellStyle name="Standaard 19 6 2 5 2 2 2 3 2" xfId="46445" xr:uid="{00000000-0005-0000-0000-0000CC870000}"/>
    <cellStyle name="Standaard 19 6 2 5 2 2 2 4" xfId="28595" xr:uid="{00000000-0005-0000-0000-0000CD870000}"/>
    <cellStyle name="Standaard 19 6 2 5 2 2 3" xfId="8109" xr:uid="{00000000-0005-0000-0000-0000CE870000}"/>
    <cellStyle name="Standaard 19 6 2 5 2 2 3 2" xfId="17236" xr:uid="{00000000-0005-0000-0000-0000CF870000}"/>
    <cellStyle name="Standaard 19 6 2 5 2 2 3 2 2" xfId="39749" xr:uid="{00000000-0005-0000-0000-0000D0870000}"/>
    <cellStyle name="Standaard 19 6 2 5 2 2 3 3" xfId="30827" xr:uid="{00000000-0005-0000-0000-0000D1870000}"/>
    <cellStyle name="Standaard 19 6 2 5 2 2 4" xfId="10473" xr:uid="{00000000-0005-0000-0000-0000D2870000}"/>
    <cellStyle name="Standaard 19 6 2 5 2 2 4 2" xfId="19534" xr:uid="{00000000-0005-0000-0000-0000D3870000}"/>
    <cellStyle name="Standaard 19 6 2 5 2 2 4 2 2" xfId="41981" xr:uid="{00000000-0005-0000-0000-0000D4870000}"/>
    <cellStyle name="Standaard 19 6 2 5 2 2 4 3" xfId="33059" xr:uid="{00000000-0005-0000-0000-0000D5870000}"/>
    <cellStyle name="Standaard 19 6 2 5 2 2 5" xfId="12772" xr:uid="{00000000-0005-0000-0000-0000D6870000}"/>
    <cellStyle name="Standaard 19 6 2 5 2 2 5 2" xfId="35285" xr:uid="{00000000-0005-0000-0000-0000D7870000}"/>
    <cellStyle name="Standaard 19 6 2 5 2 2 6" xfId="21832" xr:uid="{00000000-0005-0000-0000-0000D8870000}"/>
    <cellStyle name="Standaard 19 6 2 5 2 2 6 2" xfId="44213" xr:uid="{00000000-0005-0000-0000-0000D9870000}"/>
    <cellStyle name="Standaard 19 6 2 5 2 2 7" xfId="26363" xr:uid="{00000000-0005-0000-0000-0000DA870000}"/>
    <cellStyle name="Standaard 19 6 2 5 2 3" xfId="3913" xr:uid="{00000000-0005-0000-0000-0000DB870000}"/>
    <cellStyle name="Standaard 19 6 2 5 2 3 2" xfId="6610" xr:uid="{00000000-0005-0000-0000-0000DC870000}"/>
    <cellStyle name="Standaard 19 6 2 5 2 3 2 2" xfId="15748" xr:uid="{00000000-0005-0000-0000-0000DD870000}"/>
    <cellStyle name="Standaard 19 6 2 5 2 3 2 2 2" xfId="38261" xr:uid="{00000000-0005-0000-0000-0000DE870000}"/>
    <cellStyle name="Standaard 19 6 2 5 2 3 2 3" xfId="24808" xr:uid="{00000000-0005-0000-0000-0000DF870000}"/>
    <cellStyle name="Standaard 19 6 2 5 2 3 2 3 2" xfId="47189" xr:uid="{00000000-0005-0000-0000-0000E0870000}"/>
    <cellStyle name="Standaard 19 6 2 5 2 3 2 4" xfId="29339" xr:uid="{00000000-0005-0000-0000-0000E1870000}"/>
    <cellStyle name="Standaard 19 6 2 5 2 3 3" xfId="8919" xr:uid="{00000000-0005-0000-0000-0000E2870000}"/>
    <cellStyle name="Standaard 19 6 2 5 2 3 3 2" xfId="18046" xr:uid="{00000000-0005-0000-0000-0000E3870000}"/>
    <cellStyle name="Standaard 19 6 2 5 2 3 3 2 2" xfId="40493" xr:uid="{00000000-0005-0000-0000-0000E4870000}"/>
    <cellStyle name="Standaard 19 6 2 5 2 3 3 3" xfId="31571" xr:uid="{00000000-0005-0000-0000-0000E5870000}"/>
    <cellStyle name="Standaard 19 6 2 5 2 3 4" xfId="11283" xr:uid="{00000000-0005-0000-0000-0000E6870000}"/>
    <cellStyle name="Standaard 19 6 2 5 2 3 4 2" xfId="20344" xr:uid="{00000000-0005-0000-0000-0000E7870000}"/>
    <cellStyle name="Standaard 19 6 2 5 2 3 4 2 2" xfId="42725" xr:uid="{00000000-0005-0000-0000-0000E8870000}"/>
    <cellStyle name="Standaard 19 6 2 5 2 3 4 3" xfId="33803" xr:uid="{00000000-0005-0000-0000-0000E9870000}"/>
    <cellStyle name="Standaard 19 6 2 5 2 3 5" xfId="13516" xr:uid="{00000000-0005-0000-0000-0000EA870000}"/>
    <cellStyle name="Standaard 19 6 2 5 2 3 5 2" xfId="36029" xr:uid="{00000000-0005-0000-0000-0000EB870000}"/>
    <cellStyle name="Standaard 19 6 2 5 2 3 6" xfId="22576" xr:uid="{00000000-0005-0000-0000-0000EC870000}"/>
    <cellStyle name="Standaard 19 6 2 5 2 3 6 2" xfId="44957" xr:uid="{00000000-0005-0000-0000-0000ED870000}"/>
    <cellStyle name="Standaard 19 6 2 5 2 3 7" xfId="27107" xr:uid="{00000000-0005-0000-0000-0000EE870000}"/>
    <cellStyle name="Standaard 19 6 2 5 2 4" xfId="4789" xr:uid="{00000000-0005-0000-0000-0000EF870000}"/>
    <cellStyle name="Standaard 19 6 2 5 2 4 2" xfId="14260" xr:uid="{00000000-0005-0000-0000-0000F0870000}"/>
    <cellStyle name="Standaard 19 6 2 5 2 4 2 2" xfId="36773" xr:uid="{00000000-0005-0000-0000-0000F1870000}"/>
    <cellStyle name="Standaard 19 6 2 5 2 4 3" xfId="23320" xr:uid="{00000000-0005-0000-0000-0000F2870000}"/>
    <cellStyle name="Standaard 19 6 2 5 2 4 3 2" xfId="45701" xr:uid="{00000000-0005-0000-0000-0000F3870000}"/>
    <cellStyle name="Standaard 19 6 2 5 2 4 4" xfId="27851" xr:uid="{00000000-0005-0000-0000-0000F4870000}"/>
    <cellStyle name="Standaard 19 6 2 5 2 5" xfId="7365" xr:uid="{00000000-0005-0000-0000-0000F5870000}"/>
    <cellStyle name="Standaard 19 6 2 5 2 5 2" xfId="16492" xr:uid="{00000000-0005-0000-0000-0000F6870000}"/>
    <cellStyle name="Standaard 19 6 2 5 2 5 2 2" xfId="39005" xr:uid="{00000000-0005-0000-0000-0000F7870000}"/>
    <cellStyle name="Standaard 19 6 2 5 2 5 3" xfId="30083" xr:uid="{00000000-0005-0000-0000-0000F8870000}"/>
    <cellStyle name="Standaard 19 6 2 5 2 6" xfId="9729" xr:uid="{00000000-0005-0000-0000-0000F9870000}"/>
    <cellStyle name="Standaard 19 6 2 5 2 6 2" xfId="18790" xr:uid="{00000000-0005-0000-0000-0000FA870000}"/>
    <cellStyle name="Standaard 19 6 2 5 2 6 2 2" xfId="41237" xr:uid="{00000000-0005-0000-0000-0000FB870000}"/>
    <cellStyle name="Standaard 19 6 2 5 2 6 3" xfId="32315" xr:uid="{00000000-0005-0000-0000-0000FC870000}"/>
    <cellStyle name="Standaard 19 6 2 5 2 7" xfId="12078" xr:uid="{00000000-0005-0000-0000-0000FD870000}"/>
    <cellStyle name="Standaard 19 6 2 5 2 7 2" xfId="34591" xr:uid="{00000000-0005-0000-0000-0000FE870000}"/>
    <cellStyle name="Standaard 19 6 2 5 2 8" xfId="21088" xr:uid="{00000000-0005-0000-0000-0000FF870000}"/>
    <cellStyle name="Standaard 19 6 2 5 2 8 2" xfId="43469" xr:uid="{00000000-0005-0000-0000-000000880000}"/>
    <cellStyle name="Standaard 19 6 2 5 2 9" xfId="25619" xr:uid="{00000000-0005-0000-0000-000001880000}"/>
    <cellStyle name="Standaard 19 6 2 5 3" xfId="2532" xr:uid="{00000000-0005-0000-0000-000002880000}"/>
    <cellStyle name="Standaard 19 6 2 5 3 2" xfId="5325" xr:uid="{00000000-0005-0000-0000-000003880000}"/>
    <cellStyle name="Standaard 19 6 2 5 3 2 2" xfId="14676" xr:uid="{00000000-0005-0000-0000-000004880000}"/>
    <cellStyle name="Standaard 19 6 2 5 3 2 2 2" xfId="37189" xr:uid="{00000000-0005-0000-0000-000005880000}"/>
    <cellStyle name="Standaard 19 6 2 5 3 2 3" xfId="23736" xr:uid="{00000000-0005-0000-0000-000006880000}"/>
    <cellStyle name="Standaard 19 6 2 5 3 2 3 2" xfId="46117" xr:uid="{00000000-0005-0000-0000-000007880000}"/>
    <cellStyle name="Standaard 19 6 2 5 3 2 4" xfId="28267" xr:uid="{00000000-0005-0000-0000-000008880000}"/>
    <cellStyle name="Standaard 19 6 2 5 3 3" xfId="7781" xr:uid="{00000000-0005-0000-0000-000009880000}"/>
    <cellStyle name="Standaard 19 6 2 5 3 3 2" xfId="16908" xr:uid="{00000000-0005-0000-0000-00000A880000}"/>
    <cellStyle name="Standaard 19 6 2 5 3 3 2 2" xfId="39421" xr:uid="{00000000-0005-0000-0000-00000B880000}"/>
    <cellStyle name="Standaard 19 6 2 5 3 3 3" xfId="30499" xr:uid="{00000000-0005-0000-0000-00000C880000}"/>
    <cellStyle name="Standaard 19 6 2 5 3 4" xfId="10145" xr:uid="{00000000-0005-0000-0000-00000D880000}"/>
    <cellStyle name="Standaard 19 6 2 5 3 4 2" xfId="19206" xr:uid="{00000000-0005-0000-0000-00000E880000}"/>
    <cellStyle name="Standaard 19 6 2 5 3 4 2 2" xfId="41653" xr:uid="{00000000-0005-0000-0000-00000F880000}"/>
    <cellStyle name="Standaard 19 6 2 5 3 4 3" xfId="32731" xr:uid="{00000000-0005-0000-0000-000010880000}"/>
    <cellStyle name="Standaard 19 6 2 5 3 5" xfId="12450" xr:uid="{00000000-0005-0000-0000-000011880000}"/>
    <cellStyle name="Standaard 19 6 2 5 3 5 2" xfId="34963" xr:uid="{00000000-0005-0000-0000-000012880000}"/>
    <cellStyle name="Standaard 19 6 2 5 3 6" xfId="21504" xr:uid="{00000000-0005-0000-0000-000013880000}"/>
    <cellStyle name="Standaard 19 6 2 5 3 6 2" xfId="43885" xr:uid="{00000000-0005-0000-0000-000014880000}"/>
    <cellStyle name="Standaard 19 6 2 5 3 7" xfId="26035" xr:uid="{00000000-0005-0000-0000-000015880000}"/>
    <cellStyle name="Standaard 19 6 2 5 4" xfId="3582" xr:uid="{00000000-0005-0000-0000-000016880000}"/>
    <cellStyle name="Standaard 19 6 2 5 4 2" xfId="6280" xr:uid="{00000000-0005-0000-0000-000017880000}"/>
    <cellStyle name="Standaard 19 6 2 5 4 2 2" xfId="15420" xr:uid="{00000000-0005-0000-0000-000018880000}"/>
    <cellStyle name="Standaard 19 6 2 5 4 2 2 2" xfId="37933" xr:uid="{00000000-0005-0000-0000-000019880000}"/>
    <cellStyle name="Standaard 19 6 2 5 4 2 3" xfId="24480" xr:uid="{00000000-0005-0000-0000-00001A880000}"/>
    <cellStyle name="Standaard 19 6 2 5 4 2 3 2" xfId="46861" xr:uid="{00000000-0005-0000-0000-00001B880000}"/>
    <cellStyle name="Standaard 19 6 2 5 4 2 4" xfId="29011" xr:uid="{00000000-0005-0000-0000-00001C880000}"/>
    <cellStyle name="Standaard 19 6 2 5 4 3" xfId="8591" xr:uid="{00000000-0005-0000-0000-00001D880000}"/>
    <cellStyle name="Standaard 19 6 2 5 4 3 2" xfId="17718" xr:uid="{00000000-0005-0000-0000-00001E880000}"/>
    <cellStyle name="Standaard 19 6 2 5 4 3 2 2" xfId="40165" xr:uid="{00000000-0005-0000-0000-00001F880000}"/>
    <cellStyle name="Standaard 19 6 2 5 4 3 3" xfId="31243" xr:uid="{00000000-0005-0000-0000-000020880000}"/>
    <cellStyle name="Standaard 19 6 2 5 4 4" xfId="10955" xr:uid="{00000000-0005-0000-0000-000021880000}"/>
    <cellStyle name="Standaard 19 6 2 5 4 4 2" xfId="20016" xr:uid="{00000000-0005-0000-0000-000022880000}"/>
    <cellStyle name="Standaard 19 6 2 5 4 4 2 2" xfId="42397" xr:uid="{00000000-0005-0000-0000-000023880000}"/>
    <cellStyle name="Standaard 19 6 2 5 4 4 3" xfId="33475" xr:uid="{00000000-0005-0000-0000-000024880000}"/>
    <cellStyle name="Standaard 19 6 2 5 4 5" xfId="13188" xr:uid="{00000000-0005-0000-0000-000025880000}"/>
    <cellStyle name="Standaard 19 6 2 5 4 5 2" xfId="35701" xr:uid="{00000000-0005-0000-0000-000026880000}"/>
    <cellStyle name="Standaard 19 6 2 5 4 6" xfId="22248" xr:uid="{00000000-0005-0000-0000-000027880000}"/>
    <cellStyle name="Standaard 19 6 2 5 4 6 2" xfId="44629" xr:uid="{00000000-0005-0000-0000-000028880000}"/>
    <cellStyle name="Standaard 19 6 2 5 4 7" xfId="26779" xr:uid="{00000000-0005-0000-0000-000029880000}"/>
    <cellStyle name="Standaard 19 6 2 5 5" xfId="4461" xr:uid="{00000000-0005-0000-0000-00002A880000}"/>
    <cellStyle name="Standaard 19 6 2 5 5 2" xfId="13932" xr:uid="{00000000-0005-0000-0000-00002B880000}"/>
    <cellStyle name="Standaard 19 6 2 5 5 2 2" xfId="36445" xr:uid="{00000000-0005-0000-0000-00002C880000}"/>
    <cellStyle name="Standaard 19 6 2 5 5 3" xfId="22992" xr:uid="{00000000-0005-0000-0000-00002D880000}"/>
    <cellStyle name="Standaard 19 6 2 5 5 3 2" xfId="45373" xr:uid="{00000000-0005-0000-0000-00002E880000}"/>
    <cellStyle name="Standaard 19 6 2 5 5 4" xfId="27523" xr:uid="{00000000-0005-0000-0000-00002F880000}"/>
    <cellStyle name="Standaard 19 6 2 5 6" xfId="7037" xr:uid="{00000000-0005-0000-0000-000030880000}"/>
    <cellStyle name="Standaard 19 6 2 5 6 2" xfId="16164" xr:uid="{00000000-0005-0000-0000-000031880000}"/>
    <cellStyle name="Standaard 19 6 2 5 6 2 2" xfId="38677" xr:uid="{00000000-0005-0000-0000-000032880000}"/>
    <cellStyle name="Standaard 19 6 2 5 6 3" xfId="29755" xr:uid="{00000000-0005-0000-0000-000033880000}"/>
    <cellStyle name="Standaard 19 6 2 5 7" xfId="9401" xr:uid="{00000000-0005-0000-0000-000034880000}"/>
    <cellStyle name="Standaard 19 6 2 5 7 2" xfId="18462" xr:uid="{00000000-0005-0000-0000-000035880000}"/>
    <cellStyle name="Standaard 19 6 2 5 7 2 2" xfId="40909" xr:uid="{00000000-0005-0000-0000-000036880000}"/>
    <cellStyle name="Standaard 19 6 2 5 7 3" xfId="31987" xr:uid="{00000000-0005-0000-0000-000037880000}"/>
    <cellStyle name="Standaard 19 6 2 5 8" xfId="11758" xr:uid="{00000000-0005-0000-0000-000038880000}"/>
    <cellStyle name="Standaard 19 6 2 5 8 2" xfId="34275" xr:uid="{00000000-0005-0000-0000-000039880000}"/>
    <cellStyle name="Standaard 19 6 2 5 9" xfId="20760" xr:uid="{00000000-0005-0000-0000-00003A880000}"/>
    <cellStyle name="Standaard 19 6 2 5 9 2" xfId="43141" xr:uid="{00000000-0005-0000-0000-00003B880000}"/>
    <cellStyle name="Standaard 19 6 2 6" xfId="1641" xr:uid="{00000000-0005-0000-0000-00003C880000}"/>
    <cellStyle name="Standaard 19 6 2 6 2" xfId="2589" xr:uid="{00000000-0005-0000-0000-00003D880000}"/>
    <cellStyle name="Standaard 19 6 2 6 2 2" xfId="5382" xr:uid="{00000000-0005-0000-0000-00003E880000}"/>
    <cellStyle name="Standaard 19 6 2 6 2 2 2" xfId="14726" xr:uid="{00000000-0005-0000-0000-00003F880000}"/>
    <cellStyle name="Standaard 19 6 2 6 2 2 2 2" xfId="37239" xr:uid="{00000000-0005-0000-0000-000040880000}"/>
    <cellStyle name="Standaard 19 6 2 6 2 2 3" xfId="23786" xr:uid="{00000000-0005-0000-0000-000041880000}"/>
    <cellStyle name="Standaard 19 6 2 6 2 2 3 2" xfId="46167" xr:uid="{00000000-0005-0000-0000-000042880000}"/>
    <cellStyle name="Standaard 19 6 2 6 2 2 4" xfId="28317" xr:uid="{00000000-0005-0000-0000-000043880000}"/>
    <cellStyle name="Standaard 19 6 2 6 2 3" xfId="7831" xr:uid="{00000000-0005-0000-0000-000044880000}"/>
    <cellStyle name="Standaard 19 6 2 6 2 3 2" xfId="16958" xr:uid="{00000000-0005-0000-0000-000045880000}"/>
    <cellStyle name="Standaard 19 6 2 6 2 3 2 2" xfId="39471" xr:uid="{00000000-0005-0000-0000-000046880000}"/>
    <cellStyle name="Standaard 19 6 2 6 2 3 3" xfId="30549" xr:uid="{00000000-0005-0000-0000-000047880000}"/>
    <cellStyle name="Standaard 19 6 2 6 2 4" xfId="10195" xr:uid="{00000000-0005-0000-0000-000048880000}"/>
    <cellStyle name="Standaard 19 6 2 6 2 4 2" xfId="19256" xr:uid="{00000000-0005-0000-0000-000049880000}"/>
    <cellStyle name="Standaard 19 6 2 6 2 4 2 2" xfId="41703" xr:uid="{00000000-0005-0000-0000-00004A880000}"/>
    <cellStyle name="Standaard 19 6 2 6 2 4 3" xfId="32781" xr:uid="{00000000-0005-0000-0000-00004B880000}"/>
    <cellStyle name="Standaard 19 6 2 6 2 5" xfId="12494" xr:uid="{00000000-0005-0000-0000-00004C880000}"/>
    <cellStyle name="Standaard 19 6 2 6 2 5 2" xfId="35007" xr:uid="{00000000-0005-0000-0000-00004D880000}"/>
    <cellStyle name="Standaard 19 6 2 6 2 6" xfId="21554" xr:uid="{00000000-0005-0000-0000-00004E880000}"/>
    <cellStyle name="Standaard 19 6 2 6 2 6 2" xfId="43935" xr:uid="{00000000-0005-0000-0000-00004F880000}"/>
    <cellStyle name="Standaard 19 6 2 6 2 7" xfId="26085" xr:uid="{00000000-0005-0000-0000-000050880000}"/>
    <cellStyle name="Standaard 19 6 2 6 3" xfId="3635" xr:uid="{00000000-0005-0000-0000-000051880000}"/>
    <cellStyle name="Standaard 19 6 2 6 3 2" xfId="6332" xr:uid="{00000000-0005-0000-0000-000052880000}"/>
    <cellStyle name="Standaard 19 6 2 6 3 2 2" xfId="15470" xr:uid="{00000000-0005-0000-0000-000053880000}"/>
    <cellStyle name="Standaard 19 6 2 6 3 2 2 2" xfId="37983" xr:uid="{00000000-0005-0000-0000-000054880000}"/>
    <cellStyle name="Standaard 19 6 2 6 3 2 3" xfId="24530" xr:uid="{00000000-0005-0000-0000-000055880000}"/>
    <cellStyle name="Standaard 19 6 2 6 3 2 3 2" xfId="46911" xr:uid="{00000000-0005-0000-0000-000056880000}"/>
    <cellStyle name="Standaard 19 6 2 6 3 2 4" xfId="29061" xr:uid="{00000000-0005-0000-0000-000057880000}"/>
    <cellStyle name="Standaard 19 6 2 6 3 3" xfId="8641" xr:uid="{00000000-0005-0000-0000-000058880000}"/>
    <cellStyle name="Standaard 19 6 2 6 3 3 2" xfId="17768" xr:uid="{00000000-0005-0000-0000-000059880000}"/>
    <cellStyle name="Standaard 19 6 2 6 3 3 2 2" xfId="40215" xr:uid="{00000000-0005-0000-0000-00005A880000}"/>
    <cellStyle name="Standaard 19 6 2 6 3 3 3" xfId="31293" xr:uid="{00000000-0005-0000-0000-00005B880000}"/>
    <cellStyle name="Standaard 19 6 2 6 3 4" xfId="11005" xr:uid="{00000000-0005-0000-0000-00005C880000}"/>
    <cellStyle name="Standaard 19 6 2 6 3 4 2" xfId="20066" xr:uid="{00000000-0005-0000-0000-00005D880000}"/>
    <cellStyle name="Standaard 19 6 2 6 3 4 2 2" xfId="42447" xr:uid="{00000000-0005-0000-0000-00005E880000}"/>
    <cellStyle name="Standaard 19 6 2 6 3 4 3" xfId="33525" xr:uid="{00000000-0005-0000-0000-00005F880000}"/>
    <cellStyle name="Standaard 19 6 2 6 3 5" xfId="13238" xr:uid="{00000000-0005-0000-0000-000060880000}"/>
    <cellStyle name="Standaard 19 6 2 6 3 5 2" xfId="35751" xr:uid="{00000000-0005-0000-0000-000061880000}"/>
    <cellStyle name="Standaard 19 6 2 6 3 6" xfId="22298" xr:uid="{00000000-0005-0000-0000-000062880000}"/>
    <cellStyle name="Standaard 19 6 2 6 3 6 2" xfId="44679" xr:uid="{00000000-0005-0000-0000-000063880000}"/>
    <cellStyle name="Standaard 19 6 2 6 3 7" xfId="26829" xr:uid="{00000000-0005-0000-0000-000064880000}"/>
    <cellStyle name="Standaard 19 6 2 6 4" xfId="4511" xr:uid="{00000000-0005-0000-0000-000065880000}"/>
    <cellStyle name="Standaard 19 6 2 6 4 2" xfId="13982" xr:uid="{00000000-0005-0000-0000-000066880000}"/>
    <cellStyle name="Standaard 19 6 2 6 4 2 2" xfId="36495" xr:uid="{00000000-0005-0000-0000-000067880000}"/>
    <cellStyle name="Standaard 19 6 2 6 4 3" xfId="23042" xr:uid="{00000000-0005-0000-0000-000068880000}"/>
    <cellStyle name="Standaard 19 6 2 6 4 3 2" xfId="45423" xr:uid="{00000000-0005-0000-0000-000069880000}"/>
    <cellStyle name="Standaard 19 6 2 6 4 4" xfId="27573" xr:uid="{00000000-0005-0000-0000-00006A880000}"/>
    <cellStyle name="Standaard 19 6 2 6 5" xfId="7087" xr:uid="{00000000-0005-0000-0000-00006B880000}"/>
    <cellStyle name="Standaard 19 6 2 6 5 2" xfId="16214" xr:uid="{00000000-0005-0000-0000-00006C880000}"/>
    <cellStyle name="Standaard 19 6 2 6 5 2 2" xfId="38727" xr:uid="{00000000-0005-0000-0000-00006D880000}"/>
    <cellStyle name="Standaard 19 6 2 6 5 3" xfId="29805" xr:uid="{00000000-0005-0000-0000-00006E880000}"/>
    <cellStyle name="Standaard 19 6 2 6 6" xfId="9451" xr:uid="{00000000-0005-0000-0000-00006F880000}"/>
    <cellStyle name="Standaard 19 6 2 6 6 2" xfId="18512" xr:uid="{00000000-0005-0000-0000-000070880000}"/>
    <cellStyle name="Standaard 19 6 2 6 6 2 2" xfId="40959" xr:uid="{00000000-0005-0000-0000-000071880000}"/>
    <cellStyle name="Standaard 19 6 2 6 6 3" xfId="32037" xr:uid="{00000000-0005-0000-0000-000072880000}"/>
    <cellStyle name="Standaard 19 6 2 6 7" xfId="11800" xr:uid="{00000000-0005-0000-0000-000073880000}"/>
    <cellStyle name="Standaard 19 6 2 6 7 2" xfId="34313" xr:uid="{00000000-0005-0000-0000-000074880000}"/>
    <cellStyle name="Standaard 19 6 2 6 8" xfId="20810" xr:uid="{00000000-0005-0000-0000-000075880000}"/>
    <cellStyle name="Standaard 19 6 2 6 8 2" xfId="43191" xr:uid="{00000000-0005-0000-0000-000076880000}"/>
    <cellStyle name="Standaard 19 6 2 6 9" xfId="25341" xr:uid="{00000000-0005-0000-0000-000077880000}"/>
    <cellStyle name="Standaard 19 6 2 7" xfId="1976" xr:uid="{00000000-0005-0000-0000-000078880000}"/>
    <cellStyle name="Standaard 19 6 2 7 2" xfId="2921" xr:uid="{00000000-0005-0000-0000-000079880000}"/>
    <cellStyle name="Standaard 19 6 2 7 2 2" xfId="5713" xr:uid="{00000000-0005-0000-0000-00007A880000}"/>
    <cellStyle name="Standaard 19 6 2 7 2 2 2" xfId="15054" xr:uid="{00000000-0005-0000-0000-00007B880000}"/>
    <cellStyle name="Standaard 19 6 2 7 2 2 2 2" xfId="37567" xr:uid="{00000000-0005-0000-0000-00007C880000}"/>
    <cellStyle name="Standaard 19 6 2 7 2 2 3" xfId="24114" xr:uid="{00000000-0005-0000-0000-00007D880000}"/>
    <cellStyle name="Standaard 19 6 2 7 2 2 3 2" xfId="46495" xr:uid="{00000000-0005-0000-0000-00007E880000}"/>
    <cellStyle name="Standaard 19 6 2 7 2 2 4" xfId="28645" xr:uid="{00000000-0005-0000-0000-00007F880000}"/>
    <cellStyle name="Standaard 19 6 2 7 2 3" xfId="8160" xr:uid="{00000000-0005-0000-0000-000080880000}"/>
    <cellStyle name="Standaard 19 6 2 7 2 3 2" xfId="17287" xr:uid="{00000000-0005-0000-0000-000081880000}"/>
    <cellStyle name="Standaard 19 6 2 7 2 3 2 2" xfId="39799" xr:uid="{00000000-0005-0000-0000-000082880000}"/>
    <cellStyle name="Standaard 19 6 2 7 2 3 3" xfId="30877" xr:uid="{00000000-0005-0000-0000-000083880000}"/>
    <cellStyle name="Standaard 19 6 2 7 2 4" xfId="10524" xr:uid="{00000000-0005-0000-0000-000084880000}"/>
    <cellStyle name="Standaard 19 6 2 7 2 4 2" xfId="19585" xr:uid="{00000000-0005-0000-0000-000085880000}"/>
    <cellStyle name="Standaard 19 6 2 7 2 4 2 2" xfId="42031" xr:uid="{00000000-0005-0000-0000-000086880000}"/>
    <cellStyle name="Standaard 19 6 2 7 2 4 3" xfId="33109" xr:uid="{00000000-0005-0000-0000-000087880000}"/>
    <cellStyle name="Standaard 19 6 2 7 2 5" xfId="12822" xr:uid="{00000000-0005-0000-0000-000088880000}"/>
    <cellStyle name="Standaard 19 6 2 7 2 5 2" xfId="35335" xr:uid="{00000000-0005-0000-0000-000089880000}"/>
    <cellStyle name="Standaard 19 6 2 7 2 6" xfId="21882" xr:uid="{00000000-0005-0000-0000-00008A880000}"/>
    <cellStyle name="Standaard 19 6 2 7 2 6 2" xfId="44263" xr:uid="{00000000-0005-0000-0000-00008B880000}"/>
    <cellStyle name="Standaard 19 6 2 7 2 7" xfId="26413" xr:uid="{00000000-0005-0000-0000-00008C880000}"/>
    <cellStyle name="Standaard 19 6 2 7 3" xfId="3964" xr:uid="{00000000-0005-0000-0000-00008D880000}"/>
    <cellStyle name="Standaard 19 6 2 7 3 2" xfId="6660" xr:uid="{00000000-0005-0000-0000-00008E880000}"/>
    <cellStyle name="Standaard 19 6 2 7 3 2 2" xfId="15798" xr:uid="{00000000-0005-0000-0000-00008F880000}"/>
    <cellStyle name="Standaard 19 6 2 7 3 2 2 2" xfId="38311" xr:uid="{00000000-0005-0000-0000-000090880000}"/>
    <cellStyle name="Standaard 19 6 2 7 3 2 3" xfId="24858" xr:uid="{00000000-0005-0000-0000-000091880000}"/>
    <cellStyle name="Standaard 19 6 2 7 3 2 3 2" xfId="47239" xr:uid="{00000000-0005-0000-0000-000092880000}"/>
    <cellStyle name="Standaard 19 6 2 7 3 2 4" xfId="29389" xr:uid="{00000000-0005-0000-0000-000093880000}"/>
    <cellStyle name="Standaard 19 6 2 7 3 3" xfId="8969" xr:uid="{00000000-0005-0000-0000-000094880000}"/>
    <cellStyle name="Standaard 19 6 2 7 3 3 2" xfId="18096" xr:uid="{00000000-0005-0000-0000-000095880000}"/>
    <cellStyle name="Standaard 19 6 2 7 3 3 2 2" xfId="40543" xr:uid="{00000000-0005-0000-0000-000096880000}"/>
    <cellStyle name="Standaard 19 6 2 7 3 3 3" xfId="31621" xr:uid="{00000000-0005-0000-0000-000097880000}"/>
    <cellStyle name="Standaard 19 6 2 7 3 4" xfId="11333" xr:uid="{00000000-0005-0000-0000-000098880000}"/>
    <cellStyle name="Standaard 19 6 2 7 3 4 2" xfId="20394" xr:uid="{00000000-0005-0000-0000-000099880000}"/>
    <cellStyle name="Standaard 19 6 2 7 3 4 2 2" xfId="42775" xr:uid="{00000000-0005-0000-0000-00009A880000}"/>
    <cellStyle name="Standaard 19 6 2 7 3 4 3" xfId="33853" xr:uid="{00000000-0005-0000-0000-00009B880000}"/>
    <cellStyle name="Standaard 19 6 2 7 3 5" xfId="13566" xr:uid="{00000000-0005-0000-0000-00009C880000}"/>
    <cellStyle name="Standaard 19 6 2 7 3 5 2" xfId="36079" xr:uid="{00000000-0005-0000-0000-00009D880000}"/>
    <cellStyle name="Standaard 19 6 2 7 3 6" xfId="22626" xr:uid="{00000000-0005-0000-0000-00009E880000}"/>
    <cellStyle name="Standaard 19 6 2 7 3 6 2" xfId="45007" xr:uid="{00000000-0005-0000-0000-00009F880000}"/>
    <cellStyle name="Standaard 19 6 2 7 3 7" xfId="27157" xr:uid="{00000000-0005-0000-0000-0000A0880000}"/>
    <cellStyle name="Standaard 19 6 2 7 4" xfId="4839" xr:uid="{00000000-0005-0000-0000-0000A1880000}"/>
    <cellStyle name="Standaard 19 6 2 7 4 2" xfId="14310" xr:uid="{00000000-0005-0000-0000-0000A2880000}"/>
    <cellStyle name="Standaard 19 6 2 7 4 2 2" xfId="36823" xr:uid="{00000000-0005-0000-0000-0000A3880000}"/>
    <cellStyle name="Standaard 19 6 2 7 4 3" xfId="23370" xr:uid="{00000000-0005-0000-0000-0000A4880000}"/>
    <cellStyle name="Standaard 19 6 2 7 4 3 2" xfId="45751" xr:uid="{00000000-0005-0000-0000-0000A5880000}"/>
    <cellStyle name="Standaard 19 6 2 7 4 4" xfId="27901" xr:uid="{00000000-0005-0000-0000-0000A6880000}"/>
    <cellStyle name="Standaard 19 6 2 7 5" xfId="7415" xr:uid="{00000000-0005-0000-0000-0000A7880000}"/>
    <cellStyle name="Standaard 19 6 2 7 5 2" xfId="16542" xr:uid="{00000000-0005-0000-0000-0000A8880000}"/>
    <cellStyle name="Standaard 19 6 2 7 5 2 2" xfId="39055" xr:uid="{00000000-0005-0000-0000-0000A9880000}"/>
    <cellStyle name="Standaard 19 6 2 7 5 3" xfId="30133" xr:uid="{00000000-0005-0000-0000-0000AA880000}"/>
    <cellStyle name="Standaard 19 6 2 7 6" xfId="9779" xr:uid="{00000000-0005-0000-0000-0000AB880000}"/>
    <cellStyle name="Standaard 19 6 2 7 6 2" xfId="18840" xr:uid="{00000000-0005-0000-0000-0000AC880000}"/>
    <cellStyle name="Standaard 19 6 2 7 6 2 2" xfId="41287" xr:uid="{00000000-0005-0000-0000-0000AD880000}"/>
    <cellStyle name="Standaard 19 6 2 7 6 3" xfId="32365" xr:uid="{00000000-0005-0000-0000-0000AE880000}"/>
    <cellStyle name="Standaard 19 6 2 7 7" xfId="12128" xr:uid="{00000000-0005-0000-0000-0000AF880000}"/>
    <cellStyle name="Standaard 19 6 2 7 7 2" xfId="34641" xr:uid="{00000000-0005-0000-0000-0000B0880000}"/>
    <cellStyle name="Standaard 19 6 2 7 8" xfId="21138" xr:uid="{00000000-0005-0000-0000-0000B1880000}"/>
    <cellStyle name="Standaard 19 6 2 7 8 2" xfId="43519" xr:uid="{00000000-0005-0000-0000-0000B2880000}"/>
    <cellStyle name="Standaard 19 6 2 7 9" xfId="25669" xr:uid="{00000000-0005-0000-0000-0000B3880000}"/>
    <cellStyle name="Standaard 19 6 2 8" xfId="2090" xr:uid="{00000000-0005-0000-0000-0000B4880000}"/>
    <cellStyle name="Standaard 19 6 2 8 2" xfId="3034" xr:uid="{00000000-0005-0000-0000-0000B5880000}"/>
    <cellStyle name="Standaard 19 6 2 8 2 2" xfId="5761" xr:uid="{00000000-0005-0000-0000-0000B6880000}"/>
    <cellStyle name="Standaard 19 6 2 8 2 2 2" xfId="15098" xr:uid="{00000000-0005-0000-0000-0000B7880000}"/>
    <cellStyle name="Standaard 19 6 2 8 2 2 2 2" xfId="37611" xr:uid="{00000000-0005-0000-0000-0000B8880000}"/>
    <cellStyle name="Standaard 19 6 2 8 2 2 3" xfId="24158" xr:uid="{00000000-0005-0000-0000-0000B9880000}"/>
    <cellStyle name="Standaard 19 6 2 8 2 2 3 2" xfId="46539" xr:uid="{00000000-0005-0000-0000-0000BA880000}"/>
    <cellStyle name="Standaard 19 6 2 8 2 2 4" xfId="28689" xr:uid="{00000000-0005-0000-0000-0000BB880000}"/>
    <cellStyle name="Standaard 19 6 2 8 2 3" xfId="8269" xr:uid="{00000000-0005-0000-0000-0000BC880000}"/>
    <cellStyle name="Standaard 19 6 2 8 2 3 2" xfId="17396" xr:uid="{00000000-0005-0000-0000-0000BD880000}"/>
    <cellStyle name="Standaard 19 6 2 8 2 3 2 2" xfId="39843" xr:uid="{00000000-0005-0000-0000-0000BE880000}"/>
    <cellStyle name="Standaard 19 6 2 8 2 3 3" xfId="30921" xr:uid="{00000000-0005-0000-0000-0000BF880000}"/>
    <cellStyle name="Standaard 19 6 2 8 2 4" xfId="10633" xr:uid="{00000000-0005-0000-0000-0000C0880000}"/>
    <cellStyle name="Standaard 19 6 2 8 2 4 2" xfId="19694" xr:uid="{00000000-0005-0000-0000-0000C1880000}"/>
    <cellStyle name="Standaard 19 6 2 8 2 4 2 2" xfId="42075" xr:uid="{00000000-0005-0000-0000-0000C2880000}"/>
    <cellStyle name="Standaard 19 6 2 8 2 4 3" xfId="33153" xr:uid="{00000000-0005-0000-0000-0000C3880000}"/>
    <cellStyle name="Standaard 19 6 2 8 2 5" xfId="12866" xr:uid="{00000000-0005-0000-0000-0000C4880000}"/>
    <cellStyle name="Standaard 19 6 2 8 2 5 2" xfId="35379" xr:uid="{00000000-0005-0000-0000-0000C5880000}"/>
    <cellStyle name="Standaard 19 6 2 8 2 6" xfId="21926" xr:uid="{00000000-0005-0000-0000-0000C6880000}"/>
    <cellStyle name="Standaard 19 6 2 8 2 6 2" xfId="44307" xr:uid="{00000000-0005-0000-0000-0000C7880000}"/>
    <cellStyle name="Standaard 19 6 2 8 2 7" xfId="26457" xr:uid="{00000000-0005-0000-0000-0000C8880000}"/>
    <cellStyle name="Standaard 19 6 2 8 3" xfId="4025" xr:uid="{00000000-0005-0000-0000-0000C9880000}"/>
    <cellStyle name="Standaard 19 6 2 8 3 2" xfId="6715" xr:uid="{00000000-0005-0000-0000-0000CA880000}"/>
    <cellStyle name="Standaard 19 6 2 8 3 2 2" xfId="15842" xr:uid="{00000000-0005-0000-0000-0000CB880000}"/>
    <cellStyle name="Standaard 19 6 2 8 3 2 2 2" xfId="38355" xr:uid="{00000000-0005-0000-0000-0000CC880000}"/>
    <cellStyle name="Standaard 19 6 2 8 3 2 3" xfId="24902" xr:uid="{00000000-0005-0000-0000-0000CD880000}"/>
    <cellStyle name="Standaard 19 6 2 8 3 2 3 2" xfId="47283" xr:uid="{00000000-0005-0000-0000-0000CE880000}"/>
    <cellStyle name="Standaard 19 6 2 8 3 2 4" xfId="29433" xr:uid="{00000000-0005-0000-0000-0000CF880000}"/>
    <cellStyle name="Standaard 19 6 2 8 3 3" xfId="9013" xr:uid="{00000000-0005-0000-0000-0000D0880000}"/>
    <cellStyle name="Standaard 19 6 2 8 3 3 2" xfId="18140" xr:uid="{00000000-0005-0000-0000-0000D1880000}"/>
    <cellStyle name="Standaard 19 6 2 8 3 3 2 2" xfId="40587" xr:uid="{00000000-0005-0000-0000-0000D2880000}"/>
    <cellStyle name="Standaard 19 6 2 8 3 3 3" xfId="31665" xr:uid="{00000000-0005-0000-0000-0000D3880000}"/>
    <cellStyle name="Standaard 19 6 2 8 3 4" xfId="11377" xr:uid="{00000000-0005-0000-0000-0000D4880000}"/>
    <cellStyle name="Standaard 19 6 2 8 3 4 2" xfId="20438" xr:uid="{00000000-0005-0000-0000-0000D5880000}"/>
    <cellStyle name="Standaard 19 6 2 8 3 4 2 2" xfId="42819" xr:uid="{00000000-0005-0000-0000-0000D6880000}"/>
    <cellStyle name="Standaard 19 6 2 8 3 4 3" xfId="33897" xr:uid="{00000000-0005-0000-0000-0000D7880000}"/>
    <cellStyle name="Standaard 19 6 2 8 3 5" xfId="13610" xr:uid="{00000000-0005-0000-0000-0000D8880000}"/>
    <cellStyle name="Standaard 19 6 2 8 3 5 2" xfId="36123" xr:uid="{00000000-0005-0000-0000-0000D9880000}"/>
    <cellStyle name="Standaard 19 6 2 8 3 6" xfId="22670" xr:uid="{00000000-0005-0000-0000-0000DA880000}"/>
    <cellStyle name="Standaard 19 6 2 8 3 6 2" xfId="45051" xr:uid="{00000000-0005-0000-0000-0000DB880000}"/>
    <cellStyle name="Standaard 19 6 2 8 3 7" xfId="27201" xr:uid="{00000000-0005-0000-0000-0000DC880000}"/>
    <cellStyle name="Standaard 19 6 2 8 4" xfId="4883" xr:uid="{00000000-0005-0000-0000-0000DD880000}"/>
    <cellStyle name="Standaard 19 6 2 8 4 2" xfId="14354" xr:uid="{00000000-0005-0000-0000-0000DE880000}"/>
    <cellStyle name="Standaard 19 6 2 8 4 2 2" xfId="36867" xr:uid="{00000000-0005-0000-0000-0000DF880000}"/>
    <cellStyle name="Standaard 19 6 2 8 4 3" xfId="23414" xr:uid="{00000000-0005-0000-0000-0000E0880000}"/>
    <cellStyle name="Standaard 19 6 2 8 4 3 2" xfId="45795" xr:uid="{00000000-0005-0000-0000-0000E1880000}"/>
    <cellStyle name="Standaard 19 6 2 8 4 4" xfId="27945" xr:uid="{00000000-0005-0000-0000-0000E2880000}"/>
    <cellStyle name="Standaard 19 6 2 8 5" xfId="7459" xr:uid="{00000000-0005-0000-0000-0000E3880000}"/>
    <cellStyle name="Standaard 19 6 2 8 5 2" xfId="16586" xr:uid="{00000000-0005-0000-0000-0000E4880000}"/>
    <cellStyle name="Standaard 19 6 2 8 5 2 2" xfId="39099" xr:uid="{00000000-0005-0000-0000-0000E5880000}"/>
    <cellStyle name="Standaard 19 6 2 8 5 3" xfId="30177" xr:uid="{00000000-0005-0000-0000-0000E6880000}"/>
    <cellStyle name="Standaard 19 6 2 8 6" xfId="9823" xr:uid="{00000000-0005-0000-0000-0000E7880000}"/>
    <cellStyle name="Standaard 19 6 2 8 6 2" xfId="18884" xr:uid="{00000000-0005-0000-0000-0000E8880000}"/>
    <cellStyle name="Standaard 19 6 2 8 6 2 2" xfId="41331" xr:uid="{00000000-0005-0000-0000-0000E9880000}"/>
    <cellStyle name="Standaard 19 6 2 8 6 3" xfId="32409" xr:uid="{00000000-0005-0000-0000-0000EA880000}"/>
    <cellStyle name="Standaard 19 6 2 8 7" xfId="12172" xr:uid="{00000000-0005-0000-0000-0000EB880000}"/>
    <cellStyle name="Standaard 19 6 2 8 7 2" xfId="34685" xr:uid="{00000000-0005-0000-0000-0000EC880000}"/>
    <cellStyle name="Standaard 19 6 2 8 8" xfId="21182" xr:uid="{00000000-0005-0000-0000-0000ED880000}"/>
    <cellStyle name="Standaard 19 6 2 8 8 2" xfId="43563" xr:uid="{00000000-0005-0000-0000-0000EE880000}"/>
    <cellStyle name="Standaard 19 6 2 8 9" xfId="25713" xr:uid="{00000000-0005-0000-0000-0000EF880000}"/>
    <cellStyle name="Standaard 19 6 2 9" xfId="2252" xr:uid="{00000000-0005-0000-0000-0000F0880000}"/>
    <cellStyle name="Standaard 19 6 2 9 2" xfId="5045" xr:uid="{00000000-0005-0000-0000-0000F1880000}"/>
    <cellStyle name="Standaard 19 6 2 9 2 2" xfId="14398" xr:uid="{00000000-0005-0000-0000-0000F2880000}"/>
    <cellStyle name="Standaard 19 6 2 9 2 2 2" xfId="36911" xr:uid="{00000000-0005-0000-0000-0000F3880000}"/>
    <cellStyle name="Standaard 19 6 2 9 2 3" xfId="23458" xr:uid="{00000000-0005-0000-0000-0000F4880000}"/>
    <cellStyle name="Standaard 19 6 2 9 2 3 2" xfId="45839" xr:uid="{00000000-0005-0000-0000-0000F5880000}"/>
    <cellStyle name="Standaard 19 6 2 9 2 4" xfId="27989" xr:uid="{00000000-0005-0000-0000-0000F6880000}"/>
    <cellStyle name="Standaard 19 6 2 9 3" xfId="7503" xr:uid="{00000000-0005-0000-0000-0000F7880000}"/>
    <cellStyle name="Standaard 19 6 2 9 3 2" xfId="16630" xr:uid="{00000000-0005-0000-0000-0000F8880000}"/>
    <cellStyle name="Standaard 19 6 2 9 3 2 2" xfId="39143" xr:uid="{00000000-0005-0000-0000-0000F9880000}"/>
    <cellStyle name="Standaard 19 6 2 9 3 3" xfId="30221" xr:uid="{00000000-0005-0000-0000-0000FA880000}"/>
    <cellStyle name="Standaard 19 6 2 9 4" xfId="9867" xr:uid="{00000000-0005-0000-0000-0000FB880000}"/>
    <cellStyle name="Standaard 19 6 2 9 4 2" xfId="18928" xr:uid="{00000000-0005-0000-0000-0000FC880000}"/>
    <cellStyle name="Standaard 19 6 2 9 4 2 2" xfId="41375" xr:uid="{00000000-0005-0000-0000-0000FD880000}"/>
    <cellStyle name="Standaard 19 6 2 9 4 3" xfId="32453" xr:uid="{00000000-0005-0000-0000-0000FE880000}"/>
    <cellStyle name="Standaard 19 6 2 9 5" xfId="11477" xr:uid="{00000000-0005-0000-0000-0000FF880000}"/>
    <cellStyle name="Standaard 19 6 2 9 5 2" xfId="33997" xr:uid="{00000000-0005-0000-0000-000000890000}"/>
    <cellStyle name="Standaard 19 6 2 9 6" xfId="21226" xr:uid="{00000000-0005-0000-0000-000001890000}"/>
    <cellStyle name="Standaard 19 6 2 9 6 2" xfId="43607" xr:uid="{00000000-0005-0000-0000-000002890000}"/>
    <cellStyle name="Standaard 19 6 2 9 7" xfId="25757" xr:uid="{00000000-0005-0000-0000-000003890000}"/>
    <cellStyle name="Standaard 19 6 20" xfId="24967" xr:uid="{00000000-0005-0000-0000-000004890000}"/>
    <cellStyle name="Standaard 19 6 3" xfId="969" xr:uid="{00000000-0005-0000-0000-000005890000}"/>
    <cellStyle name="Standaard 19 6 3 10" xfId="3314" xr:uid="{00000000-0005-0000-0000-000006890000}"/>
    <cellStyle name="Standaard 19 6 3 10 2" xfId="6012" xr:uid="{00000000-0005-0000-0000-000007890000}"/>
    <cellStyle name="Standaard 19 6 3 10 2 2" xfId="15152" xr:uid="{00000000-0005-0000-0000-000008890000}"/>
    <cellStyle name="Standaard 19 6 3 10 2 2 2" xfId="37665" xr:uid="{00000000-0005-0000-0000-000009890000}"/>
    <cellStyle name="Standaard 19 6 3 10 2 3" xfId="24212" xr:uid="{00000000-0005-0000-0000-00000A890000}"/>
    <cellStyle name="Standaard 19 6 3 10 2 3 2" xfId="46593" xr:uid="{00000000-0005-0000-0000-00000B890000}"/>
    <cellStyle name="Standaard 19 6 3 10 2 4" xfId="28743" xr:uid="{00000000-0005-0000-0000-00000C890000}"/>
    <cellStyle name="Standaard 19 6 3 10 3" xfId="8323" xr:uid="{00000000-0005-0000-0000-00000D890000}"/>
    <cellStyle name="Standaard 19 6 3 10 3 2" xfId="17450" xr:uid="{00000000-0005-0000-0000-00000E890000}"/>
    <cellStyle name="Standaard 19 6 3 10 3 2 2" xfId="39897" xr:uid="{00000000-0005-0000-0000-00000F890000}"/>
    <cellStyle name="Standaard 19 6 3 10 3 3" xfId="30975" xr:uid="{00000000-0005-0000-0000-000010890000}"/>
    <cellStyle name="Standaard 19 6 3 10 4" xfId="10687" xr:uid="{00000000-0005-0000-0000-000011890000}"/>
    <cellStyle name="Standaard 19 6 3 10 4 2" xfId="19748" xr:uid="{00000000-0005-0000-0000-000012890000}"/>
    <cellStyle name="Standaard 19 6 3 10 4 2 2" xfId="42129" xr:uid="{00000000-0005-0000-0000-000013890000}"/>
    <cellStyle name="Standaard 19 6 3 10 4 3" xfId="33207" xr:uid="{00000000-0005-0000-0000-000014890000}"/>
    <cellStyle name="Standaard 19 6 3 10 5" xfId="12920" xr:uid="{00000000-0005-0000-0000-000015890000}"/>
    <cellStyle name="Standaard 19 6 3 10 5 2" xfId="35433" xr:uid="{00000000-0005-0000-0000-000016890000}"/>
    <cellStyle name="Standaard 19 6 3 10 6" xfId="21980" xr:uid="{00000000-0005-0000-0000-000017890000}"/>
    <cellStyle name="Standaard 19 6 3 10 6 2" xfId="44361" xr:uid="{00000000-0005-0000-0000-000018890000}"/>
    <cellStyle name="Standaard 19 6 3 10 7" xfId="26511" xr:uid="{00000000-0005-0000-0000-000019890000}"/>
    <cellStyle name="Standaard 19 6 3 11" xfId="4193" xr:uid="{00000000-0005-0000-0000-00001A890000}"/>
    <cellStyle name="Standaard 19 6 3 11 2" xfId="13664" xr:uid="{00000000-0005-0000-0000-00001B890000}"/>
    <cellStyle name="Standaard 19 6 3 11 2 2" xfId="36177" xr:uid="{00000000-0005-0000-0000-00001C890000}"/>
    <cellStyle name="Standaard 19 6 3 11 3" xfId="22724" xr:uid="{00000000-0005-0000-0000-00001D890000}"/>
    <cellStyle name="Standaard 19 6 3 11 3 2" xfId="45105" xr:uid="{00000000-0005-0000-0000-00001E890000}"/>
    <cellStyle name="Standaard 19 6 3 11 4" xfId="27255" xr:uid="{00000000-0005-0000-0000-00001F890000}"/>
    <cellStyle name="Standaard 19 6 3 12" xfId="6769" xr:uid="{00000000-0005-0000-0000-000020890000}"/>
    <cellStyle name="Standaard 19 6 3 12 2" xfId="15896" xr:uid="{00000000-0005-0000-0000-000021890000}"/>
    <cellStyle name="Standaard 19 6 3 12 2 2" xfId="38409" xr:uid="{00000000-0005-0000-0000-000022890000}"/>
    <cellStyle name="Standaard 19 6 3 12 3" xfId="29487" xr:uid="{00000000-0005-0000-0000-000023890000}"/>
    <cellStyle name="Standaard 19 6 3 13" xfId="9133" xr:uid="{00000000-0005-0000-0000-000024890000}"/>
    <cellStyle name="Standaard 19 6 3 13 2" xfId="18194" xr:uid="{00000000-0005-0000-0000-000025890000}"/>
    <cellStyle name="Standaard 19 6 3 13 2 2" xfId="40641" xr:uid="{00000000-0005-0000-0000-000026890000}"/>
    <cellStyle name="Standaard 19 6 3 13 3" xfId="31719" xr:uid="{00000000-0005-0000-0000-000027890000}"/>
    <cellStyle name="Standaard 19 6 3 14" xfId="11431" xr:uid="{00000000-0005-0000-0000-000028890000}"/>
    <cellStyle name="Standaard 19 6 3 14 2" xfId="33951" xr:uid="{00000000-0005-0000-0000-000029890000}"/>
    <cellStyle name="Standaard 19 6 3 15" xfId="20492" xr:uid="{00000000-0005-0000-0000-00002A890000}"/>
    <cellStyle name="Standaard 19 6 3 15 2" xfId="42873" xr:uid="{00000000-0005-0000-0000-00002B890000}"/>
    <cellStyle name="Standaard 19 6 3 16" xfId="1317" xr:uid="{00000000-0005-0000-0000-00002C890000}"/>
    <cellStyle name="Standaard 19 6 3 16 2" xfId="25035" xr:uid="{00000000-0005-0000-0000-00002D890000}"/>
    <cellStyle name="Standaard 19 6 3 17" xfId="24969" xr:uid="{00000000-0005-0000-0000-00002E890000}"/>
    <cellStyle name="Standaard 19 6 3 2" xfId="1361" xr:uid="{00000000-0005-0000-0000-00002F890000}"/>
    <cellStyle name="Standaard 19 6 3 2 10" xfId="11532" xr:uid="{00000000-0005-0000-0000-000030890000}"/>
    <cellStyle name="Standaard 19 6 3 2 10 2" xfId="34051" xr:uid="{00000000-0005-0000-0000-000031890000}"/>
    <cellStyle name="Standaard 19 6 3 2 11" xfId="20536" xr:uid="{00000000-0005-0000-0000-000032890000}"/>
    <cellStyle name="Standaard 19 6 3 2 11 2" xfId="42917" xr:uid="{00000000-0005-0000-0000-000033890000}"/>
    <cellStyle name="Standaard 19 6 3 2 12" xfId="25079" xr:uid="{00000000-0005-0000-0000-000034890000}"/>
    <cellStyle name="Standaard 19 6 3 2 2" xfId="1449" xr:uid="{00000000-0005-0000-0000-000035890000}"/>
    <cellStyle name="Standaard 19 6 3 2 2 10" xfId="25167" xr:uid="{00000000-0005-0000-0000-000036890000}"/>
    <cellStyle name="Standaard 19 6 3 2 2 2" xfId="1783" xr:uid="{00000000-0005-0000-0000-000037890000}"/>
    <cellStyle name="Standaard 19 6 3 2 2 2 2" xfId="2731" xr:uid="{00000000-0005-0000-0000-000038890000}"/>
    <cellStyle name="Standaard 19 6 3 2 2 2 2 2" xfId="5524" xr:uid="{00000000-0005-0000-0000-000039890000}"/>
    <cellStyle name="Standaard 19 6 3 2 2 2 2 2 2" xfId="14868" xr:uid="{00000000-0005-0000-0000-00003A890000}"/>
    <cellStyle name="Standaard 19 6 3 2 2 2 2 2 2 2" xfId="37381" xr:uid="{00000000-0005-0000-0000-00003B890000}"/>
    <cellStyle name="Standaard 19 6 3 2 2 2 2 2 3" xfId="23928" xr:uid="{00000000-0005-0000-0000-00003C890000}"/>
    <cellStyle name="Standaard 19 6 3 2 2 2 2 2 3 2" xfId="46309" xr:uid="{00000000-0005-0000-0000-00003D890000}"/>
    <cellStyle name="Standaard 19 6 3 2 2 2 2 2 4" xfId="28459" xr:uid="{00000000-0005-0000-0000-00003E890000}"/>
    <cellStyle name="Standaard 19 6 3 2 2 2 2 3" xfId="7973" xr:uid="{00000000-0005-0000-0000-00003F890000}"/>
    <cellStyle name="Standaard 19 6 3 2 2 2 2 3 2" xfId="17100" xr:uid="{00000000-0005-0000-0000-000040890000}"/>
    <cellStyle name="Standaard 19 6 3 2 2 2 2 3 2 2" xfId="39613" xr:uid="{00000000-0005-0000-0000-000041890000}"/>
    <cellStyle name="Standaard 19 6 3 2 2 2 2 3 3" xfId="30691" xr:uid="{00000000-0005-0000-0000-000042890000}"/>
    <cellStyle name="Standaard 19 6 3 2 2 2 2 4" xfId="10337" xr:uid="{00000000-0005-0000-0000-000043890000}"/>
    <cellStyle name="Standaard 19 6 3 2 2 2 2 4 2" xfId="19398" xr:uid="{00000000-0005-0000-0000-000044890000}"/>
    <cellStyle name="Standaard 19 6 3 2 2 2 2 4 2 2" xfId="41845" xr:uid="{00000000-0005-0000-0000-000045890000}"/>
    <cellStyle name="Standaard 19 6 3 2 2 2 2 4 3" xfId="32923" xr:uid="{00000000-0005-0000-0000-000046890000}"/>
    <cellStyle name="Standaard 19 6 3 2 2 2 2 5" xfId="12636" xr:uid="{00000000-0005-0000-0000-000047890000}"/>
    <cellStyle name="Standaard 19 6 3 2 2 2 2 5 2" xfId="35149" xr:uid="{00000000-0005-0000-0000-000048890000}"/>
    <cellStyle name="Standaard 19 6 3 2 2 2 2 6" xfId="21696" xr:uid="{00000000-0005-0000-0000-000049890000}"/>
    <cellStyle name="Standaard 19 6 3 2 2 2 2 6 2" xfId="44077" xr:uid="{00000000-0005-0000-0000-00004A890000}"/>
    <cellStyle name="Standaard 19 6 3 2 2 2 2 7" xfId="26227" xr:uid="{00000000-0005-0000-0000-00004B890000}"/>
    <cellStyle name="Standaard 19 6 3 2 2 2 3" xfId="3777" xr:uid="{00000000-0005-0000-0000-00004C890000}"/>
    <cellStyle name="Standaard 19 6 3 2 2 2 3 2" xfId="6474" xr:uid="{00000000-0005-0000-0000-00004D890000}"/>
    <cellStyle name="Standaard 19 6 3 2 2 2 3 2 2" xfId="15612" xr:uid="{00000000-0005-0000-0000-00004E890000}"/>
    <cellStyle name="Standaard 19 6 3 2 2 2 3 2 2 2" xfId="38125" xr:uid="{00000000-0005-0000-0000-00004F890000}"/>
    <cellStyle name="Standaard 19 6 3 2 2 2 3 2 3" xfId="24672" xr:uid="{00000000-0005-0000-0000-000050890000}"/>
    <cellStyle name="Standaard 19 6 3 2 2 2 3 2 3 2" xfId="47053" xr:uid="{00000000-0005-0000-0000-000051890000}"/>
    <cellStyle name="Standaard 19 6 3 2 2 2 3 2 4" xfId="29203" xr:uid="{00000000-0005-0000-0000-000052890000}"/>
    <cellStyle name="Standaard 19 6 3 2 2 2 3 3" xfId="8783" xr:uid="{00000000-0005-0000-0000-000053890000}"/>
    <cellStyle name="Standaard 19 6 3 2 2 2 3 3 2" xfId="17910" xr:uid="{00000000-0005-0000-0000-000054890000}"/>
    <cellStyle name="Standaard 19 6 3 2 2 2 3 3 2 2" xfId="40357" xr:uid="{00000000-0005-0000-0000-000055890000}"/>
    <cellStyle name="Standaard 19 6 3 2 2 2 3 3 3" xfId="31435" xr:uid="{00000000-0005-0000-0000-000056890000}"/>
    <cellStyle name="Standaard 19 6 3 2 2 2 3 4" xfId="11147" xr:uid="{00000000-0005-0000-0000-000057890000}"/>
    <cellStyle name="Standaard 19 6 3 2 2 2 3 4 2" xfId="20208" xr:uid="{00000000-0005-0000-0000-000058890000}"/>
    <cellStyle name="Standaard 19 6 3 2 2 2 3 4 2 2" xfId="42589" xr:uid="{00000000-0005-0000-0000-000059890000}"/>
    <cellStyle name="Standaard 19 6 3 2 2 2 3 4 3" xfId="33667" xr:uid="{00000000-0005-0000-0000-00005A890000}"/>
    <cellStyle name="Standaard 19 6 3 2 2 2 3 5" xfId="13380" xr:uid="{00000000-0005-0000-0000-00005B890000}"/>
    <cellStyle name="Standaard 19 6 3 2 2 2 3 5 2" xfId="35893" xr:uid="{00000000-0005-0000-0000-00005C890000}"/>
    <cellStyle name="Standaard 19 6 3 2 2 2 3 6" xfId="22440" xr:uid="{00000000-0005-0000-0000-00005D890000}"/>
    <cellStyle name="Standaard 19 6 3 2 2 2 3 6 2" xfId="44821" xr:uid="{00000000-0005-0000-0000-00005E890000}"/>
    <cellStyle name="Standaard 19 6 3 2 2 2 3 7" xfId="26971" xr:uid="{00000000-0005-0000-0000-00005F890000}"/>
    <cellStyle name="Standaard 19 6 3 2 2 2 4" xfId="4653" xr:uid="{00000000-0005-0000-0000-000060890000}"/>
    <cellStyle name="Standaard 19 6 3 2 2 2 4 2" xfId="14124" xr:uid="{00000000-0005-0000-0000-000061890000}"/>
    <cellStyle name="Standaard 19 6 3 2 2 2 4 2 2" xfId="36637" xr:uid="{00000000-0005-0000-0000-000062890000}"/>
    <cellStyle name="Standaard 19 6 3 2 2 2 4 3" xfId="23184" xr:uid="{00000000-0005-0000-0000-000063890000}"/>
    <cellStyle name="Standaard 19 6 3 2 2 2 4 3 2" xfId="45565" xr:uid="{00000000-0005-0000-0000-000064890000}"/>
    <cellStyle name="Standaard 19 6 3 2 2 2 4 4" xfId="27715" xr:uid="{00000000-0005-0000-0000-000065890000}"/>
    <cellStyle name="Standaard 19 6 3 2 2 2 5" xfId="7229" xr:uid="{00000000-0005-0000-0000-000066890000}"/>
    <cellStyle name="Standaard 19 6 3 2 2 2 5 2" xfId="16356" xr:uid="{00000000-0005-0000-0000-000067890000}"/>
    <cellStyle name="Standaard 19 6 3 2 2 2 5 2 2" xfId="38869" xr:uid="{00000000-0005-0000-0000-000068890000}"/>
    <cellStyle name="Standaard 19 6 3 2 2 2 5 3" xfId="29947" xr:uid="{00000000-0005-0000-0000-000069890000}"/>
    <cellStyle name="Standaard 19 6 3 2 2 2 6" xfId="9593" xr:uid="{00000000-0005-0000-0000-00006A890000}"/>
    <cellStyle name="Standaard 19 6 3 2 2 2 6 2" xfId="18654" xr:uid="{00000000-0005-0000-0000-00006B890000}"/>
    <cellStyle name="Standaard 19 6 3 2 2 2 6 2 2" xfId="41101" xr:uid="{00000000-0005-0000-0000-00006C890000}"/>
    <cellStyle name="Standaard 19 6 3 2 2 2 6 3" xfId="32179" xr:uid="{00000000-0005-0000-0000-00006D890000}"/>
    <cellStyle name="Standaard 19 6 3 2 2 2 7" xfId="11942" xr:uid="{00000000-0005-0000-0000-00006E890000}"/>
    <cellStyle name="Standaard 19 6 3 2 2 2 7 2" xfId="34455" xr:uid="{00000000-0005-0000-0000-00006F890000}"/>
    <cellStyle name="Standaard 19 6 3 2 2 2 8" xfId="20952" xr:uid="{00000000-0005-0000-0000-000070890000}"/>
    <cellStyle name="Standaard 19 6 3 2 2 2 8 2" xfId="43333" xr:uid="{00000000-0005-0000-0000-000071890000}"/>
    <cellStyle name="Standaard 19 6 3 2 2 2 9" xfId="25483" xr:uid="{00000000-0005-0000-0000-000072890000}"/>
    <cellStyle name="Standaard 19 6 3 2 2 3" xfId="2394" xr:uid="{00000000-0005-0000-0000-000073890000}"/>
    <cellStyle name="Standaard 19 6 3 2 2 3 2" xfId="5187" xr:uid="{00000000-0005-0000-0000-000074890000}"/>
    <cellStyle name="Standaard 19 6 3 2 2 3 2 2" xfId="14540" xr:uid="{00000000-0005-0000-0000-000075890000}"/>
    <cellStyle name="Standaard 19 6 3 2 2 3 2 2 2" xfId="37053" xr:uid="{00000000-0005-0000-0000-000076890000}"/>
    <cellStyle name="Standaard 19 6 3 2 2 3 2 3" xfId="23600" xr:uid="{00000000-0005-0000-0000-000077890000}"/>
    <cellStyle name="Standaard 19 6 3 2 2 3 2 3 2" xfId="45981" xr:uid="{00000000-0005-0000-0000-000078890000}"/>
    <cellStyle name="Standaard 19 6 3 2 2 3 2 4" xfId="28131" xr:uid="{00000000-0005-0000-0000-000079890000}"/>
    <cellStyle name="Standaard 19 6 3 2 2 3 3" xfId="7645" xr:uid="{00000000-0005-0000-0000-00007A890000}"/>
    <cellStyle name="Standaard 19 6 3 2 2 3 3 2" xfId="16772" xr:uid="{00000000-0005-0000-0000-00007B890000}"/>
    <cellStyle name="Standaard 19 6 3 2 2 3 3 2 2" xfId="39285" xr:uid="{00000000-0005-0000-0000-00007C890000}"/>
    <cellStyle name="Standaard 19 6 3 2 2 3 3 3" xfId="30363" xr:uid="{00000000-0005-0000-0000-00007D890000}"/>
    <cellStyle name="Standaard 19 6 3 2 2 3 4" xfId="10009" xr:uid="{00000000-0005-0000-0000-00007E890000}"/>
    <cellStyle name="Standaard 19 6 3 2 2 3 4 2" xfId="19070" xr:uid="{00000000-0005-0000-0000-00007F890000}"/>
    <cellStyle name="Standaard 19 6 3 2 2 3 4 2 2" xfId="41517" xr:uid="{00000000-0005-0000-0000-000080890000}"/>
    <cellStyle name="Standaard 19 6 3 2 2 3 4 3" xfId="32595" xr:uid="{00000000-0005-0000-0000-000081890000}"/>
    <cellStyle name="Standaard 19 6 3 2 2 3 5" xfId="12314" xr:uid="{00000000-0005-0000-0000-000082890000}"/>
    <cellStyle name="Standaard 19 6 3 2 2 3 5 2" xfId="34827" xr:uid="{00000000-0005-0000-0000-000083890000}"/>
    <cellStyle name="Standaard 19 6 3 2 2 3 6" xfId="21368" xr:uid="{00000000-0005-0000-0000-000084890000}"/>
    <cellStyle name="Standaard 19 6 3 2 2 3 6 2" xfId="43749" xr:uid="{00000000-0005-0000-0000-000085890000}"/>
    <cellStyle name="Standaard 19 6 3 2 2 3 7" xfId="25899" xr:uid="{00000000-0005-0000-0000-000086890000}"/>
    <cellStyle name="Standaard 19 6 3 2 2 4" xfId="3446" xr:uid="{00000000-0005-0000-0000-000087890000}"/>
    <cellStyle name="Standaard 19 6 3 2 2 4 2" xfId="6144" xr:uid="{00000000-0005-0000-0000-000088890000}"/>
    <cellStyle name="Standaard 19 6 3 2 2 4 2 2" xfId="15284" xr:uid="{00000000-0005-0000-0000-000089890000}"/>
    <cellStyle name="Standaard 19 6 3 2 2 4 2 2 2" xfId="37797" xr:uid="{00000000-0005-0000-0000-00008A890000}"/>
    <cellStyle name="Standaard 19 6 3 2 2 4 2 3" xfId="24344" xr:uid="{00000000-0005-0000-0000-00008B890000}"/>
    <cellStyle name="Standaard 19 6 3 2 2 4 2 3 2" xfId="46725" xr:uid="{00000000-0005-0000-0000-00008C890000}"/>
    <cellStyle name="Standaard 19 6 3 2 2 4 2 4" xfId="28875" xr:uid="{00000000-0005-0000-0000-00008D890000}"/>
    <cellStyle name="Standaard 19 6 3 2 2 4 3" xfId="8455" xr:uid="{00000000-0005-0000-0000-00008E890000}"/>
    <cellStyle name="Standaard 19 6 3 2 2 4 3 2" xfId="17582" xr:uid="{00000000-0005-0000-0000-00008F890000}"/>
    <cellStyle name="Standaard 19 6 3 2 2 4 3 2 2" xfId="40029" xr:uid="{00000000-0005-0000-0000-000090890000}"/>
    <cellStyle name="Standaard 19 6 3 2 2 4 3 3" xfId="31107" xr:uid="{00000000-0005-0000-0000-000091890000}"/>
    <cellStyle name="Standaard 19 6 3 2 2 4 4" xfId="10819" xr:uid="{00000000-0005-0000-0000-000092890000}"/>
    <cellStyle name="Standaard 19 6 3 2 2 4 4 2" xfId="19880" xr:uid="{00000000-0005-0000-0000-000093890000}"/>
    <cellStyle name="Standaard 19 6 3 2 2 4 4 2 2" xfId="42261" xr:uid="{00000000-0005-0000-0000-000094890000}"/>
    <cellStyle name="Standaard 19 6 3 2 2 4 4 3" xfId="33339" xr:uid="{00000000-0005-0000-0000-000095890000}"/>
    <cellStyle name="Standaard 19 6 3 2 2 4 5" xfId="13052" xr:uid="{00000000-0005-0000-0000-000096890000}"/>
    <cellStyle name="Standaard 19 6 3 2 2 4 5 2" xfId="35565" xr:uid="{00000000-0005-0000-0000-000097890000}"/>
    <cellStyle name="Standaard 19 6 3 2 2 4 6" xfId="22112" xr:uid="{00000000-0005-0000-0000-000098890000}"/>
    <cellStyle name="Standaard 19 6 3 2 2 4 6 2" xfId="44493" xr:uid="{00000000-0005-0000-0000-000099890000}"/>
    <cellStyle name="Standaard 19 6 3 2 2 4 7" xfId="26643" xr:uid="{00000000-0005-0000-0000-00009A890000}"/>
    <cellStyle name="Standaard 19 6 3 2 2 5" xfId="4325" xr:uid="{00000000-0005-0000-0000-00009B890000}"/>
    <cellStyle name="Standaard 19 6 3 2 2 5 2" xfId="13796" xr:uid="{00000000-0005-0000-0000-00009C890000}"/>
    <cellStyle name="Standaard 19 6 3 2 2 5 2 2" xfId="36309" xr:uid="{00000000-0005-0000-0000-00009D890000}"/>
    <cellStyle name="Standaard 19 6 3 2 2 5 3" xfId="22856" xr:uid="{00000000-0005-0000-0000-00009E890000}"/>
    <cellStyle name="Standaard 19 6 3 2 2 5 3 2" xfId="45237" xr:uid="{00000000-0005-0000-0000-00009F890000}"/>
    <cellStyle name="Standaard 19 6 3 2 2 5 4" xfId="27387" xr:uid="{00000000-0005-0000-0000-0000A0890000}"/>
    <cellStyle name="Standaard 19 6 3 2 2 6" xfId="6901" xr:uid="{00000000-0005-0000-0000-0000A1890000}"/>
    <cellStyle name="Standaard 19 6 3 2 2 6 2" xfId="16028" xr:uid="{00000000-0005-0000-0000-0000A2890000}"/>
    <cellStyle name="Standaard 19 6 3 2 2 6 2 2" xfId="38541" xr:uid="{00000000-0005-0000-0000-0000A3890000}"/>
    <cellStyle name="Standaard 19 6 3 2 2 6 3" xfId="29619" xr:uid="{00000000-0005-0000-0000-0000A4890000}"/>
    <cellStyle name="Standaard 19 6 3 2 2 7" xfId="9265" xr:uid="{00000000-0005-0000-0000-0000A5890000}"/>
    <cellStyle name="Standaard 19 6 3 2 2 7 2" xfId="18326" xr:uid="{00000000-0005-0000-0000-0000A6890000}"/>
    <cellStyle name="Standaard 19 6 3 2 2 7 2 2" xfId="40773" xr:uid="{00000000-0005-0000-0000-0000A7890000}"/>
    <cellStyle name="Standaard 19 6 3 2 2 7 3" xfId="31851" xr:uid="{00000000-0005-0000-0000-0000A8890000}"/>
    <cellStyle name="Standaard 19 6 3 2 2 8" xfId="11620" xr:uid="{00000000-0005-0000-0000-0000A9890000}"/>
    <cellStyle name="Standaard 19 6 3 2 2 8 2" xfId="34139" xr:uid="{00000000-0005-0000-0000-0000AA890000}"/>
    <cellStyle name="Standaard 19 6 3 2 2 9" xfId="20624" xr:uid="{00000000-0005-0000-0000-0000AB890000}"/>
    <cellStyle name="Standaard 19 6 3 2 2 9 2" xfId="43005" xr:uid="{00000000-0005-0000-0000-0000AC890000}"/>
    <cellStyle name="Standaard 19 6 3 2 3" xfId="1539" xr:uid="{00000000-0005-0000-0000-0000AD890000}"/>
    <cellStyle name="Standaard 19 6 3 2 3 10" xfId="25255" xr:uid="{00000000-0005-0000-0000-0000AE890000}"/>
    <cellStyle name="Standaard 19 6 3 2 3 2" xfId="1873" xr:uid="{00000000-0005-0000-0000-0000AF890000}"/>
    <cellStyle name="Standaard 19 6 3 2 3 2 2" xfId="2819" xr:uid="{00000000-0005-0000-0000-0000B0890000}"/>
    <cellStyle name="Standaard 19 6 3 2 3 2 2 2" xfId="5612" xr:uid="{00000000-0005-0000-0000-0000B1890000}"/>
    <cellStyle name="Standaard 19 6 3 2 3 2 2 2 2" xfId="14956" xr:uid="{00000000-0005-0000-0000-0000B2890000}"/>
    <cellStyle name="Standaard 19 6 3 2 3 2 2 2 2 2" xfId="37469" xr:uid="{00000000-0005-0000-0000-0000B3890000}"/>
    <cellStyle name="Standaard 19 6 3 2 3 2 2 2 3" xfId="24016" xr:uid="{00000000-0005-0000-0000-0000B4890000}"/>
    <cellStyle name="Standaard 19 6 3 2 3 2 2 2 3 2" xfId="46397" xr:uid="{00000000-0005-0000-0000-0000B5890000}"/>
    <cellStyle name="Standaard 19 6 3 2 3 2 2 2 4" xfId="28547" xr:uid="{00000000-0005-0000-0000-0000B6890000}"/>
    <cellStyle name="Standaard 19 6 3 2 3 2 2 3" xfId="8061" xr:uid="{00000000-0005-0000-0000-0000B7890000}"/>
    <cellStyle name="Standaard 19 6 3 2 3 2 2 3 2" xfId="17188" xr:uid="{00000000-0005-0000-0000-0000B8890000}"/>
    <cellStyle name="Standaard 19 6 3 2 3 2 2 3 2 2" xfId="39701" xr:uid="{00000000-0005-0000-0000-0000B9890000}"/>
    <cellStyle name="Standaard 19 6 3 2 3 2 2 3 3" xfId="30779" xr:uid="{00000000-0005-0000-0000-0000BA890000}"/>
    <cellStyle name="Standaard 19 6 3 2 3 2 2 4" xfId="10425" xr:uid="{00000000-0005-0000-0000-0000BB890000}"/>
    <cellStyle name="Standaard 19 6 3 2 3 2 2 4 2" xfId="19486" xr:uid="{00000000-0005-0000-0000-0000BC890000}"/>
    <cellStyle name="Standaard 19 6 3 2 3 2 2 4 2 2" xfId="41933" xr:uid="{00000000-0005-0000-0000-0000BD890000}"/>
    <cellStyle name="Standaard 19 6 3 2 3 2 2 4 3" xfId="33011" xr:uid="{00000000-0005-0000-0000-0000BE890000}"/>
    <cellStyle name="Standaard 19 6 3 2 3 2 2 5" xfId="12724" xr:uid="{00000000-0005-0000-0000-0000BF890000}"/>
    <cellStyle name="Standaard 19 6 3 2 3 2 2 5 2" xfId="35237" xr:uid="{00000000-0005-0000-0000-0000C0890000}"/>
    <cellStyle name="Standaard 19 6 3 2 3 2 2 6" xfId="21784" xr:uid="{00000000-0005-0000-0000-0000C1890000}"/>
    <cellStyle name="Standaard 19 6 3 2 3 2 2 6 2" xfId="44165" xr:uid="{00000000-0005-0000-0000-0000C2890000}"/>
    <cellStyle name="Standaard 19 6 3 2 3 2 2 7" xfId="26315" xr:uid="{00000000-0005-0000-0000-0000C3890000}"/>
    <cellStyle name="Standaard 19 6 3 2 3 2 3" xfId="3865" xr:uid="{00000000-0005-0000-0000-0000C4890000}"/>
    <cellStyle name="Standaard 19 6 3 2 3 2 3 2" xfId="6562" xr:uid="{00000000-0005-0000-0000-0000C5890000}"/>
    <cellStyle name="Standaard 19 6 3 2 3 2 3 2 2" xfId="15700" xr:uid="{00000000-0005-0000-0000-0000C6890000}"/>
    <cellStyle name="Standaard 19 6 3 2 3 2 3 2 2 2" xfId="38213" xr:uid="{00000000-0005-0000-0000-0000C7890000}"/>
    <cellStyle name="Standaard 19 6 3 2 3 2 3 2 3" xfId="24760" xr:uid="{00000000-0005-0000-0000-0000C8890000}"/>
    <cellStyle name="Standaard 19 6 3 2 3 2 3 2 3 2" xfId="47141" xr:uid="{00000000-0005-0000-0000-0000C9890000}"/>
    <cellStyle name="Standaard 19 6 3 2 3 2 3 2 4" xfId="29291" xr:uid="{00000000-0005-0000-0000-0000CA890000}"/>
    <cellStyle name="Standaard 19 6 3 2 3 2 3 3" xfId="8871" xr:uid="{00000000-0005-0000-0000-0000CB890000}"/>
    <cellStyle name="Standaard 19 6 3 2 3 2 3 3 2" xfId="17998" xr:uid="{00000000-0005-0000-0000-0000CC890000}"/>
    <cellStyle name="Standaard 19 6 3 2 3 2 3 3 2 2" xfId="40445" xr:uid="{00000000-0005-0000-0000-0000CD890000}"/>
    <cellStyle name="Standaard 19 6 3 2 3 2 3 3 3" xfId="31523" xr:uid="{00000000-0005-0000-0000-0000CE890000}"/>
    <cellStyle name="Standaard 19 6 3 2 3 2 3 4" xfId="11235" xr:uid="{00000000-0005-0000-0000-0000CF890000}"/>
    <cellStyle name="Standaard 19 6 3 2 3 2 3 4 2" xfId="20296" xr:uid="{00000000-0005-0000-0000-0000D0890000}"/>
    <cellStyle name="Standaard 19 6 3 2 3 2 3 4 2 2" xfId="42677" xr:uid="{00000000-0005-0000-0000-0000D1890000}"/>
    <cellStyle name="Standaard 19 6 3 2 3 2 3 4 3" xfId="33755" xr:uid="{00000000-0005-0000-0000-0000D2890000}"/>
    <cellStyle name="Standaard 19 6 3 2 3 2 3 5" xfId="13468" xr:uid="{00000000-0005-0000-0000-0000D3890000}"/>
    <cellStyle name="Standaard 19 6 3 2 3 2 3 5 2" xfId="35981" xr:uid="{00000000-0005-0000-0000-0000D4890000}"/>
    <cellStyle name="Standaard 19 6 3 2 3 2 3 6" xfId="22528" xr:uid="{00000000-0005-0000-0000-0000D5890000}"/>
    <cellStyle name="Standaard 19 6 3 2 3 2 3 6 2" xfId="44909" xr:uid="{00000000-0005-0000-0000-0000D6890000}"/>
    <cellStyle name="Standaard 19 6 3 2 3 2 3 7" xfId="27059" xr:uid="{00000000-0005-0000-0000-0000D7890000}"/>
    <cellStyle name="Standaard 19 6 3 2 3 2 4" xfId="4741" xr:uid="{00000000-0005-0000-0000-0000D8890000}"/>
    <cellStyle name="Standaard 19 6 3 2 3 2 4 2" xfId="14212" xr:uid="{00000000-0005-0000-0000-0000D9890000}"/>
    <cellStyle name="Standaard 19 6 3 2 3 2 4 2 2" xfId="36725" xr:uid="{00000000-0005-0000-0000-0000DA890000}"/>
    <cellStyle name="Standaard 19 6 3 2 3 2 4 3" xfId="23272" xr:uid="{00000000-0005-0000-0000-0000DB890000}"/>
    <cellStyle name="Standaard 19 6 3 2 3 2 4 3 2" xfId="45653" xr:uid="{00000000-0005-0000-0000-0000DC890000}"/>
    <cellStyle name="Standaard 19 6 3 2 3 2 4 4" xfId="27803" xr:uid="{00000000-0005-0000-0000-0000DD890000}"/>
    <cellStyle name="Standaard 19 6 3 2 3 2 5" xfId="7317" xr:uid="{00000000-0005-0000-0000-0000DE890000}"/>
    <cellStyle name="Standaard 19 6 3 2 3 2 5 2" xfId="16444" xr:uid="{00000000-0005-0000-0000-0000DF890000}"/>
    <cellStyle name="Standaard 19 6 3 2 3 2 5 2 2" xfId="38957" xr:uid="{00000000-0005-0000-0000-0000E0890000}"/>
    <cellStyle name="Standaard 19 6 3 2 3 2 5 3" xfId="30035" xr:uid="{00000000-0005-0000-0000-0000E1890000}"/>
    <cellStyle name="Standaard 19 6 3 2 3 2 6" xfId="9681" xr:uid="{00000000-0005-0000-0000-0000E2890000}"/>
    <cellStyle name="Standaard 19 6 3 2 3 2 6 2" xfId="18742" xr:uid="{00000000-0005-0000-0000-0000E3890000}"/>
    <cellStyle name="Standaard 19 6 3 2 3 2 6 2 2" xfId="41189" xr:uid="{00000000-0005-0000-0000-0000E4890000}"/>
    <cellStyle name="Standaard 19 6 3 2 3 2 6 3" xfId="32267" xr:uid="{00000000-0005-0000-0000-0000E5890000}"/>
    <cellStyle name="Standaard 19 6 3 2 3 2 7" xfId="12030" xr:uid="{00000000-0005-0000-0000-0000E6890000}"/>
    <cellStyle name="Standaard 19 6 3 2 3 2 7 2" xfId="34543" xr:uid="{00000000-0005-0000-0000-0000E7890000}"/>
    <cellStyle name="Standaard 19 6 3 2 3 2 8" xfId="21040" xr:uid="{00000000-0005-0000-0000-0000E8890000}"/>
    <cellStyle name="Standaard 19 6 3 2 3 2 8 2" xfId="43421" xr:uid="{00000000-0005-0000-0000-0000E9890000}"/>
    <cellStyle name="Standaard 19 6 3 2 3 2 9" xfId="25571" xr:uid="{00000000-0005-0000-0000-0000EA890000}"/>
    <cellStyle name="Standaard 19 6 3 2 3 3" xfId="2483" xr:uid="{00000000-0005-0000-0000-0000EB890000}"/>
    <cellStyle name="Standaard 19 6 3 2 3 3 2" xfId="5276" xr:uid="{00000000-0005-0000-0000-0000EC890000}"/>
    <cellStyle name="Standaard 19 6 3 2 3 3 2 2" xfId="14628" xr:uid="{00000000-0005-0000-0000-0000ED890000}"/>
    <cellStyle name="Standaard 19 6 3 2 3 3 2 2 2" xfId="37141" xr:uid="{00000000-0005-0000-0000-0000EE890000}"/>
    <cellStyle name="Standaard 19 6 3 2 3 3 2 3" xfId="23688" xr:uid="{00000000-0005-0000-0000-0000EF890000}"/>
    <cellStyle name="Standaard 19 6 3 2 3 3 2 3 2" xfId="46069" xr:uid="{00000000-0005-0000-0000-0000F0890000}"/>
    <cellStyle name="Standaard 19 6 3 2 3 3 2 4" xfId="28219" xr:uid="{00000000-0005-0000-0000-0000F1890000}"/>
    <cellStyle name="Standaard 19 6 3 2 3 3 3" xfId="7733" xr:uid="{00000000-0005-0000-0000-0000F2890000}"/>
    <cellStyle name="Standaard 19 6 3 2 3 3 3 2" xfId="16860" xr:uid="{00000000-0005-0000-0000-0000F3890000}"/>
    <cellStyle name="Standaard 19 6 3 2 3 3 3 2 2" xfId="39373" xr:uid="{00000000-0005-0000-0000-0000F4890000}"/>
    <cellStyle name="Standaard 19 6 3 2 3 3 3 3" xfId="30451" xr:uid="{00000000-0005-0000-0000-0000F5890000}"/>
    <cellStyle name="Standaard 19 6 3 2 3 3 4" xfId="10097" xr:uid="{00000000-0005-0000-0000-0000F6890000}"/>
    <cellStyle name="Standaard 19 6 3 2 3 3 4 2" xfId="19158" xr:uid="{00000000-0005-0000-0000-0000F7890000}"/>
    <cellStyle name="Standaard 19 6 3 2 3 3 4 2 2" xfId="41605" xr:uid="{00000000-0005-0000-0000-0000F8890000}"/>
    <cellStyle name="Standaard 19 6 3 2 3 3 4 3" xfId="32683" xr:uid="{00000000-0005-0000-0000-0000F9890000}"/>
    <cellStyle name="Standaard 19 6 3 2 3 3 5" xfId="12402" xr:uid="{00000000-0005-0000-0000-0000FA890000}"/>
    <cellStyle name="Standaard 19 6 3 2 3 3 5 2" xfId="34915" xr:uid="{00000000-0005-0000-0000-0000FB890000}"/>
    <cellStyle name="Standaard 19 6 3 2 3 3 6" xfId="21456" xr:uid="{00000000-0005-0000-0000-0000FC890000}"/>
    <cellStyle name="Standaard 19 6 3 2 3 3 6 2" xfId="43837" xr:uid="{00000000-0005-0000-0000-0000FD890000}"/>
    <cellStyle name="Standaard 19 6 3 2 3 3 7" xfId="25987" xr:uid="{00000000-0005-0000-0000-0000FE890000}"/>
    <cellStyle name="Standaard 19 6 3 2 3 4" xfId="3534" xr:uid="{00000000-0005-0000-0000-0000FF890000}"/>
    <cellStyle name="Standaard 19 6 3 2 3 4 2" xfId="6232" xr:uid="{00000000-0005-0000-0000-0000008A0000}"/>
    <cellStyle name="Standaard 19 6 3 2 3 4 2 2" xfId="15372" xr:uid="{00000000-0005-0000-0000-0000018A0000}"/>
    <cellStyle name="Standaard 19 6 3 2 3 4 2 2 2" xfId="37885" xr:uid="{00000000-0005-0000-0000-0000028A0000}"/>
    <cellStyle name="Standaard 19 6 3 2 3 4 2 3" xfId="24432" xr:uid="{00000000-0005-0000-0000-0000038A0000}"/>
    <cellStyle name="Standaard 19 6 3 2 3 4 2 3 2" xfId="46813" xr:uid="{00000000-0005-0000-0000-0000048A0000}"/>
    <cellStyle name="Standaard 19 6 3 2 3 4 2 4" xfId="28963" xr:uid="{00000000-0005-0000-0000-0000058A0000}"/>
    <cellStyle name="Standaard 19 6 3 2 3 4 3" xfId="8543" xr:uid="{00000000-0005-0000-0000-0000068A0000}"/>
    <cellStyle name="Standaard 19 6 3 2 3 4 3 2" xfId="17670" xr:uid="{00000000-0005-0000-0000-0000078A0000}"/>
    <cellStyle name="Standaard 19 6 3 2 3 4 3 2 2" xfId="40117" xr:uid="{00000000-0005-0000-0000-0000088A0000}"/>
    <cellStyle name="Standaard 19 6 3 2 3 4 3 3" xfId="31195" xr:uid="{00000000-0005-0000-0000-0000098A0000}"/>
    <cellStyle name="Standaard 19 6 3 2 3 4 4" xfId="10907" xr:uid="{00000000-0005-0000-0000-00000A8A0000}"/>
    <cellStyle name="Standaard 19 6 3 2 3 4 4 2" xfId="19968" xr:uid="{00000000-0005-0000-0000-00000B8A0000}"/>
    <cellStyle name="Standaard 19 6 3 2 3 4 4 2 2" xfId="42349" xr:uid="{00000000-0005-0000-0000-00000C8A0000}"/>
    <cellStyle name="Standaard 19 6 3 2 3 4 4 3" xfId="33427" xr:uid="{00000000-0005-0000-0000-00000D8A0000}"/>
    <cellStyle name="Standaard 19 6 3 2 3 4 5" xfId="13140" xr:uid="{00000000-0005-0000-0000-00000E8A0000}"/>
    <cellStyle name="Standaard 19 6 3 2 3 4 5 2" xfId="35653" xr:uid="{00000000-0005-0000-0000-00000F8A0000}"/>
    <cellStyle name="Standaard 19 6 3 2 3 4 6" xfId="22200" xr:uid="{00000000-0005-0000-0000-0000108A0000}"/>
    <cellStyle name="Standaard 19 6 3 2 3 4 6 2" xfId="44581" xr:uid="{00000000-0005-0000-0000-0000118A0000}"/>
    <cellStyle name="Standaard 19 6 3 2 3 4 7" xfId="26731" xr:uid="{00000000-0005-0000-0000-0000128A0000}"/>
    <cellStyle name="Standaard 19 6 3 2 3 5" xfId="4413" xr:uid="{00000000-0005-0000-0000-0000138A0000}"/>
    <cellStyle name="Standaard 19 6 3 2 3 5 2" xfId="13884" xr:uid="{00000000-0005-0000-0000-0000148A0000}"/>
    <cellStyle name="Standaard 19 6 3 2 3 5 2 2" xfId="36397" xr:uid="{00000000-0005-0000-0000-0000158A0000}"/>
    <cellStyle name="Standaard 19 6 3 2 3 5 3" xfId="22944" xr:uid="{00000000-0005-0000-0000-0000168A0000}"/>
    <cellStyle name="Standaard 19 6 3 2 3 5 3 2" xfId="45325" xr:uid="{00000000-0005-0000-0000-0000178A0000}"/>
    <cellStyle name="Standaard 19 6 3 2 3 5 4" xfId="27475" xr:uid="{00000000-0005-0000-0000-0000188A0000}"/>
    <cellStyle name="Standaard 19 6 3 2 3 6" xfId="6989" xr:uid="{00000000-0005-0000-0000-0000198A0000}"/>
    <cellStyle name="Standaard 19 6 3 2 3 6 2" xfId="16116" xr:uid="{00000000-0005-0000-0000-00001A8A0000}"/>
    <cellStyle name="Standaard 19 6 3 2 3 6 2 2" xfId="38629" xr:uid="{00000000-0005-0000-0000-00001B8A0000}"/>
    <cellStyle name="Standaard 19 6 3 2 3 6 3" xfId="29707" xr:uid="{00000000-0005-0000-0000-00001C8A0000}"/>
    <cellStyle name="Standaard 19 6 3 2 3 7" xfId="9353" xr:uid="{00000000-0005-0000-0000-00001D8A0000}"/>
    <cellStyle name="Standaard 19 6 3 2 3 7 2" xfId="18414" xr:uid="{00000000-0005-0000-0000-00001E8A0000}"/>
    <cellStyle name="Standaard 19 6 3 2 3 7 2 2" xfId="40861" xr:uid="{00000000-0005-0000-0000-00001F8A0000}"/>
    <cellStyle name="Standaard 19 6 3 2 3 7 3" xfId="31939" xr:uid="{00000000-0005-0000-0000-0000208A0000}"/>
    <cellStyle name="Standaard 19 6 3 2 3 8" xfId="11709" xr:uid="{00000000-0005-0000-0000-0000218A0000}"/>
    <cellStyle name="Standaard 19 6 3 2 3 8 2" xfId="34227" xr:uid="{00000000-0005-0000-0000-0000228A0000}"/>
    <cellStyle name="Standaard 19 6 3 2 3 9" xfId="20712" xr:uid="{00000000-0005-0000-0000-0000238A0000}"/>
    <cellStyle name="Standaard 19 6 3 2 3 9 2" xfId="43093" xr:uid="{00000000-0005-0000-0000-0000248A0000}"/>
    <cellStyle name="Standaard 19 6 3 2 4" xfId="1695" xr:uid="{00000000-0005-0000-0000-0000258A0000}"/>
    <cellStyle name="Standaard 19 6 3 2 4 2" xfId="2643" xr:uid="{00000000-0005-0000-0000-0000268A0000}"/>
    <cellStyle name="Standaard 19 6 3 2 4 2 2" xfId="5436" xr:uid="{00000000-0005-0000-0000-0000278A0000}"/>
    <cellStyle name="Standaard 19 6 3 2 4 2 2 2" xfId="14780" xr:uid="{00000000-0005-0000-0000-0000288A0000}"/>
    <cellStyle name="Standaard 19 6 3 2 4 2 2 2 2" xfId="37293" xr:uid="{00000000-0005-0000-0000-0000298A0000}"/>
    <cellStyle name="Standaard 19 6 3 2 4 2 2 3" xfId="23840" xr:uid="{00000000-0005-0000-0000-00002A8A0000}"/>
    <cellStyle name="Standaard 19 6 3 2 4 2 2 3 2" xfId="46221" xr:uid="{00000000-0005-0000-0000-00002B8A0000}"/>
    <cellStyle name="Standaard 19 6 3 2 4 2 2 4" xfId="28371" xr:uid="{00000000-0005-0000-0000-00002C8A0000}"/>
    <cellStyle name="Standaard 19 6 3 2 4 2 3" xfId="7885" xr:uid="{00000000-0005-0000-0000-00002D8A0000}"/>
    <cellStyle name="Standaard 19 6 3 2 4 2 3 2" xfId="17012" xr:uid="{00000000-0005-0000-0000-00002E8A0000}"/>
    <cellStyle name="Standaard 19 6 3 2 4 2 3 2 2" xfId="39525" xr:uid="{00000000-0005-0000-0000-00002F8A0000}"/>
    <cellStyle name="Standaard 19 6 3 2 4 2 3 3" xfId="30603" xr:uid="{00000000-0005-0000-0000-0000308A0000}"/>
    <cellStyle name="Standaard 19 6 3 2 4 2 4" xfId="10249" xr:uid="{00000000-0005-0000-0000-0000318A0000}"/>
    <cellStyle name="Standaard 19 6 3 2 4 2 4 2" xfId="19310" xr:uid="{00000000-0005-0000-0000-0000328A0000}"/>
    <cellStyle name="Standaard 19 6 3 2 4 2 4 2 2" xfId="41757" xr:uid="{00000000-0005-0000-0000-0000338A0000}"/>
    <cellStyle name="Standaard 19 6 3 2 4 2 4 3" xfId="32835" xr:uid="{00000000-0005-0000-0000-0000348A0000}"/>
    <cellStyle name="Standaard 19 6 3 2 4 2 5" xfId="12548" xr:uid="{00000000-0005-0000-0000-0000358A0000}"/>
    <cellStyle name="Standaard 19 6 3 2 4 2 5 2" xfId="35061" xr:uid="{00000000-0005-0000-0000-0000368A0000}"/>
    <cellStyle name="Standaard 19 6 3 2 4 2 6" xfId="21608" xr:uid="{00000000-0005-0000-0000-0000378A0000}"/>
    <cellStyle name="Standaard 19 6 3 2 4 2 6 2" xfId="43989" xr:uid="{00000000-0005-0000-0000-0000388A0000}"/>
    <cellStyle name="Standaard 19 6 3 2 4 2 7" xfId="26139" xr:uid="{00000000-0005-0000-0000-0000398A0000}"/>
    <cellStyle name="Standaard 19 6 3 2 4 3" xfId="3689" xr:uid="{00000000-0005-0000-0000-00003A8A0000}"/>
    <cellStyle name="Standaard 19 6 3 2 4 3 2" xfId="6386" xr:uid="{00000000-0005-0000-0000-00003B8A0000}"/>
    <cellStyle name="Standaard 19 6 3 2 4 3 2 2" xfId="15524" xr:uid="{00000000-0005-0000-0000-00003C8A0000}"/>
    <cellStyle name="Standaard 19 6 3 2 4 3 2 2 2" xfId="38037" xr:uid="{00000000-0005-0000-0000-00003D8A0000}"/>
    <cellStyle name="Standaard 19 6 3 2 4 3 2 3" xfId="24584" xr:uid="{00000000-0005-0000-0000-00003E8A0000}"/>
    <cellStyle name="Standaard 19 6 3 2 4 3 2 3 2" xfId="46965" xr:uid="{00000000-0005-0000-0000-00003F8A0000}"/>
    <cellStyle name="Standaard 19 6 3 2 4 3 2 4" xfId="29115" xr:uid="{00000000-0005-0000-0000-0000408A0000}"/>
    <cellStyle name="Standaard 19 6 3 2 4 3 3" xfId="8695" xr:uid="{00000000-0005-0000-0000-0000418A0000}"/>
    <cellStyle name="Standaard 19 6 3 2 4 3 3 2" xfId="17822" xr:uid="{00000000-0005-0000-0000-0000428A0000}"/>
    <cellStyle name="Standaard 19 6 3 2 4 3 3 2 2" xfId="40269" xr:uid="{00000000-0005-0000-0000-0000438A0000}"/>
    <cellStyle name="Standaard 19 6 3 2 4 3 3 3" xfId="31347" xr:uid="{00000000-0005-0000-0000-0000448A0000}"/>
    <cellStyle name="Standaard 19 6 3 2 4 3 4" xfId="11059" xr:uid="{00000000-0005-0000-0000-0000458A0000}"/>
    <cellStyle name="Standaard 19 6 3 2 4 3 4 2" xfId="20120" xr:uid="{00000000-0005-0000-0000-0000468A0000}"/>
    <cellStyle name="Standaard 19 6 3 2 4 3 4 2 2" xfId="42501" xr:uid="{00000000-0005-0000-0000-0000478A0000}"/>
    <cellStyle name="Standaard 19 6 3 2 4 3 4 3" xfId="33579" xr:uid="{00000000-0005-0000-0000-0000488A0000}"/>
    <cellStyle name="Standaard 19 6 3 2 4 3 5" xfId="13292" xr:uid="{00000000-0005-0000-0000-0000498A0000}"/>
    <cellStyle name="Standaard 19 6 3 2 4 3 5 2" xfId="35805" xr:uid="{00000000-0005-0000-0000-00004A8A0000}"/>
    <cellStyle name="Standaard 19 6 3 2 4 3 6" xfId="22352" xr:uid="{00000000-0005-0000-0000-00004B8A0000}"/>
    <cellStyle name="Standaard 19 6 3 2 4 3 6 2" xfId="44733" xr:uid="{00000000-0005-0000-0000-00004C8A0000}"/>
    <cellStyle name="Standaard 19 6 3 2 4 3 7" xfId="26883" xr:uid="{00000000-0005-0000-0000-00004D8A0000}"/>
    <cellStyle name="Standaard 19 6 3 2 4 4" xfId="4565" xr:uid="{00000000-0005-0000-0000-00004E8A0000}"/>
    <cellStyle name="Standaard 19 6 3 2 4 4 2" xfId="14036" xr:uid="{00000000-0005-0000-0000-00004F8A0000}"/>
    <cellStyle name="Standaard 19 6 3 2 4 4 2 2" xfId="36549" xr:uid="{00000000-0005-0000-0000-0000508A0000}"/>
    <cellStyle name="Standaard 19 6 3 2 4 4 3" xfId="23096" xr:uid="{00000000-0005-0000-0000-0000518A0000}"/>
    <cellStyle name="Standaard 19 6 3 2 4 4 3 2" xfId="45477" xr:uid="{00000000-0005-0000-0000-0000528A0000}"/>
    <cellStyle name="Standaard 19 6 3 2 4 4 4" xfId="27627" xr:uid="{00000000-0005-0000-0000-0000538A0000}"/>
    <cellStyle name="Standaard 19 6 3 2 4 5" xfId="7141" xr:uid="{00000000-0005-0000-0000-0000548A0000}"/>
    <cellStyle name="Standaard 19 6 3 2 4 5 2" xfId="16268" xr:uid="{00000000-0005-0000-0000-0000558A0000}"/>
    <cellStyle name="Standaard 19 6 3 2 4 5 2 2" xfId="38781" xr:uid="{00000000-0005-0000-0000-0000568A0000}"/>
    <cellStyle name="Standaard 19 6 3 2 4 5 3" xfId="29859" xr:uid="{00000000-0005-0000-0000-0000578A0000}"/>
    <cellStyle name="Standaard 19 6 3 2 4 6" xfId="9505" xr:uid="{00000000-0005-0000-0000-0000588A0000}"/>
    <cellStyle name="Standaard 19 6 3 2 4 6 2" xfId="18566" xr:uid="{00000000-0005-0000-0000-0000598A0000}"/>
    <cellStyle name="Standaard 19 6 3 2 4 6 2 2" xfId="41013" xr:uid="{00000000-0005-0000-0000-00005A8A0000}"/>
    <cellStyle name="Standaard 19 6 3 2 4 6 3" xfId="32091" xr:uid="{00000000-0005-0000-0000-00005B8A0000}"/>
    <cellStyle name="Standaard 19 6 3 2 4 7" xfId="11854" xr:uid="{00000000-0005-0000-0000-00005C8A0000}"/>
    <cellStyle name="Standaard 19 6 3 2 4 7 2" xfId="34367" xr:uid="{00000000-0005-0000-0000-00005D8A0000}"/>
    <cellStyle name="Standaard 19 6 3 2 4 8" xfId="20864" xr:uid="{00000000-0005-0000-0000-00005E8A0000}"/>
    <cellStyle name="Standaard 19 6 3 2 4 8 2" xfId="43245" xr:uid="{00000000-0005-0000-0000-00005F8A0000}"/>
    <cellStyle name="Standaard 19 6 3 2 4 9" xfId="25395" xr:uid="{00000000-0005-0000-0000-0000608A0000}"/>
    <cellStyle name="Standaard 19 6 3 2 5" xfId="2306" xr:uid="{00000000-0005-0000-0000-0000618A0000}"/>
    <cellStyle name="Standaard 19 6 3 2 5 2" xfId="5099" xr:uid="{00000000-0005-0000-0000-0000628A0000}"/>
    <cellStyle name="Standaard 19 6 3 2 5 2 2" xfId="14452" xr:uid="{00000000-0005-0000-0000-0000638A0000}"/>
    <cellStyle name="Standaard 19 6 3 2 5 2 2 2" xfId="36965" xr:uid="{00000000-0005-0000-0000-0000648A0000}"/>
    <cellStyle name="Standaard 19 6 3 2 5 2 3" xfId="23512" xr:uid="{00000000-0005-0000-0000-0000658A0000}"/>
    <cellStyle name="Standaard 19 6 3 2 5 2 3 2" xfId="45893" xr:uid="{00000000-0005-0000-0000-0000668A0000}"/>
    <cellStyle name="Standaard 19 6 3 2 5 2 4" xfId="28043" xr:uid="{00000000-0005-0000-0000-0000678A0000}"/>
    <cellStyle name="Standaard 19 6 3 2 5 3" xfId="7557" xr:uid="{00000000-0005-0000-0000-0000688A0000}"/>
    <cellStyle name="Standaard 19 6 3 2 5 3 2" xfId="16684" xr:uid="{00000000-0005-0000-0000-0000698A0000}"/>
    <cellStyle name="Standaard 19 6 3 2 5 3 2 2" xfId="39197" xr:uid="{00000000-0005-0000-0000-00006A8A0000}"/>
    <cellStyle name="Standaard 19 6 3 2 5 3 3" xfId="30275" xr:uid="{00000000-0005-0000-0000-00006B8A0000}"/>
    <cellStyle name="Standaard 19 6 3 2 5 4" xfId="9921" xr:uid="{00000000-0005-0000-0000-00006C8A0000}"/>
    <cellStyle name="Standaard 19 6 3 2 5 4 2" xfId="18982" xr:uid="{00000000-0005-0000-0000-00006D8A0000}"/>
    <cellStyle name="Standaard 19 6 3 2 5 4 2 2" xfId="41429" xr:uid="{00000000-0005-0000-0000-00006E8A0000}"/>
    <cellStyle name="Standaard 19 6 3 2 5 4 3" xfId="32507" xr:uid="{00000000-0005-0000-0000-00006F8A0000}"/>
    <cellStyle name="Standaard 19 6 3 2 5 5" xfId="12226" xr:uid="{00000000-0005-0000-0000-0000708A0000}"/>
    <cellStyle name="Standaard 19 6 3 2 5 5 2" xfId="34739" xr:uid="{00000000-0005-0000-0000-0000718A0000}"/>
    <cellStyle name="Standaard 19 6 3 2 5 6" xfId="21280" xr:uid="{00000000-0005-0000-0000-0000728A0000}"/>
    <cellStyle name="Standaard 19 6 3 2 5 6 2" xfId="43661" xr:uid="{00000000-0005-0000-0000-0000738A0000}"/>
    <cellStyle name="Standaard 19 6 3 2 5 7" xfId="25811" xr:uid="{00000000-0005-0000-0000-0000748A0000}"/>
    <cellStyle name="Standaard 19 6 3 2 6" xfId="3358" xr:uid="{00000000-0005-0000-0000-0000758A0000}"/>
    <cellStyle name="Standaard 19 6 3 2 6 2" xfId="6056" xr:uid="{00000000-0005-0000-0000-0000768A0000}"/>
    <cellStyle name="Standaard 19 6 3 2 6 2 2" xfId="15196" xr:uid="{00000000-0005-0000-0000-0000778A0000}"/>
    <cellStyle name="Standaard 19 6 3 2 6 2 2 2" xfId="37709" xr:uid="{00000000-0005-0000-0000-0000788A0000}"/>
    <cellStyle name="Standaard 19 6 3 2 6 2 3" xfId="24256" xr:uid="{00000000-0005-0000-0000-0000798A0000}"/>
    <cellStyle name="Standaard 19 6 3 2 6 2 3 2" xfId="46637" xr:uid="{00000000-0005-0000-0000-00007A8A0000}"/>
    <cellStyle name="Standaard 19 6 3 2 6 2 4" xfId="28787" xr:uid="{00000000-0005-0000-0000-00007B8A0000}"/>
    <cellStyle name="Standaard 19 6 3 2 6 3" xfId="8367" xr:uid="{00000000-0005-0000-0000-00007C8A0000}"/>
    <cellStyle name="Standaard 19 6 3 2 6 3 2" xfId="17494" xr:uid="{00000000-0005-0000-0000-00007D8A0000}"/>
    <cellStyle name="Standaard 19 6 3 2 6 3 2 2" xfId="39941" xr:uid="{00000000-0005-0000-0000-00007E8A0000}"/>
    <cellStyle name="Standaard 19 6 3 2 6 3 3" xfId="31019" xr:uid="{00000000-0005-0000-0000-00007F8A0000}"/>
    <cellStyle name="Standaard 19 6 3 2 6 4" xfId="10731" xr:uid="{00000000-0005-0000-0000-0000808A0000}"/>
    <cellStyle name="Standaard 19 6 3 2 6 4 2" xfId="19792" xr:uid="{00000000-0005-0000-0000-0000818A0000}"/>
    <cellStyle name="Standaard 19 6 3 2 6 4 2 2" xfId="42173" xr:uid="{00000000-0005-0000-0000-0000828A0000}"/>
    <cellStyle name="Standaard 19 6 3 2 6 4 3" xfId="33251" xr:uid="{00000000-0005-0000-0000-0000838A0000}"/>
    <cellStyle name="Standaard 19 6 3 2 6 5" xfId="12964" xr:uid="{00000000-0005-0000-0000-0000848A0000}"/>
    <cellStyle name="Standaard 19 6 3 2 6 5 2" xfId="35477" xr:uid="{00000000-0005-0000-0000-0000858A0000}"/>
    <cellStyle name="Standaard 19 6 3 2 6 6" xfId="22024" xr:uid="{00000000-0005-0000-0000-0000868A0000}"/>
    <cellStyle name="Standaard 19 6 3 2 6 6 2" xfId="44405" xr:uid="{00000000-0005-0000-0000-0000878A0000}"/>
    <cellStyle name="Standaard 19 6 3 2 6 7" xfId="26555" xr:uid="{00000000-0005-0000-0000-0000888A0000}"/>
    <cellStyle name="Standaard 19 6 3 2 7" xfId="4237" xr:uid="{00000000-0005-0000-0000-0000898A0000}"/>
    <cellStyle name="Standaard 19 6 3 2 7 2" xfId="13708" xr:uid="{00000000-0005-0000-0000-00008A8A0000}"/>
    <cellStyle name="Standaard 19 6 3 2 7 2 2" xfId="36221" xr:uid="{00000000-0005-0000-0000-00008B8A0000}"/>
    <cellStyle name="Standaard 19 6 3 2 7 3" xfId="22768" xr:uid="{00000000-0005-0000-0000-00008C8A0000}"/>
    <cellStyle name="Standaard 19 6 3 2 7 3 2" xfId="45149" xr:uid="{00000000-0005-0000-0000-00008D8A0000}"/>
    <cellStyle name="Standaard 19 6 3 2 7 4" xfId="27299" xr:uid="{00000000-0005-0000-0000-00008E8A0000}"/>
    <cellStyle name="Standaard 19 6 3 2 8" xfId="6813" xr:uid="{00000000-0005-0000-0000-00008F8A0000}"/>
    <cellStyle name="Standaard 19 6 3 2 8 2" xfId="15940" xr:uid="{00000000-0005-0000-0000-0000908A0000}"/>
    <cellStyle name="Standaard 19 6 3 2 8 2 2" xfId="38453" xr:uid="{00000000-0005-0000-0000-0000918A0000}"/>
    <cellStyle name="Standaard 19 6 3 2 8 3" xfId="29531" xr:uid="{00000000-0005-0000-0000-0000928A0000}"/>
    <cellStyle name="Standaard 19 6 3 2 9" xfId="9177" xr:uid="{00000000-0005-0000-0000-0000938A0000}"/>
    <cellStyle name="Standaard 19 6 3 2 9 2" xfId="18238" xr:uid="{00000000-0005-0000-0000-0000948A0000}"/>
    <cellStyle name="Standaard 19 6 3 2 9 2 2" xfId="40685" xr:uid="{00000000-0005-0000-0000-0000958A0000}"/>
    <cellStyle name="Standaard 19 6 3 2 9 3" xfId="31763" xr:uid="{00000000-0005-0000-0000-0000968A0000}"/>
    <cellStyle name="Standaard 19 6 3 3" xfId="1405" xr:uid="{00000000-0005-0000-0000-0000978A0000}"/>
    <cellStyle name="Standaard 19 6 3 3 10" xfId="25123" xr:uid="{00000000-0005-0000-0000-0000988A0000}"/>
    <cellStyle name="Standaard 19 6 3 3 2" xfId="1739" xr:uid="{00000000-0005-0000-0000-0000998A0000}"/>
    <cellStyle name="Standaard 19 6 3 3 2 2" xfId="2687" xr:uid="{00000000-0005-0000-0000-00009A8A0000}"/>
    <cellStyle name="Standaard 19 6 3 3 2 2 2" xfId="5480" xr:uid="{00000000-0005-0000-0000-00009B8A0000}"/>
    <cellStyle name="Standaard 19 6 3 3 2 2 2 2" xfId="14824" xr:uid="{00000000-0005-0000-0000-00009C8A0000}"/>
    <cellStyle name="Standaard 19 6 3 3 2 2 2 2 2" xfId="37337" xr:uid="{00000000-0005-0000-0000-00009D8A0000}"/>
    <cellStyle name="Standaard 19 6 3 3 2 2 2 3" xfId="23884" xr:uid="{00000000-0005-0000-0000-00009E8A0000}"/>
    <cellStyle name="Standaard 19 6 3 3 2 2 2 3 2" xfId="46265" xr:uid="{00000000-0005-0000-0000-00009F8A0000}"/>
    <cellStyle name="Standaard 19 6 3 3 2 2 2 4" xfId="28415" xr:uid="{00000000-0005-0000-0000-0000A08A0000}"/>
    <cellStyle name="Standaard 19 6 3 3 2 2 3" xfId="7929" xr:uid="{00000000-0005-0000-0000-0000A18A0000}"/>
    <cellStyle name="Standaard 19 6 3 3 2 2 3 2" xfId="17056" xr:uid="{00000000-0005-0000-0000-0000A28A0000}"/>
    <cellStyle name="Standaard 19 6 3 3 2 2 3 2 2" xfId="39569" xr:uid="{00000000-0005-0000-0000-0000A38A0000}"/>
    <cellStyle name="Standaard 19 6 3 3 2 2 3 3" xfId="30647" xr:uid="{00000000-0005-0000-0000-0000A48A0000}"/>
    <cellStyle name="Standaard 19 6 3 3 2 2 4" xfId="10293" xr:uid="{00000000-0005-0000-0000-0000A58A0000}"/>
    <cellStyle name="Standaard 19 6 3 3 2 2 4 2" xfId="19354" xr:uid="{00000000-0005-0000-0000-0000A68A0000}"/>
    <cellStyle name="Standaard 19 6 3 3 2 2 4 2 2" xfId="41801" xr:uid="{00000000-0005-0000-0000-0000A78A0000}"/>
    <cellStyle name="Standaard 19 6 3 3 2 2 4 3" xfId="32879" xr:uid="{00000000-0005-0000-0000-0000A88A0000}"/>
    <cellStyle name="Standaard 19 6 3 3 2 2 5" xfId="12592" xr:uid="{00000000-0005-0000-0000-0000A98A0000}"/>
    <cellStyle name="Standaard 19 6 3 3 2 2 5 2" xfId="35105" xr:uid="{00000000-0005-0000-0000-0000AA8A0000}"/>
    <cellStyle name="Standaard 19 6 3 3 2 2 6" xfId="21652" xr:uid="{00000000-0005-0000-0000-0000AB8A0000}"/>
    <cellStyle name="Standaard 19 6 3 3 2 2 6 2" xfId="44033" xr:uid="{00000000-0005-0000-0000-0000AC8A0000}"/>
    <cellStyle name="Standaard 19 6 3 3 2 2 7" xfId="26183" xr:uid="{00000000-0005-0000-0000-0000AD8A0000}"/>
    <cellStyle name="Standaard 19 6 3 3 2 3" xfId="3733" xr:uid="{00000000-0005-0000-0000-0000AE8A0000}"/>
    <cellStyle name="Standaard 19 6 3 3 2 3 2" xfId="6430" xr:uid="{00000000-0005-0000-0000-0000AF8A0000}"/>
    <cellStyle name="Standaard 19 6 3 3 2 3 2 2" xfId="15568" xr:uid="{00000000-0005-0000-0000-0000B08A0000}"/>
    <cellStyle name="Standaard 19 6 3 3 2 3 2 2 2" xfId="38081" xr:uid="{00000000-0005-0000-0000-0000B18A0000}"/>
    <cellStyle name="Standaard 19 6 3 3 2 3 2 3" xfId="24628" xr:uid="{00000000-0005-0000-0000-0000B28A0000}"/>
    <cellStyle name="Standaard 19 6 3 3 2 3 2 3 2" xfId="47009" xr:uid="{00000000-0005-0000-0000-0000B38A0000}"/>
    <cellStyle name="Standaard 19 6 3 3 2 3 2 4" xfId="29159" xr:uid="{00000000-0005-0000-0000-0000B48A0000}"/>
    <cellStyle name="Standaard 19 6 3 3 2 3 3" xfId="8739" xr:uid="{00000000-0005-0000-0000-0000B58A0000}"/>
    <cellStyle name="Standaard 19 6 3 3 2 3 3 2" xfId="17866" xr:uid="{00000000-0005-0000-0000-0000B68A0000}"/>
    <cellStyle name="Standaard 19 6 3 3 2 3 3 2 2" xfId="40313" xr:uid="{00000000-0005-0000-0000-0000B78A0000}"/>
    <cellStyle name="Standaard 19 6 3 3 2 3 3 3" xfId="31391" xr:uid="{00000000-0005-0000-0000-0000B88A0000}"/>
    <cellStyle name="Standaard 19 6 3 3 2 3 4" xfId="11103" xr:uid="{00000000-0005-0000-0000-0000B98A0000}"/>
    <cellStyle name="Standaard 19 6 3 3 2 3 4 2" xfId="20164" xr:uid="{00000000-0005-0000-0000-0000BA8A0000}"/>
    <cellStyle name="Standaard 19 6 3 3 2 3 4 2 2" xfId="42545" xr:uid="{00000000-0005-0000-0000-0000BB8A0000}"/>
    <cellStyle name="Standaard 19 6 3 3 2 3 4 3" xfId="33623" xr:uid="{00000000-0005-0000-0000-0000BC8A0000}"/>
    <cellStyle name="Standaard 19 6 3 3 2 3 5" xfId="13336" xr:uid="{00000000-0005-0000-0000-0000BD8A0000}"/>
    <cellStyle name="Standaard 19 6 3 3 2 3 5 2" xfId="35849" xr:uid="{00000000-0005-0000-0000-0000BE8A0000}"/>
    <cellStyle name="Standaard 19 6 3 3 2 3 6" xfId="22396" xr:uid="{00000000-0005-0000-0000-0000BF8A0000}"/>
    <cellStyle name="Standaard 19 6 3 3 2 3 6 2" xfId="44777" xr:uid="{00000000-0005-0000-0000-0000C08A0000}"/>
    <cellStyle name="Standaard 19 6 3 3 2 3 7" xfId="26927" xr:uid="{00000000-0005-0000-0000-0000C18A0000}"/>
    <cellStyle name="Standaard 19 6 3 3 2 4" xfId="4609" xr:uid="{00000000-0005-0000-0000-0000C28A0000}"/>
    <cellStyle name="Standaard 19 6 3 3 2 4 2" xfId="14080" xr:uid="{00000000-0005-0000-0000-0000C38A0000}"/>
    <cellStyle name="Standaard 19 6 3 3 2 4 2 2" xfId="36593" xr:uid="{00000000-0005-0000-0000-0000C48A0000}"/>
    <cellStyle name="Standaard 19 6 3 3 2 4 3" xfId="23140" xr:uid="{00000000-0005-0000-0000-0000C58A0000}"/>
    <cellStyle name="Standaard 19 6 3 3 2 4 3 2" xfId="45521" xr:uid="{00000000-0005-0000-0000-0000C68A0000}"/>
    <cellStyle name="Standaard 19 6 3 3 2 4 4" xfId="27671" xr:uid="{00000000-0005-0000-0000-0000C78A0000}"/>
    <cellStyle name="Standaard 19 6 3 3 2 5" xfId="7185" xr:uid="{00000000-0005-0000-0000-0000C88A0000}"/>
    <cellStyle name="Standaard 19 6 3 3 2 5 2" xfId="16312" xr:uid="{00000000-0005-0000-0000-0000C98A0000}"/>
    <cellStyle name="Standaard 19 6 3 3 2 5 2 2" xfId="38825" xr:uid="{00000000-0005-0000-0000-0000CA8A0000}"/>
    <cellStyle name="Standaard 19 6 3 3 2 5 3" xfId="29903" xr:uid="{00000000-0005-0000-0000-0000CB8A0000}"/>
    <cellStyle name="Standaard 19 6 3 3 2 6" xfId="9549" xr:uid="{00000000-0005-0000-0000-0000CC8A0000}"/>
    <cellStyle name="Standaard 19 6 3 3 2 6 2" xfId="18610" xr:uid="{00000000-0005-0000-0000-0000CD8A0000}"/>
    <cellStyle name="Standaard 19 6 3 3 2 6 2 2" xfId="41057" xr:uid="{00000000-0005-0000-0000-0000CE8A0000}"/>
    <cellStyle name="Standaard 19 6 3 3 2 6 3" xfId="32135" xr:uid="{00000000-0005-0000-0000-0000CF8A0000}"/>
    <cellStyle name="Standaard 19 6 3 3 2 7" xfId="11898" xr:uid="{00000000-0005-0000-0000-0000D08A0000}"/>
    <cellStyle name="Standaard 19 6 3 3 2 7 2" xfId="34411" xr:uid="{00000000-0005-0000-0000-0000D18A0000}"/>
    <cellStyle name="Standaard 19 6 3 3 2 8" xfId="20908" xr:uid="{00000000-0005-0000-0000-0000D28A0000}"/>
    <cellStyle name="Standaard 19 6 3 3 2 8 2" xfId="43289" xr:uid="{00000000-0005-0000-0000-0000D38A0000}"/>
    <cellStyle name="Standaard 19 6 3 3 2 9" xfId="25439" xr:uid="{00000000-0005-0000-0000-0000D48A0000}"/>
    <cellStyle name="Standaard 19 6 3 3 3" xfId="2350" xr:uid="{00000000-0005-0000-0000-0000D58A0000}"/>
    <cellStyle name="Standaard 19 6 3 3 3 2" xfId="5143" xr:uid="{00000000-0005-0000-0000-0000D68A0000}"/>
    <cellStyle name="Standaard 19 6 3 3 3 2 2" xfId="14496" xr:uid="{00000000-0005-0000-0000-0000D78A0000}"/>
    <cellStyle name="Standaard 19 6 3 3 3 2 2 2" xfId="37009" xr:uid="{00000000-0005-0000-0000-0000D88A0000}"/>
    <cellStyle name="Standaard 19 6 3 3 3 2 3" xfId="23556" xr:uid="{00000000-0005-0000-0000-0000D98A0000}"/>
    <cellStyle name="Standaard 19 6 3 3 3 2 3 2" xfId="45937" xr:uid="{00000000-0005-0000-0000-0000DA8A0000}"/>
    <cellStyle name="Standaard 19 6 3 3 3 2 4" xfId="28087" xr:uid="{00000000-0005-0000-0000-0000DB8A0000}"/>
    <cellStyle name="Standaard 19 6 3 3 3 3" xfId="7601" xr:uid="{00000000-0005-0000-0000-0000DC8A0000}"/>
    <cellStyle name="Standaard 19 6 3 3 3 3 2" xfId="16728" xr:uid="{00000000-0005-0000-0000-0000DD8A0000}"/>
    <cellStyle name="Standaard 19 6 3 3 3 3 2 2" xfId="39241" xr:uid="{00000000-0005-0000-0000-0000DE8A0000}"/>
    <cellStyle name="Standaard 19 6 3 3 3 3 3" xfId="30319" xr:uid="{00000000-0005-0000-0000-0000DF8A0000}"/>
    <cellStyle name="Standaard 19 6 3 3 3 4" xfId="9965" xr:uid="{00000000-0005-0000-0000-0000E08A0000}"/>
    <cellStyle name="Standaard 19 6 3 3 3 4 2" xfId="19026" xr:uid="{00000000-0005-0000-0000-0000E18A0000}"/>
    <cellStyle name="Standaard 19 6 3 3 3 4 2 2" xfId="41473" xr:uid="{00000000-0005-0000-0000-0000E28A0000}"/>
    <cellStyle name="Standaard 19 6 3 3 3 4 3" xfId="32551" xr:uid="{00000000-0005-0000-0000-0000E38A0000}"/>
    <cellStyle name="Standaard 19 6 3 3 3 5" xfId="12270" xr:uid="{00000000-0005-0000-0000-0000E48A0000}"/>
    <cellStyle name="Standaard 19 6 3 3 3 5 2" xfId="34783" xr:uid="{00000000-0005-0000-0000-0000E58A0000}"/>
    <cellStyle name="Standaard 19 6 3 3 3 6" xfId="21324" xr:uid="{00000000-0005-0000-0000-0000E68A0000}"/>
    <cellStyle name="Standaard 19 6 3 3 3 6 2" xfId="43705" xr:uid="{00000000-0005-0000-0000-0000E78A0000}"/>
    <cellStyle name="Standaard 19 6 3 3 3 7" xfId="25855" xr:uid="{00000000-0005-0000-0000-0000E88A0000}"/>
    <cellStyle name="Standaard 19 6 3 3 4" xfId="3402" xr:uid="{00000000-0005-0000-0000-0000E98A0000}"/>
    <cellStyle name="Standaard 19 6 3 3 4 2" xfId="6100" xr:uid="{00000000-0005-0000-0000-0000EA8A0000}"/>
    <cellStyle name="Standaard 19 6 3 3 4 2 2" xfId="15240" xr:uid="{00000000-0005-0000-0000-0000EB8A0000}"/>
    <cellStyle name="Standaard 19 6 3 3 4 2 2 2" xfId="37753" xr:uid="{00000000-0005-0000-0000-0000EC8A0000}"/>
    <cellStyle name="Standaard 19 6 3 3 4 2 3" xfId="24300" xr:uid="{00000000-0005-0000-0000-0000ED8A0000}"/>
    <cellStyle name="Standaard 19 6 3 3 4 2 3 2" xfId="46681" xr:uid="{00000000-0005-0000-0000-0000EE8A0000}"/>
    <cellStyle name="Standaard 19 6 3 3 4 2 4" xfId="28831" xr:uid="{00000000-0005-0000-0000-0000EF8A0000}"/>
    <cellStyle name="Standaard 19 6 3 3 4 3" xfId="8411" xr:uid="{00000000-0005-0000-0000-0000F08A0000}"/>
    <cellStyle name="Standaard 19 6 3 3 4 3 2" xfId="17538" xr:uid="{00000000-0005-0000-0000-0000F18A0000}"/>
    <cellStyle name="Standaard 19 6 3 3 4 3 2 2" xfId="39985" xr:uid="{00000000-0005-0000-0000-0000F28A0000}"/>
    <cellStyle name="Standaard 19 6 3 3 4 3 3" xfId="31063" xr:uid="{00000000-0005-0000-0000-0000F38A0000}"/>
    <cellStyle name="Standaard 19 6 3 3 4 4" xfId="10775" xr:uid="{00000000-0005-0000-0000-0000F48A0000}"/>
    <cellStyle name="Standaard 19 6 3 3 4 4 2" xfId="19836" xr:uid="{00000000-0005-0000-0000-0000F58A0000}"/>
    <cellStyle name="Standaard 19 6 3 3 4 4 2 2" xfId="42217" xr:uid="{00000000-0005-0000-0000-0000F68A0000}"/>
    <cellStyle name="Standaard 19 6 3 3 4 4 3" xfId="33295" xr:uid="{00000000-0005-0000-0000-0000F78A0000}"/>
    <cellStyle name="Standaard 19 6 3 3 4 5" xfId="13008" xr:uid="{00000000-0005-0000-0000-0000F88A0000}"/>
    <cellStyle name="Standaard 19 6 3 3 4 5 2" xfId="35521" xr:uid="{00000000-0005-0000-0000-0000F98A0000}"/>
    <cellStyle name="Standaard 19 6 3 3 4 6" xfId="22068" xr:uid="{00000000-0005-0000-0000-0000FA8A0000}"/>
    <cellStyle name="Standaard 19 6 3 3 4 6 2" xfId="44449" xr:uid="{00000000-0005-0000-0000-0000FB8A0000}"/>
    <cellStyle name="Standaard 19 6 3 3 4 7" xfId="26599" xr:uid="{00000000-0005-0000-0000-0000FC8A0000}"/>
    <cellStyle name="Standaard 19 6 3 3 5" xfId="4281" xr:uid="{00000000-0005-0000-0000-0000FD8A0000}"/>
    <cellStyle name="Standaard 19 6 3 3 5 2" xfId="13752" xr:uid="{00000000-0005-0000-0000-0000FE8A0000}"/>
    <cellStyle name="Standaard 19 6 3 3 5 2 2" xfId="36265" xr:uid="{00000000-0005-0000-0000-0000FF8A0000}"/>
    <cellStyle name="Standaard 19 6 3 3 5 3" xfId="22812" xr:uid="{00000000-0005-0000-0000-0000008B0000}"/>
    <cellStyle name="Standaard 19 6 3 3 5 3 2" xfId="45193" xr:uid="{00000000-0005-0000-0000-0000018B0000}"/>
    <cellStyle name="Standaard 19 6 3 3 5 4" xfId="27343" xr:uid="{00000000-0005-0000-0000-0000028B0000}"/>
    <cellStyle name="Standaard 19 6 3 3 6" xfId="6857" xr:uid="{00000000-0005-0000-0000-0000038B0000}"/>
    <cellStyle name="Standaard 19 6 3 3 6 2" xfId="15984" xr:uid="{00000000-0005-0000-0000-0000048B0000}"/>
    <cellStyle name="Standaard 19 6 3 3 6 2 2" xfId="38497" xr:uid="{00000000-0005-0000-0000-0000058B0000}"/>
    <cellStyle name="Standaard 19 6 3 3 6 3" xfId="29575" xr:uid="{00000000-0005-0000-0000-0000068B0000}"/>
    <cellStyle name="Standaard 19 6 3 3 7" xfId="9221" xr:uid="{00000000-0005-0000-0000-0000078B0000}"/>
    <cellStyle name="Standaard 19 6 3 3 7 2" xfId="18282" xr:uid="{00000000-0005-0000-0000-0000088B0000}"/>
    <cellStyle name="Standaard 19 6 3 3 7 2 2" xfId="40729" xr:uid="{00000000-0005-0000-0000-0000098B0000}"/>
    <cellStyle name="Standaard 19 6 3 3 7 3" xfId="31807" xr:uid="{00000000-0005-0000-0000-00000A8B0000}"/>
    <cellStyle name="Standaard 19 6 3 3 8" xfId="11576" xr:uid="{00000000-0005-0000-0000-00000B8B0000}"/>
    <cellStyle name="Standaard 19 6 3 3 8 2" xfId="34095" xr:uid="{00000000-0005-0000-0000-00000C8B0000}"/>
    <cellStyle name="Standaard 19 6 3 3 9" xfId="20580" xr:uid="{00000000-0005-0000-0000-00000D8B0000}"/>
    <cellStyle name="Standaard 19 6 3 3 9 2" xfId="42961" xr:uid="{00000000-0005-0000-0000-00000E8B0000}"/>
    <cellStyle name="Standaard 19 6 3 4" xfId="1493" xr:uid="{00000000-0005-0000-0000-00000F8B0000}"/>
    <cellStyle name="Standaard 19 6 3 4 10" xfId="25211" xr:uid="{00000000-0005-0000-0000-0000108B0000}"/>
    <cellStyle name="Standaard 19 6 3 4 2" xfId="1828" xr:uid="{00000000-0005-0000-0000-0000118B0000}"/>
    <cellStyle name="Standaard 19 6 3 4 2 2" xfId="2775" xr:uid="{00000000-0005-0000-0000-0000128B0000}"/>
    <cellStyle name="Standaard 19 6 3 4 2 2 2" xfId="5568" xr:uid="{00000000-0005-0000-0000-0000138B0000}"/>
    <cellStyle name="Standaard 19 6 3 4 2 2 2 2" xfId="14912" xr:uid="{00000000-0005-0000-0000-0000148B0000}"/>
    <cellStyle name="Standaard 19 6 3 4 2 2 2 2 2" xfId="37425" xr:uid="{00000000-0005-0000-0000-0000158B0000}"/>
    <cellStyle name="Standaard 19 6 3 4 2 2 2 3" xfId="23972" xr:uid="{00000000-0005-0000-0000-0000168B0000}"/>
    <cellStyle name="Standaard 19 6 3 4 2 2 2 3 2" xfId="46353" xr:uid="{00000000-0005-0000-0000-0000178B0000}"/>
    <cellStyle name="Standaard 19 6 3 4 2 2 2 4" xfId="28503" xr:uid="{00000000-0005-0000-0000-0000188B0000}"/>
    <cellStyle name="Standaard 19 6 3 4 2 2 3" xfId="8017" xr:uid="{00000000-0005-0000-0000-0000198B0000}"/>
    <cellStyle name="Standaard 19 6 3 4 2 2 3 2" xfId="17144" xr:uid="{00000000-0005-0000-0000-00001A8B0000}"/>
    <cellStyle name="Standaard 19 6 3 4 2 2 3 2 2" xfId="39657" xr:uid="{00000000-0005-0000-0000-00001B8B0000}"/>
    <cellStyle name="Standaard 19 6 3 4 2 2 3 3" xfId="30735" xr:uid="{00000000-0005-0000-0000-00001C8B0000}"/>
    <cellStyle name="Standaard 19 6 3 4 2 2 4" xfId="10381" xr:uid="{00000000-0005-0000-0000-00001D8B0000}"/>
    <cellStyle name="Standaard 19 6 3 4 2 2 4 2" xfId="19442" xr:uid="{00000000-0005-0000-0000-00001E8B0000}"/>
    <cellStyle name="Standaard 19 6 3 4 2 2 4 2 2" xfId="41889" xr:uid="{00000000-0005-0000-0000-00001F8B0000}"/>
    <cellStyle name="Standaard 19 6 3 4 2 2 4 3" xfId="32967" xr:uid="{00000000-0005-0000-0000-0000208B0000}"/>
    <cellStyle name="Standaard 19 6 3 4 2 2 5" xfId="12680" xr:uid="{00000000-0005-0000-0000-0000218B0000}"/>
    <cellStyle name="Standaard 19 6 3 4 2 2 5 2" xfId="35193" xr:uid="{00000000-0005-0000-0000-0000228B0000}"/>
    <cellStyle name="Standaard 19 6 3 4 2 2 6" xfId="21740" xr:uid="{00000000-0005-0000-0000-0000238B0000}"/>
    <cellStyle name="Standaard 19 6 3 4 2 2 6 2" xfId="44121" xr:uid="{00000000-0005-0000-0000-0000248B0000}"/>
    <cellStyle name="Standaard 19 6 3 4 2 2 7" xfId="26271" xr:uid="{00000000-0005-0000-0000-0000258B0000}"/>
    <cellStyle name="Standaard 19 6 3 4 2 3" xfId="3821" xr:uid="{00000000-0005-0000-0000-0000268B0000}"/>
    <cellStyle name="Standaard 19 6 3 4 2 3 2" xfId="6518" xr:uid="{00000000-0005-0000-0000-0000278B0000}"/>
    <cellStyle name="Standaard 19 6 3 4 2 3 2 2" xfId="15656" xr:uid="{00000000-0005-0000-0000-0000288B0000}"/>
    <cellStyle name="Standaard 19 6 3 4 2 3 2 2 2" xfId="38169" xr:uid="{00000000-0005-0000-0000-0000298B0000}"/>
    <cellStyle name="Standaard 19 6 3 4 2 3 2 3" xfId="24716" xr:uid="{00000000-0005-0000-0000-00002A8B0000}"/>
    <cellStyle name="Standaard 19 6 3 4 2 3 2 3 2" xfId="47097" xr:uid="{00000000-0005-0000-0000-00002B8B0000}"/>
    <cellStyle name="Standaard 19 6 3 4 2 3 2 4" xfId="29247" xr:uid="{00000000-0005-0000-0000-00002C8B0000}"/>
    <cellStyle name="Standaard 19 6 3 4 2 3 3" xfId="8827" xr:uid="{00000000-0005-0000-0000-00002D8B0000}"/>
    <cellStyle name="Standaard 19 6 3 4 2 3 3 2" xfId="17954" xr:uid="{00000000-0005-0000-0000-00002E8B0000}"/>
    <cellStyle name="Standaard 19 6 3 4 2 3 3 2 2" xfId="40401" xr:uid="{00000000-0005-0000-0000-00002F8B0000}"/>
    <cellStyle name="Standaard 19 6 3 4 2 3 3 3" xfId="31479" xr:uid="{00000000-0005-0000-0000-0000308B0000}"/>
    <cellStyle name="Standaard 19 6 3 4 2 3 4" xfId="11191" xr:uid="{00000000-0005-0000-0000-0000318B0000}"/>
    <cellStyle name="Standaard 19 6 3 4 2 3 4 2" xfId="20252" xr:uid="{00000000-0005-0000-0000-0000328B0000}"/>
    <cellStyle name="Standaard 19 6 3 4 2 3 4 2 2" xfId="42633" xr:uid="{00000000-0005-0000-0000-0000338B0000}"/>
    <cellStyle name="Standaard 19 6 3 4 2 3 4 3" xfId="33711" xr:uid="{00000000-0005-0000-0000-0000348B0000}"/>
    <cellStyle name="Standaard 19 6 3 4 2 3 5" xfId="13424" xr:uid="{00000000-0005-0000-0000-0000358B0000}"/>
    <cellStyle name="Standaard 19 6 3 4 2 3 5 2" xfId="35937" xr:uid="{00000000-0005-0000-0000-0000368B0000}"/>
    <cellStyle name="Standaard 19 6 3 4 2 3 6" xfId="22484" xr:uid="{00000000-0005-0000-0000-0000378B0000}"/>
    <cellStyle name="Standaard 19 6 3 4 2 3 6 2" xfId="44865" xr:uid="{00000000-0005-0000-0000-0000388B0000}"/>
    <cellStyle name="Standaard 19 6 3 4 2 3 7" xfId="27015" xr:uid="{00000000-0005-0000-0000-0000398B0000}"/>
    <cellStyle name="Standaard 19 6 3 4 2 4" xfId="4697" xr:uid="{00000000-0005-0000-0000-00003A8B0000}"/>
    <cellStyle name="Standaard 19 6 3 4 2 4 2" xfId="14168" xr:uid="{00000000-0005-0000-0000-00003B8B0000}"/>
    <cellStyle name="Standaard 19 6 3 4 2 4 2 2" xfId="36681" xr:uid="{00000000-0005-0000-0000-00003C8B0000}"/>
    <cellStyle name="Standaard 19 6 3 4 2 4 3" xfId="23228" xr:uid="{00000000-0005-0000-0000-00003D8B0000}"/>
    <cellStyle name="Standaard 19 6 3 4 2 4 3 2" xfId="45609" xr:uid="{00000000-0005-0000-0000-00003E8B0000}"/>
    <cellStyle name="Standaard 19 6 3 4 2 4 4" xfId="27759" xr:uid="{00000000-0005-0000-0000-00003F8B0000}"/>
    <cellStyle name="Standaard 19 6 3 4 2 5" xfId="7273" xr:uid="{00000000-0005-0000-0000-0000408B0000}"/>
    <cellStyle name="Standaard 19 6 3 4 2 5 2" xfId="16400" xr:uid="{00000000-0005-0000-0000-0000418B0000}"/>
    <cellStyle name="Standaard 19 6 3 4 2 5 2 2" xfId="38913" xr:uid="{00000000-0005-0000-0000-0000428B0000}"/>
    <cellStyle name="Standaard 19 6 3 4 2 5 3" xfId="29991" xr:uid="{00000000-0005-0000-0000-0000438B0000}"/>
    <cellStyle name="Standaard 19 6 3 4 2 6" xfId="9637" xr:uid="{00000000-0005-0000-0000-0000448B0000}"/>
    <cellStyle name="Standaard 19 6 3 4 2 6 2" xfId="18698" xr:uid="{00000000-0005-0000-0000-0000458B0000}"/>
    <cellStyle name="Standaard 19 6 3 4 2 6 2 2" xfId="41145" xr:uid="{00000000-0005-0000-0000-0000468B0000}"/>
    <cellStyle name="Standaard 19 6 3 4 2 6 3" xfId="32223" xr:uid="{00000000-0005-0000-0000-0000478B0000}"/>
    <cellStyle name="Standaard 19 6 3 4 2 7" xfId="11986" xr:uid="{00000000-0005-0000-0000-0000488B0000}"/>
    <cellStyle name="Standaard 19 6 3 4 2 7 2" xfId="34499" xr:uid="{00000000-0005-0000-0000-0000498B0000}"/>
    <cellStyle name="Standaard 19 6 3 4 2 8" xfId="20996" xr:uid="{00000000-0005-0000-0000-00004A8B0000}"/>
    <cellStyle name="Standaard 19 6 3 4 2 8 2" xfId="43377" xr:uid="{00000000-0005-0000-0000-00004B8B0000}"/>
    <cellStyle name="Standaard 19 6 3 4 2 9" xfId="25527" xr:uid="{00000000-0005-0000-0000-00004C8B0000}"/>
    <cellStyle name="Standaard 19 6 3 4 3" xfId="2438" xr:uid="{00000000-0005-0000-0000-00004D8B0000}"/>
    <cellStyle name="Standaard 19 6 3 4 3 2" xfId="5231" xr:uid="{00000000-0005-0000-0000-00004E8B0000}"/>
    <cellStyle name="Standaard 19 6 3 4 3 2 2" xfId="14584" xr:uid="{00000000-0005-0000-0000-00004F8B0000}"/>
    <cellStyle name="Standaard 19 6 3 4 3 2 2 2" xfId="37097" xr:uid="{00000000-0005-0000-0000-0000508B0000}"/>
    <cellStyle name="Standaard 19 6 3 4 3 2 3" xfId="23644" xr:uid="{00000000-0005-0000-0000-0000518B0000}"/>
    <cellStyle name="Standaard 19 6 3 4 3 2 3 2" xfId="46025" xr:uid="{00000000-0005-0000-0000-0000528B0000}"/>
    <cellStyle name="Standaard 19 6 3 4 3 2 4" xfId="28175" xr:uid="{00000000-0005-0000-0000-0000538B0000}"/>
    <cellStyle name="Standaard 19 6 3 4 3 3" xfId="7689" xr:uid="{00000000-0005-0000-0000-0000548B0000}"/>
    <cellStyle name="Standaard 19 6 3 4 3 3 2" xfId="16816" xr:uid="{00000000-0005-0000-0000-0000558B0000}"/>
    <cellStyle name="Standaard 19 6 3 4 3 3 2 2" xfId="39329" xr:uid="{00000000-0005-0000-0000-0000568B0000}"/>
    <cellStyle name="Standaard 19 6 3 4 3 3 3" xfId="30407" xr:uid="{00000000-0005-0000-0000-0000578B0000}"/>
    <cellStyle name="Standaard 19 6 3 4 3 4" xfId="10053" xr:uid="{00000000-0005-0000-0000-0000588B0000}"/>
    <cellStyle name="Standaard 19 6 3 4 3 4 2" xfId="19114" xr:uid="{00000000-0005-0000-0000-0000598B0000}"/>
    <cellStyle name="Standaard 19 6 3 4 3 4 2 2" xfId="41561" xr:uid="{00000000-0005-0000-0000-00005A8B0000}"/>
    <cellStyle name="Standaard 19 6 3 4 3 4 3" xfId="32639" xr:uid="{00000000-0005-0000-0000-00005B8B0000}"/>
    <cellStyle name="Standaard 19 6 3 4 3 5" xfId="12358" xr:uid="{00000000-0005-0000-0000-00005C8B0000}"/>
    <cellStyle name="Standaard 19 6 3 4 3 5 2" xfId="34871" xr:uid="{00000000-0005-0000-0000-00005D8B0000}"/>
    <cellStyle name="Standaard 19 6 3 4 3 6" xfId="21412" xr:uid="{00000000-0005-0000-0000-00005E8B0000}"/>
    <cellStyle name="Standaard 19 6 3 4 3 6 2" xfId="43793" xr:uid="{00000000-0005-0000-0000-00005F8B0000}"/>
    <cellStyle name="Standaard 19 6 3 4 3 7" xfId="25943" xr:uid="{00000000-0005-0000-0000-0000608B0000}"/>
    <cellStyle name="Standaard 19 6 3 4 4" xfId="3490" xr:uid="{00000000-0005-0000-0000-0000618B0000}"/>
    <cellStyle name="Standaard 19 6 3 4 4 2" xfId="6188" xr:uid="{00000000-0005-0000-0000-0000628B0000}"/>
    <cellStyle name="Standaard 19 6 3 4 4 2 2" xfId="15328" xr:uid="{00000000-0005-0000-0000-0000638B0000}"/>
    <cellStyle name="Standaard 19 6 3 4 4 2 2 2" xfId="37841" xr:uid="{00000000-0005-0000-0000-0000648B0000}"/>
    <cellStyle name="Standaard 19 6 3 4 4 2 3" xfId="24388" xr:uid="{00000000-0005-0000-0000-0000658B0000}"/>
    <cellStyle name="Standaard 19 6 3 4 4 2 3 2" xfId="46769" xr:uid="{00000000-0005-0000-0000-0000668B0000}"/>
    <cellStyle name="Standaard 19 6 3 4 4 2 4" xfId="28919" xr:uid="{00000000-0005-0000-0000-0000678B0000}"/>
    <cellStyle name="Standaard 19 6 3 4 4 3" xfId="8499" xr:uid="{00000000-0005-0000-0000-0000688B0000}"/>
    <cellStyle name="Standaard 19 6 3 4 4 3 2" xfId="17626" xr:uid="{00000000-0005-0000-0000-0000698B0000}"/>
    <cellStyle name="Standaard 19 6 3 4 4 3 2 2" xfId="40073" xr:uid="{00000000-0005-0000-0000-00006A8B0000}"/>
    <cellStyle name="Standaard 19 6 3 4 4 3 3" xfId="31151" xr:uid="{00000000-0005-0000-0000-00006B8B0000}"/>
    <cellStyle name="Standaard 19 6 3 4 4 4" xfId="10863" xr:uid="{00000000-0005-0000-0000-00006C8B0000}"/>
    <cellStyle name="Standaard 19 6 3 4 4 4 2" xfId="19924" xr:uid="{00000000-0005-0000-0000-00006D8B0000}"/>
    <cellStyle name="Standaard 19 6 3 4 4 4 2 2" xfId="42305" xr:uid="{00000000-0005-0000-0000-00006E8B0000}"/>
    <cellStyle name="Standaard 19 6 3 4 4 4 3" xfId="33383" xr:uid="{00000000-0005-0000-0000-00006F8B0000}"/>
    <cellStyle name="Standaard 19 6 3 4 4 5" xfId="13096" xr:uid="{00000000-0005-0000-0000-0000708B0000}"/>
    <cellStyle name="Standaard 19 6 3 4 4 5 2" xfId="35609" xr:uid="{00000000-0005-0000-0000-0000718B0000}"/>
    <cellStyle name="Standaard 19 6 3 4 4 6" xfId="22156" xr:uid="{00000000-0005-0000-0000-0000728B0000}"/>
    <cellStyle name="Standaard 19 6 3 4 4 6 2" xfId="44537" xr:uid="{00000000-0005-0000-0000-0000738B0000}"/>
    <cellStyle name="Standaard 19 6 3 4 4 7" xfId="26687" xr:uid="{00000000-0005-0000-0000-0000748B0000}"/>
    <cellStyle name="Standaard 19 6 3 4 5" xfId="4369" xr:uid="{00000000-0005-0000-0000-0000758B0000}"/>
    <cellStyle name="Standaard 19 6 3 4 5 2" xfId="13840" xr:uid="{00000000-0005-0000-0000-0000768B0000}"/>
    <cellStyle name="Standaard 19 6 3 4 5 2 2" xfId="36353" xr:uid="{00000000-0005-0000-0000-0000778B0000}"/>
    <cellStyle name="Standaard 19 6 3 4 5 3" xfId="22900" xr:uid="{00000000-0005-0000-0000-0000788B0000}"/>
    <cellStyle name="Standaard 19 6 3 4 5 3 2" xfId="45281" xr:uid="{00000000-0005-0000-0000-0000798B0000}"/>
    <cellStyle name="Standaard 19 6 3 4 5 4" xfId="27431" xr:uid="{00000000-0005-0000-0000-00007A8B0000}"/>
    <cellStyle name="Standaard 19 6 3 4 6" xfId="6945" xr:uid="{00000000-0005-0000-0000-00007B8B0000}"/>
    <cellStyle name="Standaard 19 6 3 4 6 2" xfId="16072" xr:uid="{00000000-0005-0000-0000-00007C8B0000}"/>
    <cellStyle name="Standaard 19 6 3 4 6 2 2" xfId="38585" xr:uid="{00000000-0005-0000-0000-00007D8B0000}"/>
    <cellStyle name="Standaard 19 6 3 4 6 3" xfId="29663" xr:uid="{00000000-0005-0000-0000-00007E8B0000}"/>
    <cellStyle name="Standaard 19 6 3 4 7" xfId="9309" xr:uid="{00000000-0005-0000-0000-00007F8B0000}"/>
    <cellStyle name="Standaard 19 6 3 4 7 2" xfId="18370" xr:uid="{00000000-0005-0000-0000-0000808B0000}"/>
    <cellStyle name="Standaard 19 6 3 4 7 2 2" xfId="40817" xr:uid="{00000000-0005-0000-0000-0000818B0000}"/>
    <cellStyle name="Standaard 19 6 3 4 7 3" xfId="31895" xr:uid="{00000000-0005-0000-0000-0000828B0000}"/>
    <cellStyle name="Standaard 19 6 3 4 8" xfId="11665" xr:uid="{00000000-0005-0000-0000-0000838B0000}"/>
    <cellStyle name="Standaard 19 6 3 4 8 2" xfId="34183" xr:uid="{00000000-0005-0000-0000-0000848B0000}"/>
    <cellStyle name="Standaard 19 6 3 4 9" xfId="20668" xr:uid="{00000000-0005-0000-0000-0000858B0000}"/>
    <cellStyle name="Standaard 19 6 3 4 9 2" xfId="43049" xr:uid="{00000000-0005-0000-0000-0000868B0000}"/>
    <cellStyle name="Standaard 19 6 3 5" xfId="1589" xr:uid="{00000000-0005-0000-0000-0000878B0000}"/>
    <cellStyle name="Standaard 19 6 3 5 10" xfId="25304" xr:uid="{00000000-0005-0000-0000-0000888B0000}"/>
    <cellStyle name="Standaard 19 6 3 5 2" xfId="1922" xr:uid="{00000000-0005-0000-0000-0000898B0000}"/>
    <cellStyle name="Standaard 19 6 3 5 2 2" xfId="2868" xr:uid="{00000000-0005-0000-0000-00008A8B0000}"/>
    <cellStyle name="Standaard 19 6 3 5 2 2 2" xfId="5661" xr:uid="{00000000-0005-0000-0000-00008B8B0000}"/>
    <cellStyle name="Standaard 19 6 3 5 2 2 2 2" xfId="15005" xr:uid="{00000000-0005-0000-0000-00008C8B0000}"/>
    <cellStyle name="Standaard 19 6 3 5 2 2 2 2 2" xfId="37518" xr:uid="{00000000-0005-0000-0000-00008D8B0000}"/>
    <cellStyle name="Standaard 19 6 3 5 2 2 2 3" xfId="24065" xr:uid="{00000000-0005-0000-0000-00008E8B0000}"/>
    <cellStyle name="Standaard 19 6 3 5 2 2 2 3 2" xfId="46446" xr:uid="{00000000-0005-0000-0000-00008F8B0000}"/>
    <cellStyle name="Standaard 19 6 3 5 2 2 2 4" xfId="28596" xr:uid="{00000000-0005-0000-0000-0000908B0000}"/>
    <cellStyle name="Standaard 19 6 3 5 2 2 3" xfId="8110" xr:uid="{00000000-0005-0000-0000-0000918B0000}"/>
    <cellStyle name="Standaard 19 6 3 5 2 2 3 2" xfId="17237" xr:uid="{00000000-0005-0000-0000-0000928B0000}"/>
    <cellStyle name="Standaard 19 6 3 5 2 2 3 2 2" xfId="39750" xr:uid="{00000000-0005-0000-0000-0000938B0000}"/>
    <cellStyle name="Standaard 19 6 3 5 2 2 3 3" xfId="30828" xr:uid="{00000000-0005-0000-0000-0000948B0000}"/>
    <cellStyle name="Standaard 19 6 3 5 2 2 4" xfId="10474" xr:uid="{00000000-0005-0000-0000-0000958B0000}"/>
    <cellStyle name="Standaard 19 6 3 5 2 2 4 2" xfId="19535" xr:uid="{00000000-0005-0000-0000-0000968B0000}"/>
    <cellStyle name="Standaard 19 6 3 5 2 2 4 2 2" xfId="41982" xr:uid="{00000000-0005-0000-0000-0000978B0000}"/>
    <cellStyle name="Standaard 19 6 3 5 2 2 4 3" xfId="33060" xr:uid="{00000000-0005-0000-0000-0000988B0000}"/>
    <cellStyle name="Standaard 19 6 3 5 2 2 5" xfId="12773" xr:uid="{00000000-0005-0000-0000-0000998B0000}"/>
    <cellStyle name="Standaard 19 6 3 5 2 2 5 2" xfId="35286" xr:uid="{00000000-0005-0000-0000-00009A8B0000}"/>
    <cellStyle name="Standaard 19 6 3 5 2 2 6" xfId="21833" xr:uid="{00000000-0005-0000-0000-00009B8B0000}"/>
    <cellStyle name="Standaard 19 6 3 5 2 2 6 2" xfId="44214" xr:uid="{00000000-0005-0000-0000-00009C8B0000}"/>
    <cellStyle name="Standaard 19 6 3 5 2 2 7" xfId="26364" xr:uid="{00000000-0005-0000-0000-00009D8B0000}"/>
    <cellStyle name="Standaard 19 6 3 5 2 3" xfId="3914" xr:uid="{00000000-0005-0000-0000-00009E8B0000}"/>
    <cellStyle name="Standaard 19 6 3 5 2 3 2" xfId="6611" xr:uid="{00000000-0005-0000-0000-00009F8B0000}"/>
    <cellStyle name="Standaard 19 6 3 5 2 3 2 2" xfId="15749" xr:uid="{00000000-0005-0000-0000-0000A08B0000}"/>
    <cellStyle name="Standaard 19 6 3 5 2 3 2 2 2" xfId="38262" xr:uid="{00000000-0005-0000-0000-0000A18B0000}"/>
    <cellStyle name="Standaard 19 6 3 5 2 3 2 3" xfId="24809" xr:uid="{00000000-0005-0000-0000-0000A28B0000}"/>
    <cellStyle name="Standaard 19 6 3 5 2 3 2 3 2" xfId="47190" xr:uid="{00000000-0005-0000-0000-0000A38B0000}"/>
    <cellStyle name="Standaard 19 6 3 5 2 3 2 4" xfId="29340" xr:uid="{00000000-0005-0000-0000-0000A48B0000}"/>
    <cellStyle name="Standaard 19 6 3 5 2 3 3" xfId="8920" xr:uid="{00000000-0005-0000-0000-0000A58B0000}"/>
    <cellStyle name="Standaard 19 6 3 5 2 3 3 2" xfId="18047" xr:uid="{00000000-0005-0000-0000-0000A68B0000}"/>
    <cellStyle name="Standaard 19 6 3 5 2 3 3 2 2" xfId="40494" xr:uid="{00000000-0005-0000-0000-0000A78B0000}"/>
    <cellStyle name="Standaard 19 6 3 5 2 3 3 3" xfId="31572" xr:uid="{00000000-0005-0000-0000-0000A88B0000}"/>
    <cellStyle name="Standaard 19 6 3 5 2 3 4" xfId="11284" xr:uid="{00000000-0005-0000-0000-0000A98B0000}"/>
    <cellStyle name="Standaard 19 6 3 5 2 3 4 2" xfId="20345" xr:uid="{00000000-0005-0000-0000-0000AA8B0000}"/>
    <cellStyle name="Standaard 19 6 3 5 2 3 4 2 2" xfId="42726" xr:uid="{00000000-0005-0000-0000-0000AB8B0000}"/>
    <cellStyle name="Standaard 19 6 3 5 2 3 4 3" xfId="33804" xr:uid="{00000000-0005-0000-0000-0000AC8B0000}"/>
    <cellStyle name="Standaard 19 6 3 5 2 3 5" xfId="13517" xr:uid="{00000000-0005-0000-0000-0000AD8B0000}"/>
    <cellStyle name="Standaard 19 6 3 5 2 3 5 2" xfId="36030" xr:uid="{00000000-0005-0000-0000-0000AE8B0000}"/>
    <cellStyle name="Standaard 19 6 3 5 2 3 6" xfId="22577" xr:uid="{00000000-0005-0000-0000-0000AF8B0000}"/>
    <cellStyle name="Standaard 19 6 3 5 2 3 6 2" xfId="44958" xr:uid="{00000000-0005-0000-0000-0000B08B0000}"/>
    <cellStyle name="Standaard 19 6 3 5 2 3 7" xfId="27108" xr:uid="{00000000-0005-0000-0000-0000B18B0000}"/>
    <cellStyle name="Standaard 19 6 3 5 2 4" xfId="4790" xr:uid="{00000000-0005-0000-0000-0000B28B0000}"/>
    <cellStyle name="Standaard 19 6 3 5 2 4 2" xfId="14261" xr:uid="{00000000-0005-0000-0000-0000B38B0000}"/>
    <cellStyle name="Standaard 19 6 3 5 2 4 2 2" xfId="36774" xr:uid="{00000000-0005-0000-0000-0000B48B0000}"/>
    <cellStyle name="Standaard 19 6 3 5 2 4 3" xfId="23321" xr:uid="{00000000-0005-0000-0000-0000B58B0000}"/>
    <cellStyle name="Standaard 19 6 3 5 2 4 3 2" xfId="45702" xr:uid="{00000000-0005-0000-0000-0000B68B0000}"/>
    <cellStyle name="Standaard 19 6 3 5 2 4 4" xfId="27852" xr:uid="{00000000-0005-0000-0000-0000B78B0000}"/>
    <cellStyle name="Standaard 19 6 3 5 2 5" xfId="7366" xr:uid="{00000000-0005-0000-0000-0000B88B0000}"/>
    <cellStyle name="Standaard 19 6 3 5 2 5 2" xfId="16493" xr:uid="{00000000-0005-0000-0000-0000B98B0000}"/>
    <cellStyle name="Standaard 19 6 3 5 2 5 2 2" xfId="39006" xr:uid="{00000000-0005-0000-0000-0000BA8B0000}"/>
    <cellStyle name="Standaard 19 6 3 5 2 5 3" xfId="30084" xr:uid="{00000000-0005-0000-0000-0000BB8B0000}"/>
    <cellStyle name="Standaard 19 6 3 5 2 6" xfId="9730" xr:uid="{00000000-0005-0000-0000-0000BC8B0000}"/>
    <cellStyle name="Standaard 19 6 3 5 2 6 2" xfId="18791" xr:uid="{00000000-0005-0000-0000-0000BD8B0000}"/>
    <cellStyle name="Standaard 19 6 3 5 2 6 2 2" xfId="41238" xr:uid="{00000000-0005-0000-0000-0000BE8B0000}"/>
    <cellStyle name="Standaard 19 6 3 5 2 6 3" xfId="32316" xr:uid="{00000000-0005-0000-0000-0000BF8B0000}"/>
    <cellStyle name="Standaard 19 6 3 5 2 7" xfId="12079" xr:uid="{00000000-0005-0000-0000-0000C08B0000}"/>
    <cellStyle name="Standaard 19 6 3 5 2 7 2" xfId="34592" xr:uid="{00000000-0005-0000-0000-0000C18B0000}"/>
    <cellStyle name="Standaard 19 6 3 5 2 8" xfId="21089" xr:uid="{00000000-0005-0000-0000-0000C28B0000}"/>
    <cellStyle name="Standaard 19 6 3 5 2 8 2" xfId="43470" xr:uid="{00000000-0005-0000-0000-0000C38B0000}"/>
    <cellStyle name="Standaard 19 6 3 5 2 9" xfId="25620" xr:uid="{00000000-0005-0000-0000-0000C48B0000}"/>
    <cellStyle name="Standaard 19 6 3 5 3" xfId="2533" xr:uid="{00000000-0005-0000-0000-0000C58B0000}"/>
    <cellStyle name="Standaard 19 6 3 5 3 2" xfId="5326" xr:uid="{00000000-0005-0000-0000-0000C68B0000}"/>
    <cellStyle name="Standaard 19 6 3 5 3 2 2" xfId="14677" xr:uid="{00000000-0005-0000-0000-0000C78B0000}"/>
    <cellStyle name="Standaard 19 6 3 5 3 2 2 2" xfId="37190" xr:uid="{00000000-0005-0000-0000-0000C88B0000}"/>
    <cellStyle name="Standaard 19 6 3 5 3 2 3" xfId="23737" xr:uid="{00000000-0005-0000-0000-0000C98B0000}"/>
    <cellStyle name="Standaard 19 6 3 5 3 2 3 2" xfId="46118" xr:uid="{00000000-0005-0000-0000-0000CA8B0000}"/>
    <cellStyle name="Standaard 19 6 3 5 3 2 4" xfId="28268" xr:uid="{00000000-0005-0000-0000-0000CB8B0000}"/>
    <cellStyle name="Standaard 19 6 3 5 3 3" xfId="7782" xr:uid="{00000000-0005-0000-0000-0000CC8B0000}"/>
    <cellStyle name="Standaard 19 6 3 5 3 3 2" xfId="16909" xr:uid="{00000000-0005-0000-0000-0000CD8B0000}"/>
    <cellStyle name="Standaard 19 6 3 5 3 3 2 2" xfId="39422" xr:uid="{00000000-0005-0000-0000-0000CE8B0000}"/>
    <cellStyle name="Standaard 19 6 3 5 3 3 3" xfId="30500" xr:uid="{00000000-0005-0000-0000-0000CF8B0000}"/>
    <cellStyle name="Standaard 19 6 3 5 3 4" xfId="10146" xr:uid="{00000000-0005-0000-0000-0000D08B0000}"/>
    <cellStyle name="Standaard 19 6 3 5 3 4 2" xfId="19207" xr:uid="{00000000-0005-0000-0000-0000D18B0000}"/>
    <cellStyle name="Standaard 19 6 3 5 3 4 2 2" xfId="41654" xr:uid="{00000000-0005-0000-0000-0000D28B0000}"/>
    <cellStyle name="Standaard 19 6 3 5 3 4 3" xfId="32732" xr:uid="{00000000-0005-0000-0000-0000D38B0000}"/>
    <cellStyle name="Standaard 19 6 3 5 3 5" xfId="12451" xr:uid="{00000000-0005-0000-0000-0000D48B0000}"/>
    <cellStyle name="Standaard 19 6 3 5 3 5 2" xfId="34964" xr:uid="{00000000-0005-0000-0000-0000D58B0000}"/>
    <cellStyle name="Standaard 19 6 3 5 3 6" xfId="21505" xr:uid="{00000000-0005-0000-0000-0000D68B0000}"/>
    <cellStyle name="Standaard 19 6 3 5 3 6 2" xfId="43886" xr:uid="{00000000-0005-0000-0000-0000D78B0000}"/>
    <cellStyle name="Standaard 19 6 3 5 3 7" xfId="26036" xr:uid="{00000000-0005-0000-0000-0000D88B0000}"/>
    <cellStyle name="Standaard 19 6 3 5 4" xfId="3583" xr:uid="{00000000-0005-0000-0000-0000D98B0000}"/>
    <cellStyle name="Standaard 19 6 3 5 4 2" xfId="6281" xr:uid="{00000000-0005-0000-0000-0000DA8B0000}"/>
    <cellStyle name="Standaard 19 6 3 5 4 2 2" xfId="15421" xr:uid="{00000000-0005-0000-0000-0000DB8B0000}"/>
    <cellStyle name="Standaard 19 6 3 5 4 2 2 2" xfId="37934" xr:uid="{00000000-0005-0000-0000-0000DC8B0000}"/>
    <cellStyle name="Standaard 19 6 3 5 4 2 3" xfId="24481" xr:uid="{00000000-0005-0000-0000-0000DD8B0000}"/>
    <cellStyle name="Standaard 19 6 3 5 4 2 3 2" xfId="46862" xr:uid="{00000000-0005-0000-0000-0000DE8B0000}"/>
    <cellStyle name="Standaard 19 6 3 5 4 2 4" xfId="29012" xr:uid="{00000000-0005-0000-0000-0000DF8B0000}"/>
    <cellStyle name="Standaard 19 6 3 5 4 3" xfId="8592" xr:uid="{00000000-0005-0000-0000-0000E08B0000}"/>
    <cellStyle name="Standaard 19 6 3 5 4 3 2" xfId="17719" xr:uid="{00000000-0005-0000-0000-0000E18B0000}"/>
    <cellStyle name="Standaard 19 6 3 5 4 3 2 2" xfId="40166" xr:uid="{00000000-0005-0000-0000-0000E28B0000}"/>
    <cellStyle name="Standaard 19 6 3 5 4 3 3" xfId="31244" xr:uid="{00000000-0005-0000-0000-0000E38B0000}"/>
    <cellStyle name="Standaard 19 6 3 5 4 4" xfId="10956" xr:uid="{00000000-0005-0000-0000-0000E48B0000}"/>
    <cellStyle name="Standaard 19 6 3 5 4 4 2" xfId="20017" xr:uid="{00000000-0005-0000-0000-0000E58B0000}"/>
    <cellStyle name="Standaard 19 6 3 5 4 4 2 2" xfId="42398" xr:uid="{00000000-0005-0000-0000-0000E68B0000}"/>
    <cellStyle name="Standaard 19 6 3 5 4 4 3" xfId="33476" xr:uid="{00000000-0005-0000-0000-0000E78B0000}"/>
    <cellStyle name="Standaard 19 6 3 5 4 5" xfId="13189" xr:uid="{00000000-0005-0000-0000-0000E88B0000}"/>
    <cellStyle name="Standaard 19 6 3 5 4 5 2" xfId="35702" xr:uid="{00000000-0005-0000-0000-0000E98B0000}"/>
    <cellStyle name="Standaard 19 6 3 5 4 6" xfId="22249" xr:uid="{00000000-0005-0000-0000-0000EA8B0000}"/>
    <cellStyle name="Standaard 19 6 3 5 4 6 2" xfId="44630" xr:uid="{00000000-0005-0000-0000-0000EB8B0000}"/>
    <cellStyle name="Standaard 19 6 3 5 4 7" xfId="26780" xr:uid="{00000000-0005-0000-0000-0000EC8B0000}"/>
    <cellStyle name="Standaard 19 6 3 5 5" xfId="4462" xr:uid="{00000000-0005-0000-0000-0000ED8B0000}"/>
    <cellStyle name="Standaard 19 6 3 5 5 2" xfId="13933" xr:uid="{00000000-0005-0000-0000-0000EE8B0000}"/>
    <cellStyle name="Standaard 19 6 3 5 5 2 2" xfId="36446" xr:uid="{00000000-0005-0000-0000-0000EF8B0000}"/>
    <cellStyle name="Standaard 19 6 3 5 5 3" xfId="22993" xr:uid="{00000000-0005-0000-0000-0000F08B0000}"/>
    <cellStyle name="Standaard 19 6 3 5 5 3 2" xfId="45374" xr:uid="{00000000-0005-0000-0000-0000F18B0000}"/>
    <cellStyle name="Standaard 19 6 3 5 5 4" xfId="27524" xr:uid="{00000000-0005-0000-0000-0000F28B0000}"/>
    <cellStyle name="Standaard 19 6 3 5 6" xfId="7038" xr:uid="{00000000-0005-0000-0000-0000F38B0000}"/>
    <cellStyle name="Standaard 19 6 3 5 6 2" xfId="16165" xr:uid="{00000000-0005-0000-0000-0000F48B0000}"/>
    <cellStyle name="Standaard 19 6 3 5 6 2 2" xfId="38678" xr:uid="{00000000-0005-0000-0000-0000F58B0000}"/>
    <cellStyle name="Standaard 19 6 3 5 6 3" xfId="29756" xr:uid="{00000000-0005-0000-0000-0000F68B0000}"/>
    <cellStyle name="Standaard 19 6 3 5 7" xfId="9402" xr:uid="{00000000-0005-0000-0000-0000F78B0000}"/>
    <cellStyle name="Standaard 19 6 3 5 7 2" xfId="18463" xr:uid="{00000000-0005-0000-0000-0000F88B0000}"/>
    <cellStyle name="Standaard 19 6 3 5 7 2 2" xfId="40910" xr:uid="{00000000-0005-0000-0000-0000F98B0000}"/>
    <cellStyle name="Standaard 19 6 3 5 7 3" xfId="31988" xr:uid="{00000000-0005-0000-0000-0000FA8B0000}"/>
    <cellStyle name="Standaard 19 6 3 5 8" xfId="11759" xr:uid="{00000000-0005-0000-0000-0000FB8B0000}"/>
    <cellStyle name="Standaard 19 6 3 5 8 2" xfId="34276" xr:uid="{00000000-0005-0000-0000-0000FC8B0000}"/>
    <cellStyle name="Standaard 19 6 3 5 9" xfId="20761" xr:uid="{00000000-0005-0000-0000-0000FD8B0000}"/>
    <cellStyle name="Standaard 19 6 3 5 9 2" xfId="43142" xr:uid="{00000000-0005-0000-0000-0000FE8B0000}"/>
    <cellStyle name="Standaard 19 6 3 6" xfId="1651" xr:uid="{00000000-0005-0000-0000-0000FF8B0000}"/>
    <cellStyle name="Standaard 19 6 3 6 2" xfId="2599" xr:uid="{00000000-0005-0000-0000-0000008C0000}"/>
    <cellStyle name="Standaard 19 6 3 6 2 2" xfId="5392" xr:uid="{00000000-0005-0000-0000-0000018C0000}"/>
    <cellStyle name="Standaard 19 6 3 6 2 2 2" xfId="14736" xr:uid="{00000000-0005-0000-0000-0000028C0000}"/>
    <cellStyle name="Standaard 19 6 3 6 2 2 2 2" xfId="37249" xr:uid="{00000000-0005-0000-0000-0000038C0000}"/>
    <cellStyle name="Standaard 19 6 3 6 2 2 3" xfId="23796" xr:uid="{00000000-0005-0000-0000-0000048C0000}"/>
    <cellStyle name="Standaard 19 6 3 6 2 2 3 2" xfId="46177" xr:uid="{00000000-0005-0000-0000-0000058C0000}"/>
    <cellStyle name="Standaard 19 6 3 6 2 2 4" xfId="28327" xr:uid="{00000000-0005-0000-0000-0000068C0000}"/>
    <cellStyle name="Standaard 19 6 3 6 2 3" xfId="7841" xr:uid="{00000000-0005-0000-0000-0000078C0000}"/>
    <cellStyle name="Standaard 19 6 3 6 2 3 2" xfId="16968" xr:uid="{00000000-0005-0000-0000-0000088C0000}"/>
    <cellStyle name="Standaard 19 6 3 6 2 3 2 2" xfId="39481" xr:uid="{00000000-0005-0000-0000-0000098C0000}"/>
    <cellStyle name="Standaard 19 6 3 6 2 3 3" xfId="30559" xr:uid="{00000000-0005-0000-0000-00000A8C0000}"/>
    <cellStyle name="Standaard 19 6 3 6 2 4" xfId="10205" xr:uid="{00000000-0005-0000-0000-00000B8C0000}"/>
    <cellStyle name="Standaard 19 6 3 6 2 4 2" xfId="19266" xr:uid="{00000000-0005-0000-0000-00000C8C0000}"/>
    <cellStyle name="Standaard 19 6 3 6 2 4 2 2" xfId="41713" xr:uid="{00000000-0005-0000-0000-00000D8C0000}"/>
    <cellStyle name="Standaard 19 6 3 6 2 4 3" xfId="32791" xr:uid="{00000000-0005-0000-0000-00000E8C0000}"/>
    <cellStyle name="Standaard 19 6 3 6 2 5" xfId="12504" xr:uid="{00000000-0005-0000-0000-00000F8C0000}"/>
    <cellStyle name="Standaard 19 6 3 6 2 5 2" xfId="35017" xr:uid="{00000000-0005-0000-0000-0000108C0000}"/>
    <cellStyle name="Standaard 19 6 3 6 2 6" xfId="21564" xr:uid="{00000000-0005-0000-0000-0000118C0000}"/>
    <cellStyle name="Standaard 19 6 3 6 2 6 2" xfId="43945" xr:uid="{00000000-0005-0000-0000-0000128C0000}"/>
    <cellStyle name="Standaard 19 6 3 6 2 7" xfId="26095" xr:uid="{00000000-0005-0000-0000-0000138C0000}"/>
    <cellStyle name="Standaard 19 6 3 6 3" xfId="3645" xr:uid="{00000000-0005-0000-0000-0000148C0000}"/>
    <cellStyle name="Standaard 19 6 3 6 3 2" xfId="6342" xr:uid="{00000000-0005-0000-0000-0000158C0000}"/>
    <cellStyle name="Standaard 19 6 3 6 3 2 2" xfId="15480" xr:uid="{00000000-0005-0000-0000-0000168C0000}"/>
    <cellStyle name="Standaard 19 6 3 6 3 2 2 2" xfId="37993" xr:uid="{00000000-0005-0000-0000-0000178C0000}"/>
    <cellStyle name="Standaard 19 6 3 6 3 2 3" xfId="24540" xr:uid="{00000000-0005-0000-0000-0000188C0000}"/>
    <cellStyle name="Standaard 19 6 3 6 3 2 3 2" xfId="46921" xr:uid="{00000000-0005-0000-0000-0000198C0000}"/>
    <cellStyle name="Standaard 19 6 3 6 3 2 4" xfId="29071" xr:uid="{00000000-0005-0000-0000-00001A8C0000}"/>
    <cellStyle name="Standaard 19 6 3 6 3 3" xfId="8651" xr:uid="{00000000-0005-0000-0000-00001B8C0000}"/>
    <cellStyle name="Standaard 19 6 3 6 3 3 2" xfId="17778" xr:uid="{00000000-0005-0000-0000-00001C8C0000}"/>
    <cellStyle name="Standaard 19 6 3 6 3 3 2 2" xfId="40225" xr:uid="{00000000-0005-0000-0000-00001D8C0000}"/>
    <cellStyle name="Standaard 19 6 3 6 3 3 3" xfId="31303" xr:uid="{00000000-0005-0000-0000-00001E8C0000}"/>
    <cellStyle name="Standaard 19 6 3 6 3 4" xfId="11015" xr:uid="{00000000-0005-0000-0000-00001F8C0000}"/>
    <cellStyle name="Standaard 19 6 3 6 3 4 2" xfId="20076" xr:uid="{00000000-0005-0000-0000-0000208C0000}"/>
    <cellStyle name="Standaard 19 6 3 6 3 4 2 2" xfId="42457" xr:uid="{00000000-0005-0000-0000-0000218C0000}"/>
    <cellStyle name="Standaard 19 6 3 6 3 4 3" xfId="33535" xr:uid="{00000000-0005-0000-0000-0000228C0000}"/>
    <cellStyle name="Standaard 19 6 3 6 3 5" xfId="13248" xr:uid="{00000000-0005-0000-0000-0000238C0000}"/>
    <cellStyle name="Standaard 19 6 3 6 3 5 2" xfId="35761" xr:uid="{00000000-0005-0000-0000-0000248C0000}"/>
    <cellStyle name="Standaard 19 6 3 6 3 6" xfId="22308" xr:uid="{00000000-0005-0000-0000-0000258C0000}"/>
    <cellStyle name="Standaard 19 6 3 6 3 6 2" xfId="44689" xr:uid="{00000000-0005-0000-0000-0000268C0000}"/>
    <cellStyle name="Standaard 19 6 3 6 3 7" xfId="26839" xr:uid="{00000000-0005-0000-0000-0000278C0000}"/>
    <cellStyle name="Standaard 19 6 3 6 4" xfId="4521" xr:uid="{00000000-0005-0000-0000-0000288C0000}"/>
    <cellStyle name="Standaard 19 6 3 6 4 2" xfId="13992" xr:uid="{00000000-0005-0000-0000-0000298C0000}"/>
    <cellStyle name="Standaard 19 6 3 6 4 2 2" xfId="36505" xr:uid="{00000000-0005-0000-0000-00002A8C0000}"/>
    <cellStyle name="Standaard 19 6 3 6 4 3" xfId="23052" xr:uid="{00000000-0005-0000-0000-00002B8C0000}"/>
    <cellStyle name="Standaard 19 6 3 6 4 3 2" xfId="45433" xr:uid="{00000000-0005-0000-0000-00002C8C0000}"/>
    <cellStyle name="Standaard 19 6 3 6 4 4" xfId="27583" xr:uid="{00000000-0005-0000-0000-00002D8C0000}"/>
    <cellStyle name="Standaard 19 6 3 6 5" xfId="7097" xr:uid="{00000000-0005-0000-0000-00002E8C0000}"/>
    <cellStyle name="Standaard 19 6 3 6 5 2" xfId="16224" xr:uid="{00000000-0005-0000-0000-00002F8C0000}"/>
    <cellStyle name="Standaard 19 6 3 6 5 2 2" xfId="38737" xr:uid="{00000000-0005-0000-0000-0000308C0000}"/>
    <cellStyle name="Standaard 19 6 3 6 5 3" xfId="29815" xr:uid="{00000000-0005-0000-0000-0000318C0000}"/>
    <cellStyle name="Standaard 19 6 3 6 6" xfId="9461" xr:uid="{00000000-0005-0000-0000-0000328C0000}"/>
    <cellStyle name="Standaard 19 6 3 6 6 2" xfId="18522" xr:uid="{00000000-0005-0000-0000-0000338C0000}"/>
    <cellStyle name="Standaard 19 6 3 6 6 2 2" xfId="40969" xr:uid="{00000000-0005-0000-0000-0000348C0000}"/>
    <cellStyle name="Standaard 19 6 3 6 6 3" xfId="32047" xr:uid="{00000000-0005-0000-0000-0000358C0000}"/>
    <cellStyle name="Standaard 19 6 3 6 7" xfId="11810" xr:uid="{00000000-0005-0000-0000-0000368C0000}"/>
    <cellStyle name="Standaard 19 6 3 6 7 2" xfId="34323" xr:uid="{00000000-0005-0000-0000-0000378C0000}"/>
    <cellStyle name="Standaard 19 6 3 6 8" xfId="20820" xr:uid="{00000000-0005-0000-0000-0000388C0000}"/>
    <cellStyle name="Standaard 19 6 3 6 8 2" xfId="43201" xr:uid="{00000000-0005-0000-0000-0000398C0000}"/>
    <cellStyle name="Standaard 19 6 3 6 9" xfId="25351" xr:uid="{00000000-0005-0000-0000-00003A8C0000}"/>
    <cellStyle name="Standaard 19 6 3 7" xfId="1986" xr:uid="{00000000-0005-0000-0000-00003B8C0000}"/>
    <cellStyle name="Standaard 19 6 3 7 2" xfId="2931" xr:uid="{00000000-0005-0000-0000-00003C8C0000}"/>
    <cellStyle name="Standaard 19 6 3 7 2 2" xfId="5723" xr:uid="{00000000-0005-0000-0000-00003D8C0000}"/>
    <cellStyle name="Standaard 19 6 3 7 2 2 2" xfId="15064" xr:uid="{00000000-0005-0000-0000-00003E8C0000}"/>
    <cellStyle name="Standaard 19 6 3 7 2 2 2 2" xfId="37577" xr:uid="{00000000-0005-0000-0000-00003F8C0000}"/>
    <cellStyle name="Standaard 19 6 3 7 2 2 3" xfId="24124" xr:uid="{00000000-0005-0000-0000-0000408C0000}"/>
    <cellStyle name="Standaard 19 6 3 7 2 2 3 2" xfId="46505" xr:uid="{00000000-0005-0000-0000-0000418C0000}"/>
    <cellStyle name="Standaard 19 6 3 7 2 2 4" xfId="28655" xr:uid="{00000000-0005-0000-0000-0000428C0000}"/>
    <cellStyle name="Standaard 19 6 3 7 2 3" xfId="8170" xr:uid="{00000000-0005-0000-0000-0000438C0000}"/>
    <cellStyle name="Standaard 19 6 3 7 2 3 2" xfId="17297" xr:uid="{00000000-0005-0000-0000-0000448C0000}"/>
    <cellStyle name="Standaard 19 6 3 7 2 3 2 2" xfId="39809" xr:uid="{00000000-0005-0000-0000-0000458C0000}"/>
    <cellStyle name="Standaard 19 6 3 7 2 3 3" xfId="30887" xr:uid="{00000000-0005-0000-0000-0000468C0000}"/>
    <cellStyle name="Standaard 19 6 3 7 2 4" xfId="10534" xr:uid="{00000000-0005-0000-0000-0000478C0000}"/>
    <cellStyle name="Standaard 19 6 3 7 2 4 2" xfId="19595" xr:uid="{00000000-0005-0000-0000-0000488C0000}"/>
    <cellStyle name="Standaard 19 6 3 7 2 4 2 2" xfId="42041" xr:uid="{00000000-0005-0000-0000-0000498C0000}"/>
    <cellStyle name="Standaard 19 6 3 7 2 4 3" xfId="33119" xr:uid="{00000000-0005-0000-0000-00004A8C0000}"/>
    <cellStyle name="Standaard 19 6 3 7 2 5" xfId="12832" xr:uid="{00000000-0005-0000-0000-00004B8C0000}"/>
    <cellStyle name="Standaard 19 6 3 7 2 5 2" xfId="35345" xr:uid="{00000000-0005-0000-0000-00004C8C0000}"/>
    <cellStyle name="Standaard 19 6 3 7 2 6" xfId="21892" xr:uid="{00000000-0005-0000-0000-00004D8C0000}"/>
    <cellStyle name="Standaard 19 6 3 7 2 6 2" xfId="44273" xr:uid="{00000000-0005-0000-0000-00004E8C0000}"/>
    <cellStyle name="Standaard 19 6 3 7 2 7" xfId="26423" xr:uid="{00000000-0005-0000-0000-00004F8C0000}"/>
    <cellStyle name="Standaard 19 6 3 7 3" xfId="3974" xr:uid="{00000000-0005-0000-0000-0000508C0000}"/>
    <cellStyle name="Standaard 19 6 3 7 3 2" xfId="6670" xr:uid="{00000000-0005-0000-0000-0000518C0000}"/>
    <cellStyle name="Standaard 19 6 3 7 3 2 2" xfId="15808" xr:uid="{00000000-0005-0000-0000-0000528C0000}"/>
    <cellStyle name="Standaard 19 6 3 7 3 2 2 2" xfId="38321" xr:uid="{00000000-0005-0000-0000-0000538C0000}"/>
    <cellStyle name="Standaard 19 6 3 7 3 2 3" xfId="24868" xr:uid="{00000000-0005-0000-0000-0000548C0000}"/>
    <cellStyle name="Standaard 19 6 3 7 3 2 3 2" xfId="47249" xr:uid="{00000000-0005-0000-0000-0000558C0000}"/>
    <cellStyle name="Standaard 19 6 3 7 3 2 4" xfId="29399" xr:uid="{00000000-0005-0000-0000-0000568C0000}"/>
    <cellStyle name="Standaard 19 6 3 7 3 3" xfId="8979" xr:uid="{00000000-0005-0000-0000-0000578C0000}"/>
    <cellStyle name="Standaard 19 6 3 7 3 3 2" xfId="18106" xr:uid="{00000000-0005-0000-0000-0000588C0000}"/>
    <cellStyle name="Standaard 19 6 3 7 3 3 2 2" xfId="40553" xr:uid="{00000000-0005-0000-0000-0000598C0000}"/>
    <cellStyle name="Standaard 19 6 3 7 3 3 3" xfId="31631" xr:uid="{00000000-0005-0000-0000-00005A8C0000}"/>
    <cellStyle name="Standaard 19 6 3 7 3 4" xfId="11343" xr:uid="{00000000-0005-0000-0000-00005B8C0000}"/>
    <cellStyle name="Standaard 19 6 3 7 3 4 2" xfId="20404" xr:uid="{00000000-0005-0000-0000-00005C8C0000}"/>
    <cellStyle name="Standaard 19 6 3 7 3 4 2 2" xfId="42785" xr:uid="{00000000-0005-0000-0000-00005D8C0000}"/>
    <cellStyle name="Standaard 19 6 3 7 3 4 3" xfId="33863" xr:uid="{00000000-0005-0000-0000-00005E8C0000}"/>
    <cellStyle name="Standaard 19 6 3 7 3 5" xfId="13576" xr:uid="{00000000-0005-0000-0000-00005F8C0000}"/>
    <cellStyle name="Standaard 19 6 3 7 3 5 2" xfId="36089" xr:uid="{00000000-0005-0000-0000-0000608C0000}"/>
    <cellStyle name="Standaard 19 6 3 7 3 6" xfId="22636" xr:uid="{00000000-0005-0000-0000-0000618C0000}"/>
    <cellStyle name="Standaard 19 6 3 7 3 6 2" xfId="45017" xr:uid="{00000000-0005-0000-0000-0000628C0000}"/>
    <cellStyle name="Standaard 19 6 3 7 3 7" xfId="27167" xr:uid="{00000000-0005-0000-0000-0000638C0000}"/>
    <cellStyle name="Standaard 19 6 3 7 4" xfId="4849" xr:uid="{00000000-0005-0000-0000-0000648C0000}"/>
    <cellStyle name="Standaard 19 6 3 7 4 2" xfId="14320" xr:uid="{00000000-0005-0000-0000-0000658C0000}"/>
    <cellStyle name="Standaard 19 6 3 7 4 2 2" xfId="36833" xr:uid="{00000000-0005-0000-0000-0000668C0000}"/>
    <cellStyle name="Standaard 19 6 3 7 4 3" xfId="23380" xr:uid="{00000000-0005-0000-0000-0000678C0000}"/>
    <cellStyle name="Standaard 19 6 3 7 4 3 2" xfId="45761" xr:uid="{00000000-0005-0000-0000-0000688C0000}"/>
    <cellStyle name="Standaard 19 6 3 7 4 4" xfId="27911" xr:uid="{00000000-0005-0000-0000-0000698C0000}"/>
    <cellStyle name="Standaard 19 6 3 7 5" xfId="7425" xr:uid="{00000000-0005-0000-0000-00006A8C0000}"/>
    <cellStyle name="Standaard 19 6 3 7 5 2" xfId="16552" xr:uid="{00000000-0005-0000-0000-00006B8C0000}"/>
    <cellStyle name="Standaard 19 6 3 7 5 2 2" xfId="39065" xr:uid="{00000000-0005-0000-0000-00006C8C0000}"/>
    <cellStyle name="Standaard 19 6 3 7 5 3" xfId="30143" xr:uid="{00000000-0005-0000-0000-00006D8C0000}"/>
    <cellStyle name="Standaard 19 6 3 7 6" xfId="9789" xr:uid="{00000000-0005-0000-0000-00006E8C0000}"/>
    <cellStyle name="Standaard 19 6 3 7 6 2" xfId="18850" xr:uid="{00000000-0005-0000-0000-00006F8C0000}"/>
    <cellStyle name="Standaard 19 6 3 7 6 2 2" xfId="41297" xr:uid="{00000000-0005-0000-0000-0000708C0000}"/>
    <cellStyle name="Standaard 19 6 3 7 6 3" xfId="32375" xr:uid="{00000000-0005-0000-0000-0000718C0000}"/>
    <cellStyle name="Standaard 19 6 3 7 7" xfId="12138" xr:uid="{00000000-0005-0000-0000-0000728C0000}"/>
    <cellStyle name="Standaard 19 6 3 7 7 2" xfId="34651" xr:uid="{00000000-0005-0000-0000-0000738C0000}"/>
    <cellStyle name="Standaard 19 6 3 7 8" xfId="21148" xr:uid="{00000000-0005-0000-0000-0000748C0000}"/>
    <cellStyle name="Standaard 19 6 3 7 8 2" xfId="43529" xr:uid="{00000000-0005-0000-0000-0000758C0000}"/>
    <cellStyle name="Standaard 19 6 3 7 9" xfId="25679" xr:uid="{00000000-0005-0000-0000-0000768C0000}"/>
    <cellStyle name="Standaard 19 6 3 8" xfId="2100" xr:uid="{00000000-0005-0000-0000-0000778C0000}"/>
    <cellStyle name="Standaard 19 6 3 8 2" xfId="3044" xr:uid="{00000000-0005-0000-0000-0000788C0000}"/>
    <cellStyle name="Standaard 19 6 3 8 2 2" xfId="5771" xr:uid="{00000000-0005-0000-0000-0000798C0000}"/>
    <cellStyle name="Standaard 19 6 3 8 2 2 2" xfId="15108" xr:uid="{00000000-0005-0000-0000-00007A8C0000}"/>
    <cellStyle name="Standaard 19 6 3 8 2 2 2 2" xfId="37621" xr:uid="{00000000-0005-0000-0000-00007B8C0000}"/>
    <cellStyle name="Standaard 19 6 3 8 2 2 3" xfId="24168" xr:uid="{00000000-0005-0000-0000-00007C8C0000}"/>
    <cellStyle name="Standaard 19 6 3 8 2 2 3 2" xfId="46549" xr:uid="{00000000-0005-0000-0000-00007D8C0000}"/>
    <cellStyle name="Standaard 19 6 3 8 2 2 4" xfId="28699" xr:uid="{00000000-0005-0000-0000-00007E8C0000}"/>
    <cellStyle name="Standaard 19 6 3 8 2 3" xfId="8279" xr:uid="{00000000-0005-0000-0000-00007F8C0000}"/>
    <cellStyle name="Standaard 19 6 3 8 2 3 2" xfId="17406" xr:uid="{00000000-0005-0000-0000-0000808C0000}"/>
    <cellStyle name="Standaard 19 6 3 8 2 3 2 2" xfId="39853" xr:uid="{00000000-0005-0000-0000-0000818C0000}"/>
    <cellStyle name="Standaard 19 6 3 8 2 3 3" xfId="30931" xr:uid="{00000000-0005-0000-0000-0000828C0000}"/>
    <cellStyle name="Standaard 19 6 3 8 2 4" xfId="10643" xr:uid="{00000000-0005-0000-0000-0000838C0000}"/>
    <cellStyle name="Standaard 19 6 3 8 2 4 2" xfId="19704" xr:uid="{00000000-0005-0000-0000-0000848C0000}"/>
    <cellStyle name="Standaard 19 6 3 8 2 4 2 2" xfId="42085" xr:uid="{00000000-0005-0000-0000-0000858C0000}"/>
    <cellStyle name="Standaard 19 6 3 8 2 4 3" xfId="33163" xr:uid="{00000000-0005-0000-0000-0000868C0000}"/>
    <cellStyle name="Standaard 19 6 3 8 2 5" xfId="12876" xr:uid="{00000000-0005-0000-0000-0000878C0000}"/>
    <cellStyle name="Standaard 19 6 3 8 2 5 2" xfId="35389" xr:uid="{00000000-0005-0000-0000-0000888C0000}"/>
    <cellStyle name="Standaard 19 6 3 8 2 6" xfId="21936" xr:uid="{00000000-0005-0000-0000-0000898C0000}"/>
    <cellStyle name="Standaard 19 6 3 8 2 6 2" xfId="44317" xr:uid="{00000000-0005-0000-0000-00008A8C0000}"/>
    <cellStyle name="Standaard 19 6 3 8 2 7" xfId="26467" xr:uid="{00000000-0005-0000-0000-00008B8C0000}"/>
    <cellStyle name="Standaard 19 6 3 8 3" xfId="4035" xr:uid="{00000000-0005-0000-0000-00008C8C0000}"/>
    <cellStyle name="Standaard 19 6 3 8 3 2" xfId="6725" xr:uid="{00000000-0005-0000-0000-00008D8C0000}"/>
    <cellStyle name="Standaard 19 6 3 8 3 2 2" xfId="15852" xr:uid="{00000000-0005-0000-0000-00008E8C0000}"/>
    <cellStyle name="Standaard 19 6 3 8 3 2 2 2" xfId="38365" xr:uid="{00000000-0005-0000-0000-00008F8C0000}"/>
    <cellStyle name="Standaard 19 6 3 8 3 2 3" xfId="24912" xr:uid="{00000000-0005-0000-0000-0000908C0000}"/>
    <cellStyle name="Standaard 19 6 3 8 3 2 3 2" xfId="47293" xr:uid="{00000000-0005-0000-0000-0000918C0000}"/>
    <cellStyle name="Standaard 19 6 3 8 3 2 4" xfId="29443" xr:uid="{00000000-0005-0000-0000-0000928C0000}"/>
    <cellStyle name="Standaard 19 6 3 8 3 3" xfId="9023" xr:uid="{00000000-0005-0000-0000-0000938C0000}"/>
    <cellStyle name="Standaard 19 6 3 8 3 3 2" xfId="18150" xr:uid="{00000000-0005-0000-0000-0000948C0000}"/>
    <cellStyle name="Standaard 19 6 3 8 3 3 2 2" xfId="40597" xr:uid="{00000000-0005-0000-0000-0000958C0000}"/>
    <cellStyle name="Standaard 19 6 3 8 3 3 3" xfId="31675" xr:uid="{00000000-0005-0000-0000-0000968C0000}"/>
    <cellStyle name="Standaard 19 6 3 8 3 4" xfId="11387" xr:uid="{00000000-0005-0000-0000-0000978C0000}"/>
    <cellStyle name="Standaard 19 6 3 8 3 4 2" xfId="20448" xr:uid="{00000000-0005-0000-0000-0000988C0000}"/>
    <cellStyle name="Standaard 19 6 3 8 3 4 2 2" xfId="42829" xr:uid="{00000000-0005-0000-0000-0000998C0000}"/>
    <cellStyle name="Standaard 19 6 3 8 3 4 3" xfId="33907" xr:uid="{00000000-0005-0000-0000-00009A8C0000}"/>
    <cellStyle name="Standaard 19 6 3 8 3 5" xfId="13620" xr:uid="{00000000-0005-0000-0000-00009B8C0000}"/>
    <cellStyle name="Standaard 19 6 3 8 3 5 2" xfId="36133" xr:uid="{00000000-0005-0000-0000-00009C8C0000}"/>
    <cellStyle name="Standaard 19 6 3 8 3 6" xfId="22680" xr:uid="{00000000-0005-0000-0000-00009D8C0000}"/>
    <cellStyle name="Standaard 19 6 3 8 3 6 2" xfId="45061" xr:uid="{00000000-0005-0000-0000-00009E8C0000}"/>
    <cellStyle name="Standaard 19 6 3 8 3 7" xfId="27211" xr:uid="{00000000-0005-0000-0000-00009F8C0000}"/>
    <cellStyle name="Standaard 19 6 3 8 4" xfId="4893" xr:uid="{00000000-0005-0000-0000-0000A08C0000}"/>
    <cellStyle name="Standaard 19 6 3 8 4 2" xfId="14364" xr:uid="{00000000-0005-0000-0000-0000A18C0000}"/>
    <cellStyle name="Standaard 19 6 3 8 4 2 2" xfId="36877" xr:uid="{00000000-0005-0000-0000-0000A28C0000}"/>
    <cellStyle name="Standaard 19 6 3 8 4 3" xfId="23424" xr:uid="{00000000-0005-0000-0000-0000A38C0000}"/>
    <cellStyle name="Standaard 19 6 3 8 4 3 2" xfId="45805" xr:uid="{00000000-0005-0000-0000-0000A48C0000}"/>
    <cellStyle name="Standaard 19 6 3 8 4 4" xfId="27955" xr:uid="{00000000-0005-0000-0000-0000A58C0000}"/>
    <cellStyle name="Standaard 19 6 3 8 5" xfId="7469" xr:uid="{00000000-0005-0000-0000-0000A68C0000}"/>
    <cellStyle name="Standaard 19 6 3 8 5 2" xfId="16596" xr:uid="{00000000-0005-0000-0000-0000A78C0000}"/>
    <cellStyle name="Standaard 19 6 3 8 5 2 2" xfId="39109" xr:uid="{00000000-0005-0000-0000-0000A88C0000}"/>
    <cellStyle name="Standaard 19 6 3 8 5 3" xfId="30187" xr:uid="{00000000-0005-0000-0000-0000A98C0000}"/>
    <cellStyle name="Standaard 19 6 3 8 6" xfId="9833" xr:uid="{00000000-0005-0000-0000-0000AA8C0000}"/>
    <cellStyle name="Standaard 19 6 3 8 6 2" xfId="18894" xr:uid="{00000000-0005-0000-0000-0000AB8C0000}"/>
    <cellStyle name="Standaard 19 6 3 8 6 2 2" xfId="41341" xr:uid="{00000000-0005-0000-0000-0000AC8C0000}"/>
    <cellStyle name="Standaard 19 6 3 8 6 3" xfId="32419" xr:uid="{00000000-0005-0000-0000-0000AD8C0000}"/>
    <cellStyle name="Standaard 19 6 3 8 7" xfId="12182" xr:uid="{00000000-0005-0000-0000-0000AE8C0000}"/>
    <cellStyle name="Standaard 19 6 3 8 7 2" xfId="34695" xr:uid="{00000000-0005-0000-0000-0000AF8C0000}"/>
    <cellStyle name="Standaard 19 6 3 8 8" xfId="21192" xr:uid="{00000000-0005-0000-0000-0000B08C0000}"/>
    <cellStyle name="Standaard 19 6 3 8 8 2" xfId="43573" xr:uid="{00000000-0005-0000-0000-0000B18C0000}"/>
    <cellStyle name="Standaard 19 6 3 8 9" xfId="25723" xr:uid="{00000000-0005-0000-0000-0000B28C0000}"/>
    <cellStyle name="Standaard 19 6 3 9" xfId="2262" xr:uid="{00000000-0005-0000-0000-0000B38C0000}"/>
    <cellStyle name="Standaard 19 6 3 9 2" xfId="5055" xr:uid="{00000000-0005-0000-0000-0000B48C0000}"/>
    <cellStyle name="Standaard 19 6 3 9 2 2" xfId="14408" xr:uid="{00000000-0005-0000-0000-0000B58C0000}"/>
    <cellStyle name="Standaard 19 6 3 9 2 2 2" xfId="36921" xr:uid="{00000000-0005-0000-0000-0000B68C0000}"/>
    <cellStyle name="Standaard 19 6 3 9 2 3" xfId="23468" xr:uid="{00000000-0005-0000-0000-0000B78C0000}"/>
    <cellStyle name="Standaard 19 6 3 9 2 3 2" xfId="45849" xr:uid="{00000000-0005-0000-0000-0000B88C0000}"/>
    <cellStyle name="Standaard 19 6 3 9 2 4" xfId="27999" xr:uid="{00000000-0005-0000-0000-0000B98C0000}"/>
    <cellStyle name="Standaard 19 6 3 9 3" xfId="7513" xr:uid="{00000000-0005-0000-0000-0000BA8C0000}"/>
    <cellStyle name="Standaard 19 6 3 9 3 2" xfId="16640" xr:uid="{00000000-0005-0000-0000-0000BB8C0000}"/>
    <cellStyle name="Standaard 19 6 3 9 3 2 2" xfId="39153" xr:uid="{00000000-0005-0000-0000-0000BC8C0000}"/>
    <cellStyle name="Standaard 19 6 3 9 3 3" xfId="30231" xr:uid="{00000000-0005-0000-0000-0000BD8C0000}"/>
    <cellStyle name="Standaard 19 6 3 9 4" xfId="9877" xr:uid="{00000000-0005-0000-0000-0000BE8C0000}"/>
    <cellStyle name="Standaard 19 6 3 9 4 2" xfId="18938" xr:uid="{00000000-0005-0000-0000-0000BF8C0000}"/>
    <cellStyle name="Standaard 19 6 3 9 4 2 2" xfId="41385" xr:uid="{00000000-0005-0000-0000-0000C08C0000}"/>
    <cellStyle name="Standaard 19 6 3 9 4 3" xfId="32463" xr:uid="{00000000-0005-0000-0000-0000C18C0000}"/>
    <cellStyle name="Standaard 19 6 3 9 5" xfId="11487" xr:uid="{00000000-0005-0000-0000-0000C28C0000}"/>
    <cellStyle name="Standaard 19 6 3 9 5 2" xfId="34007" xr:uid="{00000000-0005-0000-0000-0000C38C0000}"/>
    <cellStyle name="Standaard 19 6 3 9 6" xfId="21236" xr:uid="{00000000-0005-0000-0000-0000C48C0000}"/>
    <cellStyle name="Standaard 19 6 3 9 6 2" xfId="43617" xr:uid="{00000000-0005-0000-0000-0000C58C0000}"/>
    <cellStyle name="Standaard 19 6 3 9 7" xfId="25767" xr:uid="{00000000-0005-0000-0000-0000C68C0000}"/>
    <cellStyle name="Standaard 19 6 4" xfId="970" xr:uid="{00000000-0005-0000-0000-0000C78C0000}"/>
    <cellStyle name="Standaard 19 6 4 10" xfId="3324" xr:uid="{00000000-0005-0000-0000-0000C88C0000}"/>
    <cellStyle name="Standaard 19 6 4 10 2" xfId="6022" xr:uid="{00000000-0005-0000-0000-0000C98C0000}"/>
    <cellStyle name="Standaard 19 6 4 10 2 2" xfId="15162" xr:uid="{00000000-0005-0000-0000-0000CA8C0000}"/>
    <cellStyle name="Standaard 19 6 4 10 2 2 2" xfId="37675" xr:uid="{00000000-0005-0000-0000-0000CB8C0000}"/>
    <cellStyle name="Standaard 19 6 4 10 2 3" xfId="24222" xr:uid="{00000000-0005-0000-0000-0000CC8C0000}"/>
    <cellStyle name="Standaard 19 6 4 10 2 3 2" xfId="46603" xr:uid="{00000000-0005-0000-0000-0000CD8C0000}"/>
    <cellStyle name="Standaard 19 6 4 10 2 4" xfId="28753" xr:uid="{00000000-0005-0000-0000-0000CE8C0000}"/>
    <cellStyle name="Standaard 19 6 4 10 3" xfId="8333" xr:uid="{00000000-0005-0000-0000-0000CF8C0000}"/>
    <cellStyle name="Standaard 19 6 4 10 3 2" xfId="17460" xr:uid="{00000000-0005-0000-0000-0000D08C0000}"/>
    <cellStyle name="Standaard 19 6 4 10 3 2 2" xfId="39907" xr:uid="{00000000-0005-0000-0000-0000D18C0000}"/>
    <cellStyle name="Standaard 19 6 4 10 3 3" xfId="30985" xr:uid="{00000000-0005-0000-0000-0000D28C0000}"/>
    <cellStyle name="Standaard 19 6 4 10 4" xfId="10697" xr:uid="{00000000-0005-0000-0000-0000D38C0000}"/>
    <cellStyle name="Standaard 19 6 4 10 4 2" xfId="19758" xr:uid="{00000000-0005-0000-0000-0000D48C0000}"/>
    <cellStyle name="Standaard 19 6 4 10 4 2 2" xfId="42139" xr:uid="{00000000-0005-0000-0000-0000D58C0000}"/>
    <cellStyle name="Standaard 19 6 4 10 4 3" xfId="33217" xr:uid="{00000000-0005-0000-0000-0000D68C0000}"/>
    <cellStyle name="Standaard 19 6 4 10 5" xfId="12930" xr:uid="{00000000-0005-0000-0000-0000D78C0000}"/>
    <cellStyle name="Standaard 19 6 4 10 5 2" xfId="35443" xr:uid="{00000000-0005-0000-0000-0000D88C0000}"/>
    <cellStyle name="Standaard 19 6 4 10 6" xfId="21990" xr:uid="{00000000-0005-0000-0000-0000D98C0000}"/>
    <cellStyle name="Standaard 19 6 4 10 6 2" xfId="44371" xr:uid="{00000000-0005-0000-0000-0000DA8C0000}"/>
    <cellStyle name="Standaard 19 6 4 10 7" xfId="26521" xr:uid="{00000000-0005-0000-0000-0000DB8C0000}"/>
    <cellStyle name="Standaard 19 6 4 11" xfId="4203" xr:uid="{00000000-0005-0000-0000-0000DC8C0000}"/>
    <cellStyle name="Standaard 19 6 4 11 2" xfId="13674" xr:uid="{00000000-0005-0000-0000-0000DD8C0000}"/>
    <cellStyle name="Standaard 19 6 4 11 2 2" xfId="36187" xr:uid="{00000000-0005-0000-0000-0000DE8C0000}"/>
    <cellStyle name="Standaard 19 6 4 11 3" xfId="22734" xr:uid="{00000000-0005-0000-0000-0000DF8C0000}"/>
    <cellStyle name="Standaard 19 6 4 11 3 2" xfId="45115" xr:uid="{00000000-0005-0000-0000-0000E08C0000}"/>
    <cellStyle name="Standaard 19 6 4 11 4" xfId="27265" xr:uid="{00000000-0005-0000-0000-0000E18C0000}"/>
    <cellStyle name="Standaard 19 6 4 12" xfId="6779" xr:uid="{00000000-0005-0000-0000-0000E28C0000}"/>
    <cellStyle name="Standaard 19 6 4 12 2" xfId="15906" xr:uid="{00000000-0005-0000-0000-0000E38C0000}"/>
    <cellStyle name="Standaard 19 6 4 12 2 2" xfId="38419" xr:uid="{00000000-0005-0000-0000-0000E48C0000}"/>
    <cellStyle name="Standaard 19 6 4 12 3" xfId="29497" xr:uid="{00000000-0005-0000-0000-0000E58C0000}"/>
    <cellStyle name="Standaard 19 6 4 13" xfId="9143" xr:uid="{00000000-0005-0000-0000-0000E68C0000}"/>
    <cellStyle name="Standaard 19 6 4 13 2" xfId="18204" xr:uid="{00000000-0005-0000-0000-0000E78C0000}"/>
    <cellStyle name="Standaard 19 6 4 13 2 2" xfId="40651" xr:uid="{00000000-0005-0000-0000-0000E88C0000}"/>
    <cellStyle name="Standaard 19 6 4 13 3" xfId="31729" xr:uid="{00000000-0005-0000-0000-0000E98C0000}"/>
    <cellStyle name="Standaard 19 6 4 14" xfId="11441" xr:uid="{00000000-0005-0000-0000-0000EA8C0000}"/>
    <cellStyle name="Standaard 19 6 4 14 2" xfId="33961" xr:uid="{00000000-0005-0000-0000-0000EB8C0000}"/>
    <cellStyle name="Standaard 19 6 4 15" xfId="20502" xr:uid="{00000000-0005-0000-0000-0000EC8C0000}"/>
    <cellStyle name="Standaard 19 6 4 15 2" xfId="42883" xr:uid="{00000000-0005-0000-0000-0000ED8C0000}"/>
    <cellStyle name="Standaard 19 6 4 16" xfId="1327" xr:uid="{00000000-0005-0000-0000-0000EE8C0000}"/>
    <cellStyle name="Standaard 19 6 4 16 2" xfId="25045" xr:uid="{00000000-0005-0000-0000-0000EF8C0000}"/>
    <cellStyle name="Standaard 19 6 4 17" xfId="24970" xr:uid="{00000000-0005-0000-0000-0000F08C0000}"/>
    <cellStyle name="Standaard 19 6 4 2" xfId="1371" xr:uid="{00000000-0005-0000-0000-0000F18C0000}"/>
    <cellStyle name="Standaard 19 6 4 2 10" xfId="11542" xr:uid="{00000000-0005-0000-0000-0000F28C0000}"/>
    <cellStyle name="Standaard 19 6 4 2 10 2" xfId="34061" xr:uid="{00000000-0005-0000-0000-0000F38C0000}"/>
    <cellStyle name="Standaard 19 6 4 2 11" xfId="20546" xr:uid="{00000000-0005-0000-0000-0000F48C0000}"/>
    <cellStyle name="Standaard 19 6 4 2 11 2" xfId="42927" xr:uid="{00000000-0005-0000-0000-0000F58C0000}"/>
    <cellStyle name="Standaard 19 6 4 2 12" xfId="25089" xr:uid="{00000000-0005-0000-0000-0000F68C0000}"/>
    <cellStyle name="Standaard 19 6 4 2 2" xfId="1459" xr:uid="{00000000-0005-0000-0000-0000F78C0000}"/>
    <cellStyle name="Standaard 19 6 4 2 2 10" xfId="25177" xr:uid="{00000000-0005-0000-0000-0000F88C0000}"/>
    <cellStyle name="Standaard 19 6 4 2 2 2" xfId="1793" xr:uid="{00000000-0005-0000-0000-0000F98C0000}"/>
    <cellStyle name="Standaard 19 6 4 2 2 2 2" xfId="2741" xr:uid="{00000000-0005-0000-0000-0000FA8C0000}"/>
    <cellStyle name="Standaard 19 6 4 2 2 2 2 2" xfId="5534" xr:uid="{00000000-0005-0000-0000-0000FB8C0000}"/>
    <cellStyle name="Standaard 19 6 4 2 2 2 2 2 2" xfId="14878" xr:uid="{00000000-0005-0000-0000-0000FC8C0000}"/>
    <cellStyle name="Standaard 19 6 4 2 2 2 2 2 2 2" xfId="37391" xr:uid="{00000000-0005-0000-0000-0000FD8C0000}"/>
    <cellStyle name="Standaard 19 6 4 2 2 2 2 2 3" xfId="23938" xr:uid="{00000000-0005-0000-0000-0000FE8C0000}"/>
    <cellStyle name="Standaard 19 6 4 2 2 2 2 2 3 2" xfId="46319" xr:uid="{00000000-0005-0000-0000-0000FF8C0000}"/>
    <cellStyle name="Standaard 19 6 4 2 2 2 2 2 4" xfId="28469" xr:uid="{00000000-0005-0000-0000-0000008D0000}"/>
    <cellStyle name="Standaard 19 6 4 2 2 2 2 3" xfId="7983" xr:uid="{00000000-0005-0000-0000-0000018D0000}"/>
    <cellStyle name="Standaard 19 6 4 2 2 2 2 3 2" xfId="17110" xr:uid="{00000000-0005-0000-0000-0000028D0000}"/>
    <cellStyle name="Standaard 19 6 4 2 2 2 2 3 2 2" xfId="39623" xr:uid="{00000000-0005-0000-0000-0000038D0000}"/>
    <cellStyle name="Standaard 19 6 4 2 2 2 2 3 3" xfId="30701" xr:uid="{00000000-0005-0000-0000-0000048D0000}"/>
    <cellStyle name="Standaard 19 6 4 2 2 2 2 4" xfId="10347" xr:uid="{00000000-0005-0000-0000-0000058D0000}"/>
    <cellStyle name="Standaard 19 6 4 2 2 2 2 4 2" xfId="19408" xr:uid="{00000000-0005-0000-0000-0000068D0000}"/>
    <cellStyle name="Standaard 19 6 4 2 2 2 2 4 2 2" xfId="41855" xr:uid="{00000000-0005-0000-0000-0000078D0000}"/>
    <cellStyle name="Standaard 19 6 4 2 2 2 2 4 3" xfId="32933" xr:uid="{00000000-0005-0000-0000-0000088D0000}"/>
    <cellStyle name="Standaard 19 6 4 2 2 2 2 5" xfId="12646" xr:uid="{00000000-0005-0000-0000-0000098D0000}"/>
    <cellStyle name="Standaard 19 6 4 2 2 2 2 5 2" xfId="35159" xr:uid="{00000000-0005-0000-0000-00000A8D0000}"/>
    <cellStyle name="Standaard 19 6 4 2 2 2 2 6" xfId="21706" xr:uid="{00000000-0005-0000-0000-00000B8D0000}"/>
    <cellStyle name="Standaard 19 6 4 2 2 2 2 6 2" xfId="44087" xr:uid="{00000000-0005-0000-0000-00000C8D0000}"/>
    <cellStyle name="Standaard 19 6 4 2 2 2 2 7" xfId="26237" xr:uid="{00000000-0005-0000-0000-00000D8D0000}"/>
    <cellStyle name="Standaard 19 6 4 2 2 2 3" xfId="3787" xr:uid="{00000000-0005-0000-0000-00000E8D0000}"/>
    <cellStyle name="Standaard 19 6 4 2 2 2 3 2" xfId="6484" xr:uid="{00000000-0005-0000-0000-00000F8D0000}"/>
    <cellStyle name="Standaard 19 6 4 2 2 2 3 2 2" xfId="15622" xr:uid="{00000000-0005-0000-0000-0000108D0000}"/>
    <cellStyle name="Standaard 19 6 4 2 2 2 3 2 2 2" xfId="38135" xr:uid="{00000000-0005-0000-0000-0000118D0000}"/>
    <cellStyle name="Standaard 19 6 4 2 2 2 3 2 3" xfId="24682" xr:uid="{00000000-0005-0000-0000-0000128D0000}"/>
    <cellStyle name="Standaard 19 6 4 2 2 2 3 2 3 2" xfId="47063" xr:uid="{00000000-0005-0000-0000-0000138D0000}"/>
    <cellStyle name="Standaard 19 6 4 2 2 2 3 2 4" xfId="29213" xr:uid="{00000000-0005-0000-0000-0000148D0000}"/>
    <cellStyle name="Standaard 19 6 4 2 2 2 3 3" xfId="8793" xr:uid="{00000000-0005-0000-0000-0000158D0000}"/>
    <cellStyle name="Standaard 19 6 4 2 2 2 3 3 2" xfId="17920" xr:uid="{00000000-0005-0000-0000-0000168D0000}"/>
    <cellStyle name="Standaard 19 6 4 2 2 2 3 3 2 2" xfId="40367" xr:uid="{00000000-0005-0000-0000-0000178D0000}"/>
    <cellStyle name="Standaard 19 6 4 2 2 2 3 3 3" xfId="31445" xr:uid="{00000000-0005-0000-0000-0000188D0000}"/>
    <cellStyle name="Standaard 19 6 4 2 2 2 3 4" xfId="11157" xr:uid="{00000000-0005-0000-0000-0000198D0000}"/>
    <cellStyle name="Standaard 19 6 4 2 2 2 3 4 2" xfId="20218" xr:uid="{00000000-0005-0000-0000-00001A8D0000}"/>
    <cellStyle name="Standaard 19 6 4 2 2 2 3 4 2 2" xfId="42599" xr:uid="{00000000-0005-0000-0000-00001B8D0000}"/>
    <cellStyle name="Standaard 19 6 4 2 2 2 3 4 3" xfId="33677" xr:uid="{00000000-0005-0000-0000-00001C8D0000}"/>
    <cellStyle name="Standaard 19 6 4 2 2 2 3 5" xfId="13390" xr:uid="{00000000-0005-0000-0000-00001D8D0000}"/>
    <cellStyle name="Standaard 19 6 4 2 2 2 3 5 2" xfId="35903" xr:uid="{00000000-0005-0000-0000-00001E8D0000}"/>
    <cellStyle name="Standaard 19 6 4 2 2 2 3 6" xfId="22450" xr:uid="{00000000-0005-0000-0000-00001F8D0000}"/>
    <cellStyle name="Standaard 19 6 4 2 2 2 3 6 2" xfId="44831" xr:uid="{00000000-0005-0000-0000-0000208D0000}"/>
    <cellStyle name="Standaard 19 6 4 2 2 2 3 7" xfId="26981" xr:uid="{00000000-0005-0000-0000-0000218D0000}"/>
    <cellStyle name="Standaard 19 6 4 2 2 2 4" xfId="4663" xr:uid="{00000000-0005-0000-0000-0000228D0000}"/>
    <cellStyle name="Standaard 19 6 4 2 2 2 4 2" xfId="14134" xr:uid="{00000000-0005-0000-0000-0000238D0000}"/>
    <cellStyle name="Standaard 19 6 4 2 2 2 4 2 2" xfId="36647" xr:uid="{00000000-0005-0000-0000-0000248D0000}"/>
    <cellStyle name="Standaard 19 6 4 2 2 2 4 3" xfId="23194" xr:uid="{00000000-0005-0000-0000-0000258D0000}"/>
    <cellStyle name="Standaard 19 6 4 2 2 2 4 3 2" xfId="45575" xr:uid="{00000000-0005-0000-0000-0000268D0000}"/>
    <cellStyle name="Standaard 19 6 4 2 2 2 4 4" xfId="27725" xr:uid="{00000000-0005-0000-0000-0000278D0000}"/>
    <cellStyle name="Standaard 19 6 4 2 2 2 5" xfId="7239" xr:uid="{00000000-0005-0000-0000-0000288D0000}"/>
    <cellStyle name="Standaard 19 6 4 2 2 2 5 2" xfId="16366" xr:uid="{00000000-0005-0000-0000-0000298D0000}"/>
    <cellStyle name="Standaard 19 6 4 2 2 2 5 2 2" xfId="38879" xr:uid="{00000000-0005-0000-0000-00002A8D0000}"/>
    <cellStyle name="Standaard 19 6 4 2 2 2 5 3" xfId="29957" xr:uid="{00000000-0005-0000-0000-00002B8D0000}"/>
    <cellStyle name="Standaard 19 6 4 2 2 2 6" xfId="9603" xr:uid="{00000000-0005-0000-0000-00002C8D0000}"/>
    <cellStyle name="Standaard 19 6 4 2 2 2 6 2" xfId="18664" xr:uid="{00000000-0005-0000-0000-00002D8D0000}"/>
    <cellStyle name="Standaard 19 6 4 2 2 2 6 2 2" xfId="41111" xr:uid="{00000000-0005-0000-0000-00002E8D0000}"/>
    <cellStyle name="Standaard 19 6 4 2 2 2 6 3" xfId="32189" xr:uid="{00000000-0005-0000-0000-00002F8D0000}"/>
    <cellStyle name="Standaard 19 6 4 2 2 2 7" xfId="11952" xr:uid="{00000000-0005-0000-0000-0000308D0000}"/>
    <cellStyle name="Standaard 19 6 4 2 2 2 7 2" xfId="34465" xr:uid="{00000000-0005-0000-0000-0000318D0000}"/>
    <cellStyle name="Standaard 19 6 4 2 2 2 8" xfId="20962" xr:uid="{00000000-0005-0000-0000-0000328D0000}"/>
    <cellStyle name="Standaard 19 6 4 2 2 2 8 2" xfId="43343" xr:uid="{00000000-0005-0000-0000-0000338D0000}"/>
    <cellStyle name="Standaard 19 6 4 2 2 2 9" xfId="25493" xr:uid="{00000000-0005-0000-0000-0000348D0000}"/>
    <cellStyle name="Standaard 19 6 4 2 2 3" xfId="2404" xr:uid="{00000000-0005-0000-0000-0000358D0000}"/>
    <cellStyle name="Standaard 19 6 4 2 2 3 2" xfId="5197" xr:uid="{00000000-0005-0000-0000-0000368D0000}"/>
    <cellStyle name="Standaard 19 6 4 2 2 3 2 2" xfId="14550" xr:uid="{00000000-0005-0000-0000-0000378D0000}"/>
    <cellStyle name="Standaard 19 6 4 2 2 3 2 2 2" xfId="37063" xr:uid="{00000000-0005-0000-0000-0000388D0000}"/>
    <cellStyle name="Standaard 19 6 4 2 2 3 2 3" xfId="23610" xr:uid="{00000000-0005-0000-0000-0000398D0000}"/>
    <cellStyle name="Standaard 19 6 4 2 2 3 2 3 2" xfId="45991" xr:uid="{00000000-0005-0000-0000-00003A8D0000}"/>
    <cellStyle name="Standaard 19 6 4 2 2 3 2 4" xfId="28141" xr:uid="{00000000-0005-0000-0000-00003B8D0000}"/>
    <cellStyle name="Standaard 19 6 4 2 2 3 3" xfId="7655" xr:uid="{00000000-0005-0000-0000-00003C8D0000}"/>
    <cellStyle name="Standaard 19 6 4 2 2 3 3 2" xfId="16782" xr:uid="{00000000-0005-0000-0000-00003D8D0000}"/>
    <cellStyle name="Standaard 19 6 4 2 2 3 3 2 2" xfId="39295" xr:uid="{00000000-0005-0000-0000-00003E8D0000}"/>
    <cellStyle name="Standaard 19 6 4 2 2 3 3 3" xfId="30373" xr:uid="{00000000-0005-0000-0000-00003F8D0000}"/>
    <cellStyle name="Standaard 19 6 4 2 2 3 4" xfId="10019" xr:uid="{00000000-0005-0000-0000-0000408D0000}"/>
    <cellStyle name="Standaard 19 6 4 2 2 3 4 2" xfId="19080" xr:uid="{00000000-0005-0000-0000-0000418D0000}"/>
    <cellStyle name="Standaard 19 6 4 2 2 3 4 2 2" xfId="41527" xr:uid="{00000000-0005-0000-0000-0000428D0000}"/>
    <cellStyle name="Standaard 19 6 4 2 2 3 4 3" xfId="32605" xr:uid="{00000000-0005-0000-0000-0000438D0000}"/>
    <cellStyle name="Standaard 19 6 4 2 2 3 5" xfId="12324" xr:uid="{00000000-0005-0000-0000-0000448D0000}"/>
    <cellStyle name="Standaard 19 6 4 2 2 3 5 2" xfId="34837" xr:uid="{00000000-0005-0000-0000-0000458D0000}"/>
    <cellStyle name="Standaard 19 6 4 2 2 3 6" xfId="21378" xr:uid="{00000000-0005-0000-0000-0000468D0000}"/>
    <cellStyle name="Standaard 19 6 4 2 2 3 6 2" xfId="43759" xr:uid="{00000000-0005-0000-0000-0000478D0000}"/>
    <cellStyle name="Standaard 19 6 4 2 2 3 7" xfId="25909" xr:uid="{00000000-0005-0000-0000-0000488D0000}"/>
    <cellStyle name="Standaard 19 6 4 2 2 4" xfId="3456" xr:uid="{00000000-0005-0000-0000-0000498D0000}"/>
    <cellStyle name="Standaard 19 6 4 2 2 4 2" xfId="6154" xr:uid="{00000000-0005-0000-0000-00004A8D0000}"/>
    <cellStyle name="Standaard 19 6 4 2 2 4 2 2" xfId="15294" xr:uid="{00000000-0005-0000-0000-00004B8D0000}"/>
    <cellStyle name="Standaard 19 6 4 2 2 4 2 2 2" xfId="37807" xr:uid="{00000000-0005-0000-0000-00004C8D0000}"/>
    <cellStyle name="Standaard 19 6 4 2 2 4 2 3" xfId="24354" xr:uid="{00000000-0005-0000-0000-00004D8D0000}"/>
    <cellStyle name="Standaard 19 6 4 2 2 4 2 3 2" xfId="46735" xr:uid="{00000000-0005-0000-0000-00004E8D0000}"/>
    <cellStyle name="Standaard 19 6 4 2 2 4 2 4" xfId="28885" xr:uid="{00000000-0005-0000-0000-00004F8D0000}"/>
    <cellStyle name="Standaard 19 6 4 2 2 4 3" xfId="8465" xr:uid="{00000000-0005-0000-0000-0000508D0000}"/>
    <cellStyle name="Standaard 19 6 4 2 2 4 3 2" xfId="17592" xr:uid="{00000000-0005-0000-0000-0000518D0000}"/>
    <cellStyle name="Standaard 19 6 4 2 2 4 3 2 2" xfId="40039" xr:uid="{00000000-0005-0000-0000-0000528D0000}"/>
    <cellStyle name="Standaard 19 6 4 2 2 4 3 3" xfId="31117" xr:uid="{00000000-0005-0000-0000-0000538D0000}"/>
    <cellStyle name="Standaard 19 6 4 2 2 4 4" xfId="10829" xr:uid="{00000000-0005-0000-0000-0000548D0000}"/>
    <cellStyle name="Standaard 19 6 4 2 2 4 4 2" xfId="19890" xr:uid="{00000000-0005-0000-0000-0000558D0000}"/>
    <cellStyle name="Standaard 19 6 4 2 2 4 4 2 2" xfId="42271" xr:uid="{00000000-0005-0000-0000-0000568D0000}"/>
    <cellStyle name="Standaard 19 6 4 2 2 4 4 3" xfId="33349" xr:uid="{00000000-0005-0000-0000-0000578D0000}"/>
    <cellStyle name="Standaard 19 6 4 2 2 4 5" xfId="13062" xr:uid="{00000000-0005-0000-0000-0000588D0000}"/>
    <cellStyle name="Standaard 19 6 4 2 2 4 5 2" xfId="35575" xr:uid="{00000000-0005-0000-0000-0000598D0000}"/>
    <cellStyle name="Standaard 19 6 4 2 2 4 6" xfId="22122" xr:uid="{00000000-0005-0000-0000-00005A8D0000}"/>
    <cellStyle name="Standaard 19 6 4 2 2 4 6 2" xfId="44503" xr:uid="{00000000-0005-0000-0000-00005B8D0000}"/>
    <cellStyle name="Standaard 19 6 4 2 2 4 7" xfId="26653" xr:uid="{00000000-0005-0000-0000-00005C8D0000}"/>
    <cellStyle name="Standaard 19 6 4 2 2 5" xfId="4335" xr:uid="{00000000-0005-0000-0000-00005D8D0000}"/>
    <cellStyle name="Standaard 19 6 4 2 2 5 2" xfId="13806" xr:uid="{00000000-0005-0000-0000-00005E8D0000}"/>
    <cellStyle name="Standaard 19 6 4 2 2 5 2 2" xfId="36319" xr:uid="{00000000-0005-0000-0000-00005F8D0000}"/>
    <cellStyle name="Standaard 19 6 4 2 2 5 3" xfId="22866" xr:uid="{00000000-0005-0000-0000-0000608D0000}"/>
    <cellStyle name="Standaard 19 6 4 2 2 5 3 2" xfId="45247" xr:uid="{00000000-0005-0000-0000-0000618D0000}"/>
    <cellStyle name="Standaard 19 6 4 2 2 5 4" xfId="27397" xr:uid="{00000000-0005-0000-0000-0000628D0000}"/>
    <cellStyle name="Standaard 19 6 4 2 2 6" xfId="6911" xr:uid="{00000000-0005-0000-0000-0000638D0000}"/>
    <cellStyle name="Standaard 19 6 4 2 2 6 2" xfId="16038" xr:uid="{00000000-0005-0000-0000-0000648D0000}"/>
    <cellStyle name="Standaard 19 6 4 2 2 6 2 2" xfId="38551" xr:uid="{00000000-0005-0000-0000-0000658D0000}"/>
    <cellStyle name="Standaard 19 6 4 2 2 6 3" xfId="29629" xr:uid="{00000000-0005-0000-0000-0000668D0000}"/>
    <cellStyle name="Standaard 19 6 4 2 2 7" xfId="9275" xr:uid="{00000000-0005-0000-0000-0000678D0000}"/>
    <cellStyle name="Standaard 19 6 4 2 2 7 2" xfId="18336" xr:uid="{00000000-0005-0000-0000-0000688D0000}"/>
    <cellStyle name="Standaard 19 6 4 2 2 7 2 2" xfId="40783" xr:uid="{00000000-0005-0000-0000-0000698D0000}"/>
    <cellStyle name="Standaard 19 6 4 2 2 7 3" xfId="31861" xr:uid="{00000000-0005-0000-0000-00006A8D0000}"/>
    <cellStyle name="Standaard 19 6 4 2 2 8" xfId="11630" xr:uid="{00000000-0005-0000-0000-00006B8D0000}"/>
    <cellStyle name="Standaard 19 6 4 2 2 8 2" xfId="34149" xr:uid="{00000000-0005-0000-0000-00006C8D0000}"/>
    <cellStyle name="Standaard 19 6 4 2 2 9" xfId="20634" xr:uid="{00000000-0005-0000-0000-00006D8D0000}"/>
    <cellStyle name="Standaard 19 6 4 2 2 9 2" xfId="43015" xr:uid="{00000000-0005-0000-0000-00006E8D0000}"/>
    <cellStyle name="Standaard 19 6 4 2 3" xfId="1549" xr:uid="{00000000-0005-0000-0000-00006F8D0000}"/>
    <cellStyle name="Standaard 19 6 4 2 3 10" xfId="25265" xr:uid="{00000000-0005-0000-0000-0000708D0000}"/>
    <cellStyle name="Standaard 19 6 4 2 3 2" xfId="1883" xr:uid="{00000000-0005-0000-0000-0000718D0000}"/>
    <cellStyle name="Standaard 19 6 4 2 3 2 2" xfId="2829" xr:uid="{00000000-0005-0000-0000-0000728D0000}"/>
    <cellStyle name="Standaard 19 6 4 2 3 2 2 2" xfId="5622" xr:uid="{00000000-0005-0000-0000-0000738D0000}"/>
    <cellStyle name="Standaard 19 6 4 2 3 2 2 2 2" xfId="14966" xr:uid="{00000000-0005-0000-0000-0000748D0000}"/>
    <cellStyle name="Standaard 19 6 4 2 3 2 2 2 2 2" xfId="37479" xr:uid="{00000000-0005-0000-0000-0000758D0000}"/>
    <cellStyle name="Standaard 19 6 4 2 3 2 2 2 3" xfId="24026" xr:uid="{00000000-0005-0000-0000-0000768D0000}"/>
    <cellStyle name="Standaard 19 6 4 2 3 2 2 2 3 2" xfId="46407" xr:uid="{00000000-0005-0000-0000-0000778D0000}"/>
    <cellStyle name="Standaard 19 6 4 2 3 2 2 2 4" xfId="28557" xr:uid="{00000000-0005-0000-0000-0000788D0000}"/>
    <cellStyle name="Standaard 19 6 4 2 3 2 2 3" xfId="8071" xr:uid="{00000000-0005-0000-0000-0000798D0000}"/>
    <cellStyle name="Standaard 19 6 4 2 3 2 2 3 2" xfId="17198" xr:uid="{00000000-0005-0000-0000-00007A8D0000}"/>
    <cellStyle name="Standaard 19 6 4 2 3 2 2 3 2 2" xfId="39711" xr:uid="{00000000-0005-0000-0000-00007B8D0000}"/>
    <cellStyle name="Standaard 19 6 4 2 3 2 2 3 3" xfId="30789" xr:uid="{00000000-0005-0000-0000-00007C8D0000}"/>
    <cellStyle name="Standaard 19 6 4 2 3 2 2 4" xfId="10435" xr:uid="{00000000-0005-0000-0000-00007D8D0000}"/>
    <cellStyle name="Standaard 19 6 4 2 3 2 2 4 2" xfId="19496" xr:uid="{00000000-0005-0000-0000-00007E8D0000}"/>
    <cellStyle name="Standaard 19 6 4 2 3 2 2 4 2 2" xfId="41943" xr:uid="{00000000-0005-0000-0000-00007F8D0000}"/>
    <cellStyle name="Standaard 19 6 4 2 3 2 2 4 3" xfId="33021" xr:uid="{00000000-0005-0000-0000-0000808D0000}"/>
    <cellStyle name="Standaard 19 6 4 2 3 2 2 5" xfId="12734" xr:uid="{00000000-0005-0000-0000-0000818D0000}"/>
    <cellStyle name="Standaard 19 6 4 2 3 2 2 5 2" xfId="35247" xr:uid="{00000000-0005-0000-0000-0000828D0000}"/>
    <cellStyle name="Standaard 19 6 4 2 3 2 2 6" xfId="21794" xr:uid="{00000000-0005-0000-0000-0000838D0000}"/>
    <cellStyle name="Standaard 19 6 4 2 3 2 2 6 2" xfId="44175" xr:uid="{00000000-0005-0000-0000-0000848D0000}"/>
    <cellStyle name="Standaard 19 6 4 2 3 2 2 7" xfId="26325" xr:uid="{00000000-0005-0000-0000-0000858D0000}"/>
    <cellStyle name="Standaard 19 6 4 2 3 2 3" xfId="3875" xr:uid="{00000000-0005-0000-0000-0000868D0000}"/>
    <cellStyle name="Standaard 19 6 4 2 3 2 3 2" xfId="6572" xr:uid="{00000000-0005-0000-0000-0000878D0000}"/>
    <cellStyle name="Standaard 19 6 4 2 3 2 3 2 2" xfId="15710" xr:uid="{00000000-0005-0000-0000-0000888D0000}"/>
    <cellStyle name="Standaard 19 6 4 2 3 2 3 2 2 2" xfId="38223" xr:uid="{00000000-0005-0000-0000-0000898D0000}"/>
    <cellStyle name="Standaard 19 6 4 2 3 2 3 2 3" xfId="24770" xr:uid="{00000000-0005-0000-0000-00008A8D0000}"/>
    <cellStyle name="Standaard 19 6 4 2 3 2 3 2 3 2" xfId="47151" xr:uid="{00000000-0005-0000-0000-00008B8D0000}"/>
    <cellStyle name="Standaard 19 6 4 2 3 2 3 2 4" xfId="29301" xr:uid="{00000000-0005-0000-0000-00008C8D0000}"/>
    <cellStyle name="Standaard 19 6 4 2 3 2 3 3" xfId="8881" xr:uid="{00000000-0005-0000-0000-00008D8D0000}"/>
    <cellStyle name="Standaard 19 6 4 2 3 2 3 3 2" xfId="18008" xr:uid="{00000000-0005-0000-0000-00008E8D0000}"/>
    <cellStyle name="Standaard 19 6 4 2 3 2 3 3 2 2" xfId="40455" xr:uid="{00000000-0005-0000-0000-00008F8D0000}"/>
    <cellStyle name="Standaard 19 6 4 2 3 2 3 3 3" xfId="31533" xr:uid="{00000000-0005-0000-0000-0000908D0000}"/>
    <cellStyle name="Standaard 19 6 4 2 3 2 3 4" xfId="11245" xr:uid="{00000000-0005-0000-0000-0000918D0000}"/>
    <cellStyle name="Standaard 19 6 4 2 3 2 3 4 2" xfId="20306" xr:uid="{00000000-0005-0000-0000-0000928D0000}"/>
    <cellStyle name="Standaard 19 6 4 2 3 2 3 4 2 2" xfId="42687" xr:uid="{00000000-0005-0000-0000-0000938D0000}"/>
    <cellStyle name="Standaard 19 6 4 2 3 2 3 4 3" xfId="33765" xr:uid="{00000000-0005-0000-0000-0000948D0000}"/>
    <cellStyle name="Standaard 19 6 4 2 3 2 3 5" xfId="13478" xr:uid="{00000000-0005-0000-0000-0000958D0000}"/>
    <cellStyle name="Standaard 19 6 4 2 3 2 3 5 2" xfId="35991" xr:uid="{00000000-0005-0000-0000-0000968D0000}"/>
    <cellStyle name="Standaard 19 6 4 2 3 2 3 6" xfId="22538" xr:uid="{00000000-0005-0000-0000-0000978D0000}"/>
    <cellStyle name="Standaard 19 6 4 2 3 2 3 6 2" xfId="44919" xr:uid="{00000000-0005-0000-0000-0000988D0000}"/>
    <cellStyle name="Standaard 19 6 4 2 3 2 3 7" xfId="27069" xr:uid="{00000000-0005-0000-0000-0000998D0000}"/>
    <cellStyle name="Standaard 19 6 4 2 3 2 4" xfId="4751" xr:uid="{00000000-0005-0000-0000-00009A8D0000}"/>
    <cellStyle name="Standaard 19 6 4 2 3 2 4 2" xfId="14222" xr:uid="{00000000-0005-0000-0000-00009B8D0000}"/>
    <cellStyle name="Standaard 19 6 4 2 3 2 4 2 2" xfId="36735" xr:uid="{00000000-0005-0000-0000-00009C8D0000}"/>
    <cellStyle name="Standaard 19 6 4 2 3 2 4 3" xfId="23282" xr:uid="{00000000-0005-0000-0000-00009D8D0000}"/>
    <cellStyle name="Standaard 19 6 4 2 3 2 4 3 2" xfId="45663" xr:uid="{00000000-0005-0000-0000-00009E8D0000}"/>
    <cellStyle name="Standaard 19 6 4 2 3 2 4 4" xfId="27813" xr:uid="{00000000-0005-0000-0000-00009F8D0000}"/>
    <cellStyle name="Standaard 19 6 4 2 3 2 5" xfId="7327" xr:uid="{00000000-0005-0000-0000-0000A08D0000}"/>
    <cellStyle name="Standaard 19 6 4 2 3 2 5 2" xfId="16454" xr:uid="{00000000-0005-0000-0000-0000A18D0000}"/>
    <cellStyle name="Standaard 19 6 4 2 3 2 5 2 2" xfId="38967" xr:uid="{00000000-0005-0000-0000-0000A28D0000}"/>
    <cellStyle name="Standaard 19 6 4 2 3 2 5 3" xfId="30045" xr:uid="{00000000-0005-0000-0000-0000A38D0000}"/>
    <cellStyle name="Standaard 19 6 4 2 3 2 6" xfId="9691" xr:uid="{00000000-0005-0000-0000-0000A48D0000}"/>
    <cellStyle name="Standaard 19 6 4 2 3 2 6 2" xfId="18752" xr:uid="{00000000-0005-0000-0000-0000A58D0000}"/>
    <cellStyle name="Standaard 19 6 4 2 3 2 6 2 2" xfId="41199" xr:uid="{00000000-0005-0000-0000-0000A68D0000}"/>
    <cellStyle name="Standaard 19 6 4 2 3 2 6 3" xfId="32277" xr:uid="{00000000-0005-0000-0000-0000A78D0000}"/>
    <cellStyle name="Standaard 19 6 4 2 3 2 7" xfId="12040" xr:uid="{00000000-0005-0000-0000-0000A88D0000}"/>
    <cellStyle name="Standaard 19 6 4 2 3 2 7 2" xfId="34553" xr:uid="{00000000-0005-0000-0000-0000A98D0000}"/>
    <cellStyle name="Standaard 19 6 4 2 3 2 8" xfId="21050" xr:uid="{00000000-0005-0000-0000-0000AA8D0000}"/>
    <cellStyle name="Standaard 19 6 4 2 3 2 8 2" xfId="43431" xr:uid="{00000000-0005-0000-0000-0000AB8D0000}"/>
    <cellStyle name="Standaard 19 6 4 2 3 2 9" xfId="25581" xr:uid="{00000000-0005-0000-0000-0000AC8D0000}"/>
    <cellStyle name="Standaard 19 6 4 2 3 3" xfId="2493" xr:uid="{00000000-0005-0000-0000-0000AD8D0000}"/>
    <cellStyle name="Standaard 19 6 4 2 3 3 2" xfId="5286" xr:uid="{00000000-0005-0000-0000-0000AE8D0000}"/>
    <cellStyle name="Standaard 19 6 4 2 3 3 2 2" xfId="14638" xr:uid="{00000000-0005-0000-0000-0000AF8D0000}"/>
    <cellStyle name="Standaard 19 6 4 2 3 3 2 2 2" xfId="37151" xr:uid="{00000000-0005-0000-0000-0000B08D0000}"/>
    <cellStyle name="Standaard 19 6 4 2 3 3 2 3" xfId="23698" xr:uid="{00000000-0005-0000-0000-0000B18D0000}"/>
    <cellStyle name="Standaard 19 6 4 2 3 3 2 3 2" xfId="46079" xr:uid="{00000000-0005-0000-0000-0000B28D0000}"/>
    <cellStyle name="Standaard 19 6 4 2 3 3 2 4" xfId="28229" xr:uid="{00000000-0005-0000-0000-0000B38D0000}"/>
    <cellStyle name="Standaard 19 6 4 2 3 3 3" xfId="7743" xr:uid="{00000000-0005-0000-0000-0000B48D0000}"/>
    <cellStyle name="Standaard 19 6 4 2 3 3 3 2" xfId="16870" xr:uid="{00000000-0005-0000-0000-0000B58D0000}"/>
    <cellStyle name="Standaard 19 6 4 2 3 3 3 2 2" xfId="39383" xr:uid="{00000000-0005-0000-0000-0000B68D0000}"/>
    <cellStyle name="Standaard 19 6 4 2 3 3 3 3" xfId="30461" xr:uid="{00000000-0005-0000-0000-0000B78D0000}"/>
    <cellStyle name="Standaard 19 6 4 2 3 3 4" xfId="10107" xr:uid="{00000000-0005-0000-0000-0000B88D0000}"/>
    <cellStyle name="Standaard 19 6 4 2 3 3 4 2" xfId="19168" xr:uid="{00000000-0005-0000-0000-0000B98D0000}"/>
    <cellStyle name="Standaard 19 6 4 2 3 3 4 2 2" xfId="41615" xr:uid="{00000000-0005-0000-0000-0000BA8D0000}"/>
    <cellStyle name="Standaard 19 6 4 2 3 3 4 3" xfId="32693" xr:uid="{00000000-0005-0000-0000-0000BB8D0000}"/>
    <cellStyle name="Standaard 19 6 4 2 3 3 5" xfId="12412" xr:uid="{00000000-0005-0000-0000-0000BC8D0000}"/>
    <cellStyle name="Standaard 19 6 4 2 3 3 5 2" xfId="34925" xr:uid="{00000000-0005-0000-0000-0000BD8D0000}"/>
    <cellStyle name="Standaard 19 6 4 2 3 3 6" xfId="21466" xr:uid="{00000000-0005-0000-0000-0000BE8D0000}"/>
    <cellStyle name="Standaard 19 6 4 2 3 3 6 2" xfId="43847" xr:uid="{00000000-0005-0000-0000-0000BF8D0000}"/>
    <cellStyle name="Standaard 19 6 4 2 3 3 7" xfId="25997" xr:uid="{00000000-0005-0000-0000-0000C08D0000}"/>
    <cellStyle name="Standaard 19 6 4 2 3 4" xfId="3544" xr:uid="{00000000-0005-0000-0000-0000C18D0000}"/>
    <cellStyle name="Standaard 19 6 4 2 3 4 2" xfId="6242" xr:uid="{00000000-0005-0000-0000-0000C28D0000}"/>
    <cellStyle name="Standaard 19 6 4 2 3 4 2 2" xfId="15382" xr:uid="{00000000-0005-0000-0000-0000C38D0000}"/>
    <cellStyle name="Standaard 19 6 4 2 3 4 2 2 2" xfId="37895" xr:uid="{00000000-0005-0000-0000-0000C48D0000}"/>
    <cellStyle name="Standaard 19 6 4 2 3 4 2 3" xfId="24442" xr:uid="{00000000-0005-0000-0000-0000C58D0000}"/>
    <cellStyle name="Standaard 19 6 4 2 3 4 2 3 2" xfId="46823" xr:uid="{00000000-0005-0000-0000-0000C68D0000}"/>
    <cellStyle name="Standaard 19 6 4 2 3 4 2 4" xfId="28973" xr:uid="{00000000-0005-0000-0000-0000C78D0000}"/>
    <cellStyle name="Standaard 19 6 4 2 3 4 3" xfId="8553" xr:uid="{00000000-0005-0000-0000-0000C88D0000}"/>
    <cellStyle name="Standaard 19 6 4 2 3 4 3 2" xfId="17680" xr:uid="{00000000-0005-0000-0000-0000C98D0000}"/>
    <cellStyle name="Standaard 19 6 4 2 3 4 3 2 2" xfId="40127" xr:uid="{00000000-0005-0000-0000-0000CA8D0000}"/>
    <cellStyle name="Standaard 19 6 4 2 3 4 3 3" xfId="31205" xr:uid="{00000000-0005-0000-0000-0000CB8D0000}"/>
    <cellStyle name="Standaard 19 6 4 2 3 4 4" xfId="10917" xr:uid="{00000000-0005-0000-0000-0000CC8D0000}"/>
    <cellStyle name="Standaard 19 6 4 2 3 4 4 2" xfId="19978" xr:uid="{00000000-0005-0000-0000-0000CD8D0000}"/>
    <cellStyle name="Standaard 19 6 4 2 3 4 4 2 2" xfId="42359" xr:uid="{00000000-0005-0000-0000-0000CE8D0000}"/>
    <cellStyle name="Standaard 19 6 4 2 3 4 4 3" xfId="33437" xr:uid="{00000000-0005-0000-0000-0000CF8D0000}"/>
    <cellStyle name="Standaard 19 6 4 2 3 4 5" xfId="13150" xr:uid="{00000000-0005-0000-0000-0000D08D0000}"/>
    <cellStyle name="Standaard 19 6 4 2 3 4 5 2" xfId="35663" xr:uid="{00000000-0005-0000-0000-0000D18D0000}"/>
    <cellStyle name="Standaard 19 6 4 2 3 4 6" xfId="22210" xr:uid="{00000000-0005-0000-0000-0000D28D0000}"/>
    <cellStyle name="Standaard 19 6 4 2 3 4 6 2" xfId="44591" xr:uid="{00000000-0005-0000-0000-0000D38D0000}"/>
    <cellStyle name="Standaard 19 6 4 2 3 4 7" xfId="26741" xr:uid="{00000000-0005-0000-0000-0000D48D0000}"/>
    <cellStyle name="Standaard 19 6 4 2 3 5" xfId="4423" xr:uid="{00000000-0005-0000-0000-0000D58D0000}"/>
    <cellStyle name="Standaard 19 6 4 2 3 5 2" xfId="13894" xr:uid="{00000000-0005-0000-0000-0000D68D0000}"/>
    <cellStyle name="Standaard 19 6 4 2 3 5 2 2" xfId="36407" xr:uid="{00000000-0005-0000-0000-0000D78D0000}"/>
    <cellStyle name="Standaard 19 6 4 2 3 5 3" xfId="22954" xr:uid="{00000000-0005-0000-0000-0000D88D0000}"/>
    <cellStyle name="Standaard 19 6 4 2 3 5 3 2" xfId="45335" xr:uid="{00000000-0005-0000-0000-0000D98D0000}"/>
    <cellStyle name="Standaard 19 6 4 2 3 5 4" xfId="27485" xr:uid="{00000000-0005-0000-0000-0000DA8D0000}"/>
    <cellStyle name="Standaard 19 6 4 2 3 6" xfId="6999" xr:uid="{00000000-0005-0000-0000-0000DB8D0000}"/>
    <cellStyle name="Standaard 19 6 4 2 3 6 2" xfId="16126" xr:uid="{00000000-0005-0000-0000-0000DC8D0000}"/>
    <cellStyle name="Standaard 19 6 4 2 3 6 2 2" xfId="38639" xr:uid="{00000000-0005-0000-0000-0000DD8D0000}"/>
    <cellStyle name="Standaard 19 6 4 2 3 6 3" xfId="29717" xr:uid="{00000000-0005-0000-0000-0000DE8D0000}"/>
    <cellStyle name="Standaard 19 6 4 2 3 7" xfId="9363" xr:uid="{00000000-0005-0000-0000-0000DF8D0000}"/>
    <cellStyle name="Standaard 19 6 4 2 3 7 2" xfId="18424" xr:uid="{00000000-0005-0000-0000-0000E08D0000}"/>
    <cellStyle name="Standaard 19 6 4 2 3 7 2 2" xfId="40871" xr:uid="{00000000-0005-0000-0000-0000E18D0000}"/>
    <cellStyle name="Standaard 19 6 4 2 3 7 3" xfId="31949" xr:uid="{00000000-0005-0000-0000-0000E28D0000}"/>
    <cellStyle name="Standaard 19 6 4 2 3 8" xfId="11719" xr:uid="{00000000-0005-0000-0000-0000E38D0000}"/>
    <cellStyle name="Standaard 19 6 4 2 3 8 2" xfId="34237" xr:uid="{00000000-0005-0000-0000-0000E48D0000}"/>
    <cellStyle name="Standaard 19 6 4 2 3 9" xfId="20722" xr:uid="{00000000-0005-0000-0000-0000E58D0000}"/>
    <cellStyle name="Standaard 19 6 4 2 3 9 2" xfId="43103" xr:uid="{00000000-0005-0000-0000-0000E68D0000}"/>
    <cellStyle name="Standaard 19 6 4 2 4" xfId="1705" xr:uid="{00000000-0005-0000-0000-0000E78D0000}"/>
    <cellStyle name="Standaard 19 6 4 2 4 2" xfId="2653" xr:uid="{00000000-0005-0000-0000-0000E88D0000}"/>
    <cellStyle name="Standaard 19 6 4 2 4 2 2" xfId="5446" xr:uid="{00000000-0005-0000-0000-0000E98D0000}"/>
    <cellStyle name="Standaard 19 6 4 2 4 2 2 2" xfId="14790" xr:uid="{00000000-0005-0000-0000-0000EA8D0000}"/>
    <cellStyle name="Standaard 19 6 4 2 4 2 2 2 2" xfId="37303" xr:uid="{00000000-0005-0000-0000-0000EB8D0000}"/>
    <cellStyle name="Standaard 19 6 4 2 4 2 2 3" xfId="23850" xr:uid="{00000000-0005-0000-0000-0000EC8D0000}"/>
    <cellStyle name="Standaard 19 6 4 2 4 2 2 3 2" xfId="46231" xr:uid="{00000000-0005-0000-0000-0000ED8D0000}"/>
    <cellStyle name="Standaard 19 6 4 2 4 2 2 4" xfId="28381" xr:uid="{00000000-0005-0000-0000-0000EE8D0000}"/>
    <cellStyle name="Standaard 19 6 4 2 4 2 3" xfId="7895" xr:uid="{00000000-0005-0000-0000-0000EF8D0000}"/>
    <cellStyle name="Standaard 19 6 4 2 4 2 3 2" xfId="17022" xr:uid="{00000000-0005-0000-0000-0000F08D0000}"/>
    <cellStyle name="Standaard 19 6 4 2 4 2 3 2 2" xfId="39535" xr:uid="{00000000-0005-0000-0000-0000F18D0000}"/>
    <cellStyle name="Standaard 19 6 4 2 4 2 3 3" xfId="30613" xr:uid="{00000000-0005-0000-0000-0000F28D0000}"/>
    <cellStyle name="Standaard 19 6 4 2 4 2 4" xfId="10259" xr:uid="{00000000-0005-0000-0000-0000F38D0000}"/>
    <cellStyle name="Standaard 19 6 4 2 4 2 4 2" xfId="19320" xr:uid="{00000000-0005-0000-0000-0000F48D0000}"/>
    <cellStyle name="Standaard 19 6 4 2 4 2 4 2 2" xfId="41767" xr:uid="{00000000-0005-0000-0000-0000F58D0000}"/>
    <cellStyle name="Standaard 19 6 4 2 4 2 4 3" xfId="32845" xr:uid="{00000000-0005-0000-0000-0000F68D0000}"/>
    <cellStyle name="Standaard 19 6 4 2 4 2 5" xfId="12558" xr:uid="{00000000-0005-0000-0000-0000F78D0000}"/>
    <cellStyle name="Standaard 19 6 4 2 4 2 5 2" xfId="35071" xr:uid="{00000000-0005-0000-0000-0000F88D0000}"/>
    <cellStyle name="Standaard 19 6 4 2 4 2 6" xfId="21618" xr:uid="{00000000-0005-0000-0000-0000F98D0000}"/>
    <cellStyle name="Standaard 19 6 4 2 4 2 6 2" xfId="43999" xr:uid="{00000000-0005-0000-0000-0000FA8D0000}"/>
    <cellStyle name="Standaard 19 6 4 2 4 2 7" xfId="26149" xr:uid="{00000000-0005-0000-0000-0000FB8D0000}"/>
    <cellStyle name="Standaard 19 6 4 2 4 3" xfId="3699" xr:uid="{00000000-0005-0000-0000-0000FC8D0000}"/>
    <cellStyle name="Standaard 19 6 4 2 4 3 2" xfId="6396" xr:uid="{00000000-0005-0000-0000-0000FD8D0000}"/>
    <cellStyle name="Standaard 19 6 4 2 4 3 2 2" xfId="15534" xr:uid="{00000000-0005-0000-0000-0000FE8D0000}"/>
    <cellStyle name="Standaard 19 6 4 2 4 3 2 2 2" xfId="38047" xr:uid="{00000000-0005-0000-0000-0000FF8D0000}"/>
    <cellStyle name="Standaard 19 6 4 2 4 3 2 3" xfId="24594" xr:uid="{00000000-0005-0000-0000-0000008E0000}"/>
    <cellStyle name="Standaard 19 6 4 2 4 3 2 3 2" xfId="46975" xr:uid="{00000000-0005-0000-0000-0000018E0000}"/>
    <cellStyle name="Standaard 19 6 4 2 4 3 2 4" xfId="29125" xr:uid="{00000000-0005-0000-0000-0000028E0000}"/>
    <cellStyle name="Standaard 19 6 4 2 4 3 3" xfId="8705" xr:uid="{00000000-0005-0000-0000-0000038E0000}"/>
    <cellStyle name="Standaard 19 6 4 2 4 3 3 2" xfId="17832" xr:uid="{00000000-0005-0000-0000-0000048E0000}"/>
    <cellStyle name="Standaard 19 6 4 2 4 3 3 2 2" xfId="40279" xr:uid="{00000000-0005-0000-0000-0000058E0000}"/>
    <cellStyle name="Standaard 19 6 4 2 4 3 3 3" xfId="31357" xr:uid="{00000000-0005-0000-0000-0000068E0000}"/>
    <cellStyle name="Standaard 19 6 4 2 4 3 4" xfId="11069" xr:uid="{00000000-0005-0000-0000-0000078E0000}"/>
    <cellStyle name="Standaard 19 6 4 2 4 3 4 2" xfId="20130" xr:uid="{00000000-0005-0000-0000-0000088E0000}"/>
    <cellStyle name="Standaard 19 6 4 2 4 3 4 2 2" xfId="42511" xr:uid="{00000000-0005-0000-0000-0000098E0000}"/>
    <cellStyle name="Standaard 19 6 4 2 4 3 4 3" xfId="33589" xr:uid="{00000000-0005-0000-0000-00000A8E0000}"/>
    <cellStyle name="Standaard 19 6 4 2 4 3 5" xfId="13302" xr:uid="{00000000-0005-0000-0000-00000B8E0000}"/>
    <cellStyle name="Standaard 19 6 4 2 4 3 5 2" xfId="35815" xr:uid="{00000000-0005-0000-0000-00000C8E0000}"/>
    <cellStyle name="Standaard 19 6 4 2 4 3 6" xfId="22362" xr:uid="{00000000-0005-0000-0000-00000D8E0000}"/>
    <cellStyle name="Standaard 19 6 4 2 4 3 6 2" xfId="44743" xr:uid="{00000000-0005-0000-0000-00000E8E0000}"/>
    <cellStyle name="Standaard 19 6 4 2 4 3 7" xfId="26893" xr:uid="{00000000-0005-0000-0000-00000F8E0000}"/>
    <cellStyle name="Standaard 19 6 4 2 4 4" xfId="4575" xr:uid="{00000000-0005-0000-0000-0000108E0000}"/>
    <cellStyle name="Standaard 19 6 4 2 4 4 2" xfId="14046" xr:uid="{00000000-0005-0000-0000-0000118E0000}"/>
    <cellStyle name="Standaard 19 6 4 2 4 4 2 2" xfId="36559" xr:uid="{00000000-0005-0000-0000-0000128E0000}"/>
    <cellStyle name="Standaard 19 6 4 2 4 4 3" xfId="23106" xr:uid="{00000000-0005-0000-0000-0000138E0000}"/>
    <cellStyle name="Standaard 19 6 4 2 4 4 3 2" xfId="45487" xr:uid="{00000000-0005-0000-0000-0000148E0000}"/>
    <cellStyle name="Standaard 19 6 4 2 4 4 4" xfId="27637" xr:uid="{00000000-0005-0000-0000-0000158E0000}"/>
    <cellStyle name="Standaard 19 6 4 2 4 5" xfId="7151" xr:uid="{00000000-0005-0000-0000-0000168E0000}"/>
    <cellStyle name="Standaard 19 6 4 2 4 5 2" xfId="16278" xr:uid="{00000000-0005-0000-0000-0000178E0000}"/>
    <cellStyle name="Standaard 19 6 4 2 4 5 2 2" xfId="38791" xr:uid="{00000000-0005-0000-0000-0000188E0000}"/>
    <cellStyle name="Standaard 19 6 4 2 4 5 3" xfId="29869" xr:uid="{00000000-0005-0000-0000-0000198E0000}"/>
    <cellStyle name="Standaard 19 6 4 2 4 6" xfId="9515" xr:uid="{00000000-0005-0000-0000-00001A8E0000}"/>
    <cellStyle name="Standaard 19 6 4 2 4 6 2" xfId="18576" xr:uid="{00000000-0005-0000-0000-00001B8E0000}"/>
    <cellStyle name="Standaard 19 6 4 2 4 6 2 2" xfId="41023" xr:uid="{00000000-0005-0000-0000-00001C8E0000}"/>
    <cellStyle name="Standaard 19 6 4 2 4 6 3" xfId="32101" xr:uid="{00000000-0005-0000-0000-00001D8E0000}"/>
    <cellStyle name="Standaard 19 6 4 2 4 7" xfId="11864" xr:uid="{00000000-0005-0000-0000-00001E8E0000}"/>
    <cellStyle name="Standaard 19 6 4 2 4 7 2" xfId="34377" xr:uid="{00000000-0005-0000-0000-00001F8E0000}"/>
    <cellStyle name="Standaard 19 6 4 2 4 8" xfId="20874" xr:uid="{00000000-0005-0000-0000-0000208E0000}"/>
    <cellStyle name="Standaard 19 6 4 2 4 8 2" xfId="43255" xr:uid="{00000000-0005-0000-0000-0000218E0000}"/>
    <cellStyle name="Standaard 19 6 4 2 4 9" xfId="25405" xr:uid="{00000000-0005-0000-0000-0000228E0000}"/>
    <cellStyle name="Standaard 19 6 4 2 5" xfId="2316" xr:uid="{00000000-0005-0000-0000-0000238E0000}"/>
    <cellStyle name="Standaard 19 6 4 2 5 2" xfId="5109" xr:uid="{00000000-0005-0000-0000-0000248E0000}"/>
    <cellStyle name="Standaard 19 6 4 2 5 2 2" xfId="14462" xr:uid="{00000000-0005-0000-0000-0000258E0000}"/>
    <cellStyle name="Standaard 19 6 4 2 5 2 2 2" xfId="36975" xr:uid="{00000000-0005-0000-0000-0000268E0000}"/>
    <cellStyle name="Standaard 19 6 4 2 5 2 3" xfId="23522" xr:uid="{00000000-0005-0000-0000-0000278E0000}"/>
    <cellStyle name="Standaard 19 6 4 2 5 2 3 2" xfId="45903" xr:uid="{00000000-0005-0000-0000-0000288E0000}"/>
    <cellStyle name="Standaard 19 6 4 2 5 2 4" xfId="28053" xr:uid="{00000000-0005-0000-0000-0000298E0000}"/>
    <cellStyle name="Standaard 19 6 4 2 5 3" xfId="7567" xr:uid="{00000000-0005-0000-0000-00002A8E0000}"/>
    <cellStyle name="Standaard 19 6 4 2 5 3 2" xfId="16694" xr:uid="{00000000-0005-0000-0000-00002B8E0000}"/>
    <cellStyle name="Standaard 19 6 4 2 5 3 2 2" xfId="39207" xr:uid="{00000000-0005-0000-0000-00002C8E0000}"/>
    <cellStyle name="Standaard 19 6 4 2 5 3 3" xfId="30285" xr:uid="{00000000-0005-0000-0000-00002D8E0000}"/>
    <cellStyle name="Standaard 19 6 4 2 5 4" xfId="9931" xr:uid="{00000000-0005-0000-0000-00002E8E0000}"/>
    <cellStyle name="Standaard 19 6 4 2 5 4 2" xfId="18992" xr:uid="{00000000-0005-0000-0000-00002F8E0000}"/>
    <cellStyle name="Standaard 19 6 4 2 5 4 2 2" xfId="41439" xr:uid="{00000000-0005-0000-0000-0000308E0000}"/>
    <cellStyle name="Standaard 19 6 4 2 5 4 3" xfId="32517" xr:uid="{00000000-0005-0000-0000-0000318E0000}"/>
    <cellStyle name="Standaard 19 6 4 2 5 5" xfId="12236" xr:uid="{00000000-0005-0000-0000-0000328E0000}"/>
    <cellStyle name="Standaard 19 6 4 2 5 5 2" xfId="34749" xr:uid="{00000000-0005-0000-0000-0000338E0000}"/>
    <cellStyle name="Standaard 19 6 4 2 5 6" xfId="21290" xr:uid="{00000000-0005-0000-0000-0000348E0000}"/>
    <cellStyle name="Standaard 19 6 4 2 5 6 2" xfId="43671" xr:uid="{00000000-0005-0000-0000-0000358E0000}"/>
    <cellStyle name="Standaard 19 6 4 2 5 7" xfId="25821" xr:uid="{00000000-0005-0000-0000-0000368E0000}"/>
    <cellStyle name="Standaard 19 6 4 2 6" xfId="3368" xr:uid="{00000000-0005-0000-0000-0000378E0000}"/>
    <cellStyle name="Standaard 19 6 4 2 6 2" xfId="6066" xr:uid="{00000000-0005-0000-0000-0000388E0000}"/>
    <cellStyle name="Standaard 19 6 4 2 6 2 2" xfId="15206" xr:uid="{00000000-0005-0000-0000-0000398E0000}"/>
    <cellStyle name="Standaard 19 6 4 2 6 2 2 2" xfId="37719" xr:uid="{00000000-0005-0000-0000-00003A8E0000}"/>
    <cellStyle name="Standaard 19 6 4 2 6 2 3" xfId="24266" xr:uid="{00000000-0005-0000-0000-00003B8E0000}"/>
    <cellStyle name="Standaard 19 6 4 2 6 2 3 2" xfId="46647" xr:uid="{00000000-0005-0000-0000-00003C8E0000}"/>
    <cellStyle name="Standaard 19 6 4 2 6 2 4" xfId="28797" xr:uid="{00000000-0005-0000-0000-00003D8E0000}"/>
    <cellStyle name="Standaard 19 6 4 2 6 3" xfId="8377" xr:uid="{00000000-0005-0000-0000-00003E8E0000}"/>
    <cellStyle name="Standaard 19 6 4 2 6 3 2" xfId="17504" xr:uid="{00000000-0005-0000-0000-00003F8E0000}"/>
    <cellStyle name="Standaard 19 6 4 2 6 3 2 2" xfId="39951" xr:uid="{00000000-0005-0000-0000-0000408E0000}"/>
    <cellStyle name="Standaard 19 6 4 2 6 3 3" xfId="31029" xr:uid="{00000000-0005-0000-0000-0000418E0000}"/>
    <cellStyle name="Standaard 19 6 4 2 6 4" xfId="10741" xr:uid="{00000000-0005-0000-0000-0000428E0000}"/>
    <cellStyle name="Standaard 19 6 4 2 6 4 2" xfId="19802" xr:uid="{00000000-0005-0000-0000-0000438E0000}"/>
    <cellStyle name="Standaard 19 6 4 2 6 4 2 2" xfId="42183" xr:uid="{00000000-0005-0000-0000-0000448E0000}"/>
    <cellStyle name="Standaard 19 6 4 2 6 4 3" xfId="33261" xr:uid="{00000000-0005-0000-0000-0000458E0000}"/>
    <cellStyle name="Standaard 19 6 4 2 6 5" xfId="12974" xr:uid="{00000000-0005-0000-0000-0000468E0000}"/>
    <cellStyle name="Standaard 19 6 4 2 6 5 2" xfId="35487" xr:uid="{00000000-0005-0000-0000-0000478E0000}"/>
    <cellStyle name="Standaard 19 6 4 2 6 6" xfId="22034" xr:uid="{00000000-0005-0000-0000-0000488E0000}"/>
    <cellStyle name="Standaard 19 6 4 2 6 6 2" xfId="44415" xr:uid="{00000000-0005-0000-0000-0000498E0000}"/>
    <cellStyle name="Standaard 19 6 4 2 6 7" xfId="26565" xr:uid="{00000000-0005-0000-0000-00004A8E0000}"/>
    <cellStyle name="Standaard 19 6 4 2 7" xfId="4247" xr:uid="{00000000-0005-0000-0000-00004B8E0000}"/>
    <cellStyle name="Standaard 19 6 4 2 7 2" xfId="13718" xr:uid="{00000000-0005-0000-0000-00004C8E0000}"/>
    <cellStyle name="Standaard 19 6 4 2 7 2 2" xfId="36231" xr:uid="{00000000-0005-0000-0000-00004D8E0000}"/>
    <cellStyle name="Standaard 19 6 4 2 7 3" xfId="22778" xr:uid="{00000000-0005-0000-0000-00004E8E0000}"/>
    <cellStyle name="Standaard 19 6 4 2 7 3 2" xfId="45159" xr:uid="{00000000-0005-0000-0000-00004F8E0000}"/>
    <cellStyle name="Standaard 19 6 4 2 7 4" xfId="27309" xr:uid="{00000000-0005-0000-0000-0000508E0000}"/>
    <cellStyle name="Standaard 19 6 4 2 8" xfId="6823" xr:uid="{00000000-0005-0000-0000-0000518E0000}"/>
    <cellStyle name="Standaard 19 6 4 2 8 2" xfId="15950" xr:uid="{00000000-0005-0000-0000-0000528E0000}"/>
    <cellStyle name="Standaard 19 6 4 2 8 2 2" xfId="38463" xr:uid="{00000000-0005-0000-0000-0000538E0000}"/>
    <cellStyle name="Standaard 19 6 4 2 8 3" xfId="29541" xr:uid="{00000000-0005-0000-0000-0000548E0000}"/>
    <cellStyle name="Standaard 19 6 4 2 9" xfId="9187" xr:uid="{00000000-0005-0000-0000-0000558E0000}"/>
    <cellStyle name="Standaard 19 6 4 2 9 2" xfId="18248" xr:uid="{00000000-0005-0000-0000-0000568E0000}"/>
    <cellStyle name="Standaard 19 6 4 2 9 2 2" xfId="40695" xr:uid="{00000000-0005-0000-0000-0000578E0000}"/>
    <cellStyle name="Standaard 19 6 4 2 9 3" xfId="31773" xr:uid="{00000000-0005-0000-0000-0000588E0000}"/>
    <cellStyle name="Standaard 19 6 4 3" xfId="1415" xr:uid="{00000000-0005-0000-0000-0000598E0000}"/>
    <cellStyle name="Standaard 19 6 4 3 10" xfId="25133" xr:uid="{00000000-0005-0000-0000-00005A8E0000}"/>
    <cellStyle name="Standaard 19 6 4 3 2" xfId="1749" xr:uid="{00000000-0005-0000-0000-00005B8E0000}"/>
    <cellStyle name="Standaard 19 6 4 3 2 2" xfId="2697" xr:uid="{00000000-0005-0000-0000-00005C8E0000}"/>
    <cellStyle name="Standaard 19 6 4 3 2 2 2" xfId="5490" xr:uid="{00000000-0005-0000-0000-00005D8E0000}"/>
    <cellStyle name="Standaard 19 6 4 3 2 2 2 2" xfId="14834" xr:uid="{00000000-0005-0000-0000-00005E8E0000}"/>
    <cellStyle name="Standaard 19 6 4 3 2 2 2 2 2" xfId="37347" xr:uid="{00000000-0005-0000-0000-00005F8E0000}"/>
    <cellStyle name="Standaard 19 6 4 3 2 2 2 3" xfId="23894" xr:uid="{00000000-0005-0000-0000-0000608E0000}"/>
    <cellStyle name="Standaard 19 6 4 3 2 2 2 3 2" xfId="46275" xr:uid="{00000000-0005-0000-0000-0000618E0000}"/>
    <cellStyle name="Standaard 19 6 4 3 2 2 2 4" xfId="28425" xr:uid="{00000000-0005-0000-0000-0000628E0000}"/>
    <cellStyle name="Standaard 19 6 4 3 2 2 3" xfId="7939" xr:uid="{00000000-0005-0000-0000-0000638E0000}"/>
    <cellStyle name="Standaard 19 6 4 3 2 2 3 2" xfId="17066" xr:uid="{00000000-0005-0000-0000-0000648E0000}"/>
    <cellStyle name="Standaard 19 6 4 3 2 2 3 2 2" xfId="39579" xr:uid="{00000000-0005-0000-0000-0000658E0000}"/>
    <cellStyle name="Standaard 19 6 4 3 2 2 3 3" xfId="30657" xr:uid="{00000000-0005-0000-0000-0000668E0000}"/>
    <cellStyle name="Standaard 19 6 4 3 2 2 4" xfId="10303" xr:uid="{00000000-0005-0000-0000-0000678E0000}"/>
    <cellStyle name="Standaard 19 6 4 3 2 2 4 2" xfId="19364" xr:uid="{00000000-0005-0000-0000-0000688E0000}"/>
    <cellStyle name="Standaard 19 6 4 3 2 2 4 2 2" xfId="41811" xr:uid="{00000000-0005-0000-0000-0000698E0000}"/>
    <cellStyle name="Standaard 19 6 4 3 2 2 4 3" xfId="32889" xr:uid="{00000000-0005-0000-0000-00006A8E0000}"/>
    <cellStyle name="Standaard 19 6 4 3 2 2 5" xfId="12602" xr:uid="{00000000-0005-0000-0000-00006B8E0000}"/>
    <cellStyle name="Standaard 19 6 4 3 2 2 5 2" xfId="35115" xr:uid="{00000000-0005-0000-0000-00006C8E0000}"/>
    <cellStyle name="Standaard 19 6 4 3 2 2 6" xfId="21662" xr:uid="{00000000-0005-0000-0000-00006D8E0000}"/>
    <cellStyle name="Standaard 19 6 4 3 2 2 6 2" xfId="44043" xr:uid="{00000000-0005-0000-0000-00006E8E0000}"/>
    <cellStyle name="Standaard 19 6 4 3 2 2 7" xfId="26193" xr:uid="{00000000-0005-0000-0000-00006F8E0000}"/>
    <cellStyle name="Standaard 19 6 4 3 2 3" xfId="3743" xr:uid="{00000000-0005-0000-0000-0000708E0000}"/>
    <cellStyle name="Standaard 19 6 4 3 2 3 2" xfId="6440" xr:uid="{00000000-0005-0000-0000-0000718E0000}"/>
    <cellStyle name="Standaard 19 6 4 3 2 3 2 2" xfId="15578" xr:uid="{00000000-0005-0000-0000-0000728E0000}"/>
    <cellStyle name="Standaard 19 6 4 3 2 3 2 2 2" xfId="38091" xr:uid="{00000000-0005-0000-0000-0000738E0000}"/>
    <cellStyle name="Standaard 19 6 4 3 2 3 2 3" xfId="24638" xr:uid="{00000000-0005-0000-0000-0000748E0000}"/>
    <cellStyle name="Standaard 19 6 4 3 2 3 2 3 2" xfId="47019" xr:uid="{00000000-0005-0000-0000-0000758E0000}"/>
    <cellStyle name="Standaard 19 6 4 3 2 3 2 4" xfId="29169" xr:uid="{00000000-0005-0000-0000-0000768E0000}"/>
    <cellStyle name="Standaard 19 6 4 3 2 3 3" xfId="8749" xr:uid="{00000000-0005-0000-0000-0000778E0000}"/>
    <cellStyle name="Standaard 19 6 4 3 2 3 3 2" xfId="17876" xr:uid="{00000000-0005-0000-0000-0000788E0000}"/>
    <cellStyle name="Standaard 19 6 4 3 2 3 3 2 2" xfId="40323" xr:uid="{00000000-0005-0000-0000-0000798E0000}"/>
    <cellStyle name="Standaard 19 6 4 3 2 3 3 3" xfId="31401" xr:uid="{00000000-0005-0000-0000-00007A8E0000}"/>
    <cellStyle name="Standaard 19 6 4 3 2 3 4" xfId="11113" xr:uid="{00000000-0005-0000-0000-00007B8E0000}"/>
    <cellStyle name="Standaard 19 6 4 3 2 3 4 2" xfId="20174" xr:uid="{00000000-0005-0000-0000-00007C8E0000}"/>
    <cellStyle name="Standaard 19 6 4 3 2 3 4 2 2" xfId="42555" xr:uid="{00000000-0005-0000-0000-00007D8E0000}"/>
    <cellStyle name="Standaard 19 6 4 3 2 3 4 3" xfId="33633" xr:uid="{00000000-0005-0000-0000-00007E8E0000}"/>
    <cellStyle name="Standaard 19 6 4 3 2 3 5" xfId="13346" xr:uid="{00000000-0005-0000-0000-00007F8E0000}"/>
    <cellStyle name="Standaard 19 6 4 3 2 3 5 2" xfId="35859" xr:uid="{00000000-0005-0000-0000-0000808E0000}"/>
    <cellStyle name="Standaard 19 6 4 3 2 3 6" xfId="22406" xr:uid="{00000000-0005-0000-0000-0000818E0000}"/>
    <cellStyle name="Standaard 19 6 4 3 2 3 6 2" xfId="44787" xr:uid="{00000000-0005-0000-0000-0000828E0000}"/>
    <cellStyle name="Standaard 19 6 4 3 2 3 7" xfId="26937" xr:uid="{00000000-0005-0000-0000-0000838E0000}"/>
    <cellStyle name="Standaard 19 6 4 3 2 4" xfId="4619" xr:uid="{00000000-0005-0000-0000-0000848E0000}"/>
    <cellStyle name="Standaard 19 6 4 3 2 4 2" xfId="14090" xr:uid="{00000000-0005-0000-0000-0000858E0000}"/>
    <cellStyle name="Standaard 19 6 4 3 2 4 2 2" xfId="36603" xr:uid="{00000000-0005-0000-0000-0000868E0000}"/>
    <cellStyle name="Standaard 19 6 4 3 2 4 3" xfId="23150" xr:uid="{00000000-0005-0000-0000-0000878E0000}"/>
    <cellStyle name="Standaard 19 6 4 3 2 4 3 2" xfId="45531" xr:uid="{00000000-0005-0000-0000-0000888E0000}"/>
    <cellStyle name="Standaard 19 6 4 3 2 4 4" xfId="27681" xr:uid="{00000000-0005-0000-0000-0000898E0000}"/>
    <cellStyle name="Standaard 19 6 4 3 2 5" xfId="7195" xr:uid="{00000000-0005-0000-0000-00008A8E0000}"/>
    <cellStyle name="Standaard 19 6 4 3 2 5 2" xfId="16322" xr:uid="{00000000-0005-0000-0000-00008B8E0000}"/>
    <cellStyle name="Standaard 19 6 4 3 2 5 2 2" xfId="38835" xr:uid="{00000000-0005-0000-0000-00008C8E0000}"/>
    <cellStyle name="Standaard 19 6 4 3 2 5 3" xfId="29913" xr:uid="{00000000-0005-0000-0000-00008D8E0000}"/>
    <cellStyle name="Standaard 19 6 4 3 2 6" xfId="9559" xr:uid="{00000000-0005-0000-0000-00008E8E0000}"/>
    <cellStyle name="Standaard 19 6 4 3 2 6 2" xfId="18620" xr:uid="{00000000-0005-0000-0000-00008F8E0000}"/>
    <cellStyle name="Standaard 19 6 4 3 2 6 2 2" xfId="41067" xr:uid="{00000000-0005-0000-0000-0000908E0000}"/>
    <cellStyle name="Standaard 19 6 4 3 2 6 3" xfId="32145" xr:uid="{00000000-0005-0000-0000-0000918E0000}"/>
    <cellStyle name="Standaard 19 6 4 3 2 7" xfId="11908" xr:uid="{00000000-0005-0000-0000-0000928E0000}"/>
    <cellStyle name="Standaard 19 6 4 3 2 7 2" xfId="34421" xr:uid="{00000000-0005-0000-0000-0000938E0000}"/>
    <cellStyle name="Standaard 19 6 4 3 2 8" xfId="20918" xr:uid="{00000000-0005-0000-0000-0000948E0000}"/>
    <cellStyle name="Standaard 19 6 4 3 2 8 2" xfId="43299" xr:uid="{00000000-0005-0000-0000-0000958E0000}"/>
    <cellStyle name="Standaard 19 6 4 3 2 9" xfId="25449" xr:uid="{00000000-0005-0000-0000-0000968E0000}"/>
    <cellStyle name="Standaard 19 6 4 3 3" xfId="2360" xr:uid="{00000000-0005-0000-0000-0000978E0000}"/>
    <cellStyle name="Standaard 19 6 4 3 3 2" xfId="5153" xr:uid="{00000000-0005-0000-0000-0000988E0000}"/>
    <cellStyle name="Standaard 19 6 4 3 3 2 2" xfId="14506" xr:uid="{00000000-0005-0000-0000-0000998E0000}"/>
    <cellStyle name="Standaard 19 6 4 3 3 2 2 2" xfId="37019" xr:uid="{00000000-0005-0000-0000-00009A8E0000}"/>
    <cellStyle name="Standaard 19 6 4 3 3 2 3" xfId="23566" xr:uid="{00000000-0005-0000-0000-00009B8E0000}"/>
    <cellStyle name="Standaard 19 6 4 3 3 2 3 2" xfId="45947" xr:uid="{00000000-0005-0000-0000-00009C8E0000}"/>
    <cellStyle name="Standaard 19 6 4 3 3 2 4" xfId="28097" xr:uid="{00000000-0005-0000-0000-00009D8E0000}"/>
    <cellStyle name="Standaard 19 6 4 3 3 3" xfId="7611" xr:uid="{00000000-0005-0000-0000-00009E8E0000}"/>
    <cellStyle name="Standaard 19 6 4 3 3 3 2" xfId="16738" xr:uid="{00000000-0005-0000-0000-00009F8E0000}"/>
    <cellStyle name="Standaard 19 6 4 3 3 3 2 2" xfId="39251" xr:uid="{00000000-0005-0000-0000-0000A08E0000}"/>
    <cellStyle name="Standaard 19 6 4 3 3 3 3" xfId="30329" xr:uid="{00000000-0005-0000-0000-0000A18E0000}"/>
    <cellStyle name="Standaard 19 6 4 3 3 4" xfId="9975" xr:uid="{00000000-0005-0000-0000-0000A28E0000}"/>
    <cellStyle name="Standaard 19 6 4 3 3 4 2" xfId="19036" xr:uid="{00000000-0005-0000-0000-0000A38E0000}"/>
    <cellStyle name="Standaard 19 6 4 3 3 4 2 2" xfId="41483" xr:uid="{00000000-0005-0000-0000-0000A48E0000}"/>
    <cellStyle name="Standaard 19 6 4 3 3 4 3" xfId="32561" xr:uid="{00000000-0005-0000-0000-0000A58E0000}"/>
    <cellStyle name="Standaard 19 6 4 3 3 5" xfId="12280" xr:uid="{00000000-0005-0000-0000-0000A68E0000}"/>
    <cellStyle name="Standaard 19 6 4 3 3 5 2" xfId="34793" xr:uid="{00000000-0005-0000-0000-0000A78E0000}"/>
    <cellStyle name="Standaard 19 6 4 3 3 6" xfId="21334" xr:uid="{00000000-0005-0000-0000-0000A88E0000}"/>
    <cellStyle name="Standaard 19 6 4 3 3 6 2" xfId="43715" xr:uid="{00000000-0005-0000-0000-0000A98E0000}"/>
    <cellStyle name="Standaard 19 6 4 3 3 7" xfId="25865" xr:uid="{00000000-0005-0000-0000-0000AA8E0000}"/>
    <cellStyle name="Standaard 19 6 4 3 4" xfId="3412" xr:uid="{00000000-0005-0000-0000-0000AB8E0000}"/>
    <cellStyle name="Standaard 19 6 4 3 4 2" xfId="6110" xr:uid="{00000000-0005-0000-0000-0000AC8E0000}"/>
    <cellStyle name="Standaard 19 6 4 3 4 2 2" xfId="15250" xr:uid="{00000000-0005-0000-0000-0000AD8E0000}"/>
    <cellStyle name="Standaard 19 6 4 3 4 2 2 2" xfId="37763" xr:uid="{00000000-0005-0000-0000-0000AE8E0000}"/>
    <cellStyle name="Standaard 19 6 4 3 4 2 3" xfId="24310" xr:uid="{00000000-0005-0000-0000-0000AF8E0000}"/>
    <cellStyle name="Standaard 19 6 4 3 4 2 3 2" xfId="46691" xr:uid="{00000000-0005-0000-0000-0000B08E0000}"/>
    <cellStyle name="Standaard 19 6 4 3 4 2 4" xfId="28841" xr:uid="{00000000-0005-0000-0000-0000B18E0000}"/>
    <cellStyle name="Standaard 19 6 4 3 4 3" xfId="8421" xr:uid="{00000000-0005-0000-0000-0000B28E0000}"/>
    <cellStyle name="Standaard 19 6 4 3 4 3 2" xfId="17548" xr:uid="{00000000-0005-0000-0000-0000B38E0000}"/>
    <cellStyle name="Standaard 19 6 4 3 4 3 2 2" xfId="39995" xr:uid="{00000000-0005-0000-0000-0000B48E0000}"/>
    <cellStyle name="Standaard 19 6 4 3 4 3 3" xfId="31073" xr:uid="{00000000-0005-0000-0000-0000B58E0000}"/>
    <cellStyle name="Standaard 19 6 4 3 4 4" xfId="10785" xr:uid="{00000000-0005-0000-0000-0000B68E0000}"/>
    <cellStyle name="Standaard 19 6 4 3 4 4 2" xfId="19846" xr:uid="{00000000-0005-0000-0000-0000B78E0000}"/>
    <cellStyle name="Standaard 19 6 4 3 4 4 2 2" xfId="42227" xr:uid="{00000000-0005-0000-0000-0000B88E0000}"/>
    <cellStyle name="Standaard 19 6 4 3 4 4 3" xfId="33305" xr:uid="{00000000-0005-0000-0000-0000B98E0000}"/>
    <cellStyle name="Standaard 19 6 4 3 4 5" xfId="13018" xr:uid="{00000000-0005-0000-0000-0000BA8E0000}"/>
    <cellStyle name="Standaard 19 6 4 3 4 5 2" xfId="35531" xr:uid="{00000000-0005-0000-0000-0000BB8E0000}"/>
    <cellStyle name="Standaard 19 6 4 3 4 6" xfId="22078" xr:uid="{00000000-0005-0000-0000-0000BC8E0000}"/>
    <cellStyle name="Standaard 19 6 4 3 4 6 2" xfId="44459" xr:uid="{00000000-0005-0000-0000-0000BD8E0000}"/>
    <cellStyle name="Standaard 19 6 4 3 4 7" xfId="26609" xr:uid="{00000000-0005-0000-0000-0000BE8E0000}"/>
    <cellStyle name="Standaard 19 6 4 3 5" xfId="4291" xr:uid="{00000000-0005-0000-0000-0000BF8E0000}"/>
    <cellStyle name="Standaard 19 6 4 3 5 2" xfId="13762" xr:uid="{00000000-0005-0000-0000-0000C08E0000}"/>
    <cellStyle name="Standaard 19 6 4 3 5 2 2" xfId="36275" xr:uid="{00000000-0005-0000-0000-0000C18E0000}"/>
    <cellStyle name="Standaard 19 6 4 3 5 3" xfId="22822" xr:uid="{00000000-0005-0000-0000-0000C28E0000}"/>
    <cellStyle name="Standaard 19 6 4 3 5 3 2" xfId="45203" xr:uid="{00000000-0005-0000-0000-0000C38E0000}"/>
    <cellStyle name="Standaard 19 6 4 3 5 4" xfId="27353" xr:uid="{00000000-0005-0000-0000-0000C48E0000}"/>
    <cellStyle name="Standaard 19 6 4 3 6" xfId="6867" xr:uid="{00000000-0005-0000-0000-0000C58E0000}"/>
    <cellStyle name="Standaard 19 6 4 3 6 2" xfId="15994" xr:uid="{00000000-0005-0000-0000-0000C68E0000}"/>
    <cellStyle name="Standaard 19 6 4 3 6 2 2" xfId="38507" xr:uid="{00000000-0005-0000-0000-0000C78E0000}"/>
    <cellStyle name="Standaard 19 6 4 3 6 3" xfId="29585" xr:uid="{00000000-0005-0000-0000-0000C88E0000}"/>
    <cellStyle name="Standaard 19 6 4 3 7" xfId="9231" xr:uid="{00000000-0005-0000-0000-0000C98E0000}"/>
    <cellStyle name="Standaard 19 6 4 3 7 2" xfId="18292" xr:uid="{00000000-0005-0000-0000-0000CA8E0000}"/>
    <cellStyle name="Standaard 19 6 4 3 7 2 2" xfId="40739" xr:uid="{00000000-0005-0000-0000-0000CB8E0000}"/>
    <cellStyle name="Standaard 19 6 4 3 7 3" xfId="31817" xr:uid="{00000000-0005-0000-0000-0000CC8E0000}"/>
    <cellStyle name="Standaard 19 6 4 3 8" xfId="11586" xr:uid="{00000000-0005-0000-0000-0000CD8E0000}"/>
    <cellStyle name="Standaard 19 6 4 3 8 2" xfId="34105" xr:uid="{00000000-0005-0000-0000-0000CE8E0000}"/>
    <cellStyle name="Standaard 19 6 4 3 9" xfId="20590" xr:uid="{00000000-0005-0000-0000-0000CF8E0000}"/>
    <cellStyle name="Standaard 19 6 4 3 9 2" xfId="42971" xr:uid="{00000000-0005-0000-0000-0000D08E0000}"/>
    <cellStyle name="Standaard 19 6 4 4" xfId="1504" xr:uid="{00000000-0005-0000-0000-0000D18E0000}"/>
    <cellStyle name="Standaard 19 6 4 4 10" xfId="25221" xr:uid="{00000000-0005-0000-0000-0000D28E0000}"/>
    <cellStyle name="Standaard 19 6 4 4 2" xfId="1838" xr:uid="{00000000-0005-0000-0000-0000D38E0000}"/>
    <cellStyle name="Standaard 19 6 4 4 2 2" xfId="2785" xr:uid="{00000000-0005-0000-0000-0000D48E0000}"/>
    <cellStyle name="Standaard 19 6 4 4 2 2 2" xfId="5578" xr:uid="{00000000-0005-0000-0000-0000D58E0000}"/>
    <cellStyle name="Standaard 19 6 4 4 2 2 2 2" xfId="14922" xr:uid="{00000000-0005-0000-0000-0000D68E0000}"/>
    <cellStyle name="Standaard 19 6 4 4 2 2 2 2 2" xfId="37435" xr:uid="{00000000-0005-0000-0000-0000D78E0000}"/>
    <cellStyle name="Standaard 19 6 4 4 2 2 2 3" xfId="23982" xr:uid="{00000000-0005-0000-0000-0000D88E0000}"/>
    <cellStyle name="Standaard 19 6 4 4 2 2 2 3 2" xfId="46363" xr:uid="{00000000-0005-0000-0000-0000D98E0000}"/>
    <cellStyle name="Standaard 19 6 4 4 2 2 2 4" xfId="28513" xr:uid="{00000000-0005-0000-0000-0000DA8E0000}"/>
    <cellStyle name="Standaard 19 6 4 4 2 2 3" xfId="8027" xr:uid="{00000000-0005-0000-0000-0000DB8E0000}"/>
    <cellStyle name="Standaard 19 6 4 4 2 2 3 2" xfId="17154" xr:uid="{00000000-0005-0000-0000-0000DC8E0000}"/>
    <cellStyle name="Standaard 19 6 4 4 2 2 3 2 2" xfId="39667" xr:uid="{00000000-0005-0000-0000-0000DD8E0000}"/>
    <cellStyle name="Standaard 19 6 4 4 2 2 3 3" xfId="30745" xr:uid="{00000000-0005-0000-0000-0000DE8E0000}"/>
    <cellStyle name="Standaard 19 6 4 4 2 2 4" xfId="10391" xr:uid="{00000000-0005-0000-0000-0000DF8E0000}"/>
    <cellStyle name="Standaard 19 6 4 4 2 2 4 2" xfId="19452" xr:uid="{00000000-0005-0000-0000-0000E08E0000}"/>
    <cellStyle name="Standaard 19 6 4 4 2 2 4 2 2" xfId="41899" xr:uid="{00000000-0005-0000-0000-0000E18E0000}"/>
    <cellStyle name="Standaard 19 6 4 4 2 2 4 3" xfId="32977" xr:uid="{00000000-0005-0000-0000-0000E28E0000}"/>
    <cellStyle name="Standaard 19 6 4 4 2 2 5" xfId="12690" xr:uid="{00000000-0005-0000-0000-0000E38E0000}"/>
    <cellStyle name="Standaard 19 6 4 4 2 2 5 2" xfId="35203" xr:uid="{00000000-0005-0000-0000-0000E48E0000}"/>
    <cellStyle name="Standaard 19 6 4 4 2 2 6" xfId="21750" xr:uid="{00000000-0005-0000-0000-0000E58E0000}"/>
    <cellStyle name="Standaard 19 6 4 4 2 2 6 2" xfId="44131" xr:uid="{00000000-0005-0000-0000-0000E68E0000}"/>
    <cellStyle name="Standaard 19 6 4 4 2 2 7" xfId="26281" xr:uid="{00000000-0005-0000-0000-0000E78E0000}"/>
    <cellStyle name="Standaard 19 6 4 4 2 3" xfId="3831" xr:uid="{00000000-0005-0000-0000-0000E88E0000}"/>
    <cellStyle name="Standaard 19 6 4 4 2 3 2" xfId="6528" xr:uid="{00000000-0005-0000-0000-0000E98E0000}"/>
    <cellStyle name="Standaard 19 6 4 4 2 3 2 2" xfId="15666" xr:uid="{00000000-0005-0000-0000-0000EA8E0000}"/>
    <cellStyle name="Standaard 19 6 4 4 2 3 2 2 2" xfId="38179" xr:uid="{00000000-0005-0000-0000-0000EB8E0000}"/>
    <cellStyle name="Standaard 19 6 4 4 2 3 2 3" xfId="24726" xr:uid="{00000000-0005-0000-0000-0000EC8E0000}"/>
    <cellStyle name="Standaard 19 6 4 4 2 3 2 3 2" xfId="47107" xr:uid="{00000000-0005-0000-0000-0000ED8E0000}"/>
    <cellStyle name="Standaard 19 6 4 4 2 3 2 4" xfId="29257" xr:uid="{00000000-0005-0000-0000-0000EE8E0000}"/>
    <cellStyle name="Standaard 19 6 4 4 2 3 3" xfId="8837" xr:uid="{00000000-0005-0000-0000-0000EF8E0000}"/>
    <cellStyle name="Standaard 19 6 4 4 2 3 3 2" xfId="17964" xr:uid="{00000000-0005-0000-0000-0000F08E0000}"/>
    <cellStyle name="Standaard 19 6 4 4 2 3 3 2 2" xfId="40411" xr:uid="{00000000-0005-0000-0000-0000F18E0000}"/>
    <cellStyle name="Standaard 19 6 4 4 2 3 3 3" xfId="31489" xr:uid="{00000000-0005-0000-0000-0000F28E0000}"/>
    <cellStyle name="Standaard 19 6 4 4 2 3 4" xfId="11201" xr:uid="{00000000-0005-0000-0000-0000F38E0000}"/>
    <cellStyle name="Standaard 19 6 4 4 2 3 4 2" xfId="20262" xr:uid="{00000000-0005-0000-0000-0000F48E0000}"/>
    <cellStyle name="Standaard 19 6 4 4 2 3 4 2 2" xfId="42643" xr:uid="{00000000-0005-0000-0000-0000F58E0000}"/>
    <cellStyle name="Standaard 19 6 4 4 2 3 4 3" xfId="33721" xr:uid="{00000000-0005-0000-0000-0000F68E0000}"/>
    <cellStyle name="Standaard 19 6 4 4 2 3 5" xfId="13434" xr:uid="{00000000-0005-0000-0000-0000F78E0000}"/>
    <cellStyle name="Standaard 19 6 4 4 2 3 5 2" xfId="35947" xr:uid="{00000000-0005-0000-0000-0000F88E0000}"/>
    <cellStyle name="Standaard 19 6 4 4 2 3 6" xfId="22494" xr:uid="{00000000-0005-0000-0000-0000F98E0000}"/>
    <cellStyle name="Standaard 19 6 4 4 2 3 6 2" xfId="44875" xr:uid="{00000000-0005-0000-0000-0000FA8E0000}"/>
    <cellStyle name="Standaard 19 6 4 4 2 3 7" xfId="27025" xr:uid="{00000000-0005-0000-0000-0000FB8E0000}"/>
    <cellStyle name="Standaard 19 6 4 4 2 4" xfId="4707" xr:uid="{00000000-0005-0000-0000-0000FC8E0000}"/>
    <cellStyle name="Standaard 19 6 4 4 2 4 2" xfId="14178" xr:uid="{00000000-0005-0000-0000-0000FD8E0000}"/>
    <cellStyle name="Standaard 19 6 4 4 2 4 2 2" xfId="36691" xr:uid="{00000000-0005-0000-0000-0000FE8E0000}"/>
    <cellStyle name="Standaard 19 6 4 4 2 4 3" xfId="23238" xr:uid="{00000000-0005-0000-0000-0000FF8E0000}"/>
    <cellStyle name="Standaard 19 6 4 4 2 4 3 2" xfId="45619" xr:uid="{00000000-0005-0000-0000-0000008F0000}"/>
    <cellStyle name="Standaard 19 6 4 4 2 4 4" xfId="27769" xr:uid="{00000000-0005-0000-0000-0000018F0000}"/>
    <cellStyle name="Standaard 19 6 4 4 2 5" xfId="7283" xr:uid="{00000000-0005-0000-0000-0000028F0000}"/>
    <cellStyle name="Standaard 19 6 4 4 2 5 2" xfId="16410" xr:uid="{00000000-0005-0000-0000-0000038F0000}"/>
    <cellStyle name="Standaard 19 6 4 4 2 5 2 2" xfId="38923" xr:uid="{00000000-0005-0000-0000-0000048F0000}"/>
    <cellStyle name="Standaard 19 6 4 4 2 5 3" xfId="30001" xr:uid="{00000000-0005-0000-0000-0000058F0000}"/>
    <cellStyle name="Standaard 19 6 4 4 2 6" xfId="9647" xr:uid="{00000000-0005-0000-0000-0000068F0000}"/>
    <cellStyle name="Standaard 19 6 4 4 2 6 2" xfId="18708" xr:uid="{00000000-0005-0000-0000-0000078F0000}"/>
    <cellStyle name="Standaard 19 6 4 4 2 6 2 2" xfId="41155" xr:uid="{00000000-0005-0000-0000-0000088F0000}"/>
    <cellStyle name="Standaard 19 6 4 4 2 6 3" xfId="32233" xr:uid="{00000000-0005-0000-0000-0000098F0000}"/>
    <cellStyle name="Standaard 19 6 4 4 2 7" xfId="11996" xr:uid="{00000000-0005-0000-0000-00000A8F0000}"/>
    <cellStyle name="Standaard 19 6 4 4 2 7 2" xfId="34509" xr:uid="{00000000-0005-0000-0000-00000B8F0000}"/>
    <cellStyle name="Standaard 19 6 4 4 2 8" xfId="21006" xr:uid="{00000000-0005-0000-0000-00000C8F0000}"/>
    <cellStyle name="Standaard 19 6 4 4 2 8 2" xfId="43387" xr:uid="{00000000-0005-0000-0000-00000D8F0000}"/>
    <cellStyle name="Standaard 19 6 4 4 2 9" xfId="25537" xr:uid="{00000000-0005-0000-0000-00000E8F0000}"/>
    <cellStyle name="Standaard 19 6 4 4 3" xfId="2448" xr:uid="{00000000-0005-0000-0000-00000F8F0000}"/>
    <cellStyle name="Standaard 19 6 4 4 3 2" xfId="5241" xr:uid="{00000000-0005-0000-0000-0000108F0000}"/>
    <cellStyle name="Standaard 19 6 4 4 3 2 2" xfId="14594" xr:uid="{00000000-0005-0000-0000-0000118F0000}"/>
    <cellStyle name="Standaard 19 6 4 4 3 2 2 2" xfId="37107" xr:uid="{00000000-0005-0000-0000-0000128F0000}"/>
    <cellStyle name="Standaard 19 6 4 4 3 2 3" xfId="23654" xr:uid="{00000000-0005-0000-0000-0000138F0000}"/>
    <cellStyle name="Standaard 19 6 4 4 3 2 3 2" xfId="46035" xr:uid="{00000000-0005-0000-0000-0000148F0000}"/>
    <cellStyle name="Standaard 19 6 4 4 3 2 4" xfId="28185" xr:uid="{00000000-0005-0000-0000-0000158F0000}"/>
    <cellStyle name="Standaard 19 6 4 4 3 3" xfId="7699" xr:uid="{00000000-0005-0000-0000-0000168F0000}"/>
    <cellStyle name="Standaard 19 6 4 4 3 3 2" xfId="16826" xr:uid="{00000000-0005-0000-0000-0000178F0000}"/>
    <cellStyle name="Standaard 19 6 4 4 3 3 2 2" xfId="39339" xr:uid="{00000000-0005-0000-0000-0000188F0000}"/>
    <cellStyle name="Standaard 19 6 4 4 3 3 3" xfId="30417" xr:uid="{00000000-0005-0000-0000-0000198F0000}"/>
    <cellStyle name="Standaard 19 6 4 4 3 4" xfId="10063" xr:uid="{00000000-0005-0000-0000-00001A8F0000}"/>
    <cellStyle name="Standaard 19 6 4 4 3 4 2" xfId="19124" xr:uid="{00000000-0005-0000-0000-00001B8F0000}"/>
    <cellStyle name="Standaard 19 6 4 4 3 4 2 2" xfId="41571" xr:uid="{00000000-0005-0000-0000-00001C8F0000}"/>
    <cellStyle name="Standaard 19 6 4 4 3 4 3" xfId="32649" xr:uid="{00000000-0005-0000-0000-00001D8F0000}"/>
    <cellStyle name="Standaard 19 6 4 4 3 5" xfId="12368" xr:uid="{00000000-0005-0000-0000-00001E8F0000}"/>
    <cellStyle name="Standaard 19 6 4 4 3 5 2" xfId="34881" xr:uid="{00000000-0005-0000-0000-00001F8F0000}"/>
    <cellStyle name="Standaard 19 6 4 4 3 6" xfId="21422" xr:uid="{00000000-0005-0000-0000-0000208F0000}"/>
    <cellStyle name="Standaard 19 6 4 4 3 6 2" xfId="43803" xr:uid="{00000000-0005-0000-0000-0000218F0000}"/>
    <cellStyle name="Standaard 19 6 4 4 3 7" xfId="25953" xr:uid="{00000000-0005-0000-0000-0000228F0000}"/>
    <cellStyle name="Standaard 19 6 4 4 4" xfId="3500" xr:uid="{00000000-0005-0000-0000-0000238F0000}"/>
    <cellStyle name="Standaard 19 6 4 4 4 2" xfId="6198" xr:uid="{00000000-0005-0000-0000-0000248F0000}"/>
    <cellStyle name="Standaard 19 6 4 4 4 2 2" xfId="15338" xr:uid="{00000000-0005-0000-0000-0000258F0000}"/>
    <cellStyle name="Standaard 19 6 4 4 4 2 2 2" xfId="37851" xr:uid="{00000000-0005-0000-0000-0000268F0000}"/>
    <cellStyle name="Standaard 19 6 4 4 4 2 3" xfId="24398" xr:uid="{00000000-0005-0000-0000-0000278F0000}"/>
    <cellStyle name="Standaard 19 6 4 4 4 2 3 2" xfId="46779" xr:uid="{00000000-0005-0000-0000-0000288F0000}"/>
    <cellStyle name="Standaard 19 6 4 4 4 2 4" xfId="28929" xr:uid="{00000000-0005-0000-0000-0000298F0000}"/>
    <cellStyle name="Standaard 19 6 4 4 4 3" xfId="8509" xr:uid="{00000000-0005-0000-0000-00002A8F0000}"/>
    <cellStyle name="Standaard 19 6 4 4 4 3 2" xfId="17636" xr:uid="{00000000-0005-0000-0000-00002B8F0000}"/>
    <cellStyle name="Standaard 19 6 4 4 4 3 2 2" xfId="40083" xr:uid="{00000000-0005-0000-0000-00002C8F0000}"/>
    <cellStyle name="Standaard 19 6 4 4 4 3 3" xfId="31161" xr:uid="{00000000-0005-0000-0000-00002D8F0000}"/>
    <cellStyle name="Standaard 19 6 4 4 4 4" xfId="10873" xr:uid="{00000000-0005-0000-0000-00002E8F0000}"/>
    <cellStyle name="Standaard 19 6 4 4 4 4 2" xfId="19934" xr:uid="{00000000-0005-0000-0000-00002F8F0000}"/>
    <cellStyle name="Standaard 19 6 4 4 4 4 2 2" xfId="42315" xr:uid="{00000000-0005-0000-0000-0000308F0000}"/>
    <cellStyle name="Standaard 19 6 4 4 4 4 3" xfId="33393" xr:uid="{00000000-0005-0000-0000-0000318F0000}"/>
    <cellStyle name="Standaard 19 6 4 4 4 5" xfId="13106" xr:uid="{00000000-0005-0000-0000-0000328F0000}"/>
    <cellStyle name="Standaard 19 6 4 4 4 5 2" xfId="35619" xr:uid="{00000000-0005-0000-0000-0000338F0000}"/>
    <cellStyle name="Standaard 19 6 4 4 4 6" xfId="22166" xr:uid="{00000000-0005-0000-0000-0000348F0000}"/>
    <cellStyle name="Standaard 19 6 4 4 4 6 2" xfId="44547" xr:uid="{00000000-0005-0000-0000-0000358F0000}"/>
    <cellStyle name="Standaard 19 6 4 4 4 7" xfId="26697" xr:uid="{00000000-0005-0000-0000-0000368F0000}"/>
    <cellStyle name="Standaard 19 6 4 4 5" xfId="4379" xr:uid="{00000000-0005-0000-0000-0000378F0000}"/>
    <cellStyle name="Standaard 19 6 4 4 5 2" xfId="13850" xr:uid="{00000000-0005-0000-0000-0000388F0000}"/>
    <cellStyle name="Standaard 19 6 4 4 5 2 2" xfId="36363" xr:uid="{00000000-0005-0000-0000-0000398F0000}"/>
    <cellStyle name="Standaard 19 6 4 4 5 3" xfId="22910" xr:uid="{00000000-0005-0000-0000-00003A8F0000}"/>
    <cellStyle name="Standaard 19 6 4 4 5 3 2" xfId="45291" xr:uid="{00000000-0005-0000-0000-00003B8F0000}"/>
    <cellStyle name="Standaard 19 6 4 4 5 4" xfId="27441" xr:uid="{00000000-0005-0000-0000-00003C8F0000}"/>
    <cellStyle name="Standaard 19 6 4 4 6" xfId="6955" xr:uid="{00000000-0005-0000-0000-00003D8F0000}"/>
    <cellStyle name="Standaard 19 6 4 4 6 2" xfId="16082" xr:uid="{00000000-0005-0000-0000-00003E8F0000}"/>
    <cellStyle name="Standaard 19 6 4 4 6 2 2" xfId="38595" xr:uid="{00000000-0005-0000-0000-00003F8F0000}"/>
    <cellStyle name="Standaard 19 6 4 4 6 3" xfId="29673" xr:uid="{00000000-0005-0000-0000-0000408F0000}"/>
    <cellStyle name="Standaard 19 6 4 4 7" xfId="9319" xr:uid="{00000000-0005-0000-0000-0000418F0000}"/>
    <cellStyle name="Standaard 19 6 4 4 7 2" xfId="18380" xr:uid="{00000000-0005-0000-0000-0000428F0000}"/>
    <cellStyle name="Standaard 19 6 4 4 7 2 2" xfId="40827" xr:uid="{00000000-0005-0000-0000-0000438F0000}"/>
    <cellStyle name="Standaard 19 6 4 4 7 3" xfId="31905" xr:uid="{00000000-0005-0000-0000-0000448F0000}"/>
    <cellStyle name="Standaard 19 6 4 4 8" xfId="11675" xr:uid="{00000000-0005-0000-0000-0000458F0000}"/>
    <cellStyle name="Standaard 19 6 4 4 8 2" xfId="34193" xr:uid="{00000000-0005-0000-0000-0000468F0000}"/>
    <cellStyle name="Standaard 19 6 4 4 9" xfId="20678" xr:uid="{00000000-0005-0000-0000-0000478F0000}"/>
    <cellStyle name="Standaard 19 6 4 4 9 2" xfId="43059" xr:uid="{00000000-0005-0000-0000-0000488F0000}"/>
    <cellStyle name="Standaard 19 6 4 5" xfId="1590" xr:uid="{00000000-0005-0000-0000-0000498F0000}"/>
    <cellStyle name="Standaard 19 6 4 5 10" xfId="25305" xr:uid="{00000000-0005-0000-0000-00004A8F0000}"/>
    <cellStyle name="Standaard 19 6 4 5 2" xfId="1923" xr:uid="{00000000-0005-0000-0000-00004B8F0000}"/>
    <cellStyle name="Standaard 19 6 4 5 2 2" xfId="2869" xr:uid="{00000000-0005-0000-0000-00004C8F0000}"/>
    <cellStyle name="Standaard 19 6 4 5 2 2 2" xfId="5662" xr:uid="{00000000-0005-0000-0000-00004D8F0000}"/>
    <cellStyle name="Standaard 19 6 4 5 2 2 2 2" xfId="15006" xr:uid="{00000000-0005-0000-0000-00004E8F0000}"/>
    <cellStyle name="Standaard 19 6 4 5 2 2 2 2 2" xfId="37519" xr:uid="{00000000-0005-0000-0000-00004F8F0000}"/>
    <cellStyle name="Standaard 19 6 4 5 2 2 2 3" xfId="24066" xr:uid="{00000000-0005-0000-0000-0000508F0000}"/>
    <cellStyle name="Standaard 19 6 4 5 2 2 2 3 2" xfId="46447" xr:uid="{00000000-0005-0000-0000-0000518F0000}"/>
    <cellStyle name="Standaard 19 6 4 5 2 2 2 4" xfId="28597" xr:uid="{00000000-0005-0000-0000-0000528F0000}"/>
    <cellStyle name="Standaard 19 6 4 5 2 2 3" xfId="8111" xr:uid="{00000000-0005-0000-0000-0000538F0000}"/>
    <cellStyle name="Standaard 19 6 4 5 2 2 3 2" xfId="17238" xr:uid="{00000000-0005-0000-0000-0000548F0000}"/>
    <cellStyle name="Standaard 19 6 4 5 2 2 3 2 2" xfId="39751" xr:uid="{00000000-0005-0000-0000-0000558F0000}"/>
    <cellStyle name="Standaard 19 6 4 5 2 2 3 3" xfId="30829" xr:uid="{00000000-0005-0000-0000-0000568F0000}"/>
    <cellStyle name="Standaard 19 6 4 5 2 2 4" xfId="10475" xr:uid="{00000000-0005-0000-0000-0000578F0000}"/>
    <cellStyle name="Standaard 19 6 4 5 2 2 4 2" xfId="19536" xr:uid="{00000000-0005-0000-0000-0000588F0000}"/>
    <cellStyle name="Standaard 19 6 4 5 2 2 4 2 2" xfId="41983" xr:uid="{00000000-0005-0000-0000-0000598F0000}"/>
    <cellStyle name="Standaard 19 6 4 5 2 2 4 3" xfId="33061" xr:uid="{00000000-0005-0000-0000-00005A8F0000}"/>
    <cellStyle name="Standaard 19 6 4 5 2 2 5" xfId="12774" xr:uid="{00000000-0005-0000-0000-00005B8F0000}"/>
    <cellStyle name="Standaard 19 6 4 5 2 2 5 2" xfId="35287" xr:uid="{00000000-0005-0000-0000-00005C8F0000}"/>
    <cellStyle name="Standaard 19 6 4 5 2 2 6" xfId="21834" xr:uid="{00000000-0005-0000-0000-00005D8F0000}"/>
    <cellStyle name="Standaard 19 6 4 5 2 2 6 2" xfId="44215" xr:uid="{00000000-0005-0000-0000-00005E8F0000}"/>
    <cellStyle name="Standaard 19 6 4 5 2 2 7" xfId="26365" xr:uid="{00000000-0005-0000-0000-00005F8F0000}"/>
    <cellStyle name="Standaard 19 6 4 5 2 3" xfId="3915" xr:uid="{00000000-0005-0000-0000-0000608F0000}"/>
    <cellStyle name="Standaard 19 6 4 5 2 3 2" xfId="6612" xr:uid="{00000000-0005-0000-0000-0000618F0000}"/>
    <cellStyle name="Standaard 19 6 4 5 2 3 2 2" xfId="15750" xr:uid="{00000000-0005-0000-0000-0000628F0000}"/>
    <cellStyle name="Standaard 19 6 4 5 2 3 2 2 2" xfId="38263" xr:uid="{00000000-0005-0000-0000-0000638F0000}"/>
    <cellStyle name="Standaard 19 6 4 5 2 3 2 3" xfId="24810" xr:uid="{00000000-0005-0000-0000-0000648F0000}"/>
    <cellStyle name="Standaard 19 6 4 5 2 3 2 3 2" xfId="47191" xr:uid="{00000000-0005-0000-0000-0000658F0000}"/>
    <cellStyle name="Standaard 19 6 4 5 2 3 2 4" xfId="29341" xr:uid="{00000000-0005-0000-0000-0000668F0000}"/>
    <cellStyle name="Standaard 19 6 4 5 2 3 3" xfId="8921" xr:uid="{00000000-0005-0000-0000-0000678F0000}"/>
    <cellStyle name="Standaard 19 6 4 5 2 3 3 2" xfId="18048" xr:uid="{00000000-0005-0000-0000-0000688F0000}"/>
    <cellStyle name="Standaard 19 6 4 5 2 3 3 2 2" xfId="40495" xr:uid="{00000000-0005-0000-0000-0000698F0000}"/>
    <cellStyle name="Standaard 19 6 4 5 2 3 3 3" xfId="31573" xr:uid="{00000000-0005-0000-0000-00006A8F0000}"/>
    <cellStyle name="Standaard 19 6 4 5 2 3 4" xfId="11285" xr:uid="{00000000-0005-0000-0000-00006B8F0000}"/>
    <cellStyle name="Standaard 19 6 4 5 2 3 4 2" xfId="20346" xr:uid="{00000000-0005-0000-0000-00006C8F0000}"/>
    <cellStyle name="Standaard 19 6 4 5 2 3 4 2 2" xfId="42727" xr:uid="{00000000-0005-0000-0000-00006D8F0000}"/>
    <cellStyle name="Standaard 19 6 4 5 2 3 4 3" xfId="33805" xr:uid="{00000000-0005-0000-0000-00006E8F0000}"/>
    <cellStyle name="Standaard 19 6 4 5 2 3 5" xfId="13518" xr:uid="{00000000-0005-0000-0000-00006F8F0000}"/>
    <cellStyle name="Standaard 19 6 4 5 2 3 5 2" xfId="36031" xr:uid="{00000000-0005-0000-0000-0000708F0000}"/>
    <cellStyle name="Standaard 19 6 4 5 2 3 6" xfId="22578" xr:uid="{00000000-0005-0000-0000-0000718F0000}"/>
    <cellStyle name="Standaard 19 6 4 5 2 3 6 2" xfId="44959" xr:uid="{00000000-0005-0000-0000-0000728F0000}"/>
    <cellStyle name="Standaard 19 6 4 5 2 3 7" xfId="27109" xr:uid="{00000000-0005-0000-0000-0000738F0000}"/>
    <cellStyle name="Standaard 19 6 4 5 2 4" xfId="4791" xr:uid="{00000000-0005-0000-0000-0000748F0000}"/>
    <cellStyle name="Standaard 19 6 4 5 2 4 2" xfId="14262" xr:uid="{00000000-0005-0000-0000-0000758F0000}"/>
    <cellStyle name="Standaard 19 6 4 5 2 4 2 2" xfId="36775" xr:uid="{00000000-0005-0000-0000-0000768F0000}"/>
    <cellStyle name="Standaard 19 6 4 5 2 4 3" xfId="23322" xr:uid="{00000000-0005-0000-0000-0000778F0000}"/>
    <cellStyle name="Standaard 19 6 4 5 2 4 3 2" xfId="45703" xr:uid="{00000000-0005-0000-0000-0000788F0000}"/>
    <cellStyle name="Standaard 19 6 4 5 2 4 4" xfId="27853" xr:uid="{00000000-0005-0000-0000-0000798F0000}"/>
    <cellStyle name="Standaard 19 6 4 5 2 5" xfId="7367" xr:uid="{00000000-0005-0000-0000-00007A8F0000}"/>
    <cellStyle name="Standaard 19 6 4 5 2 5 2" xfId="16494" xr:uid="{00000000-0005-0000-0000-00007B8F0000}"/>
    <cellStyle name="Standaard 19 6 4 5 2 5 2 2" xfId="39007" xr:uid="{00000000-0005-0000-0000-00007C8F0000}"/>
    <cellStyle name="Standaard 19 6 4 5 2 5 3" xfId="30085" xr:uid="{00000000-0005-0000-0000-00007D8F0000}"/>
    <cellStyle name="Standaard 19 6 4 5 2 6" xfId="9731" xr:uid="{00000000-0005-0000-0000-00007E8F0000}"/>
    <cellStyle name="Standaard 19 6 4 5 2 6 2" xfId="18792" xr:uid="{00000000-0005-0000-0000-00007F8F0000}"/>
    <cellStyle name="Standaard 19 6 4 5 2 6 2 2" xfId="41239" xr:uid="{00000000-0005-0000-0000-0000808F0000}"/>
    <cellStyle name="Standaard 19 6 4 5 2 6 3" xfId="32317" xr:uid="{00000000-0005-0000-0000-0000818F0000}"/>
    <cellStyle name="Standaard 19 6 4 5 2 7" xfId="12080" xr:uid="{00000000-0005-0000-0000-0000828F0000}"/>
    <cellStyle name="Standaard 19 6 4 5 2 7 2" xfId="34593" xr:uid="{00000000-0005-0000-0000-0000838F0000}"/>
    <cellStyle name="Standaard 19 6 4 5 2 8" xfId="21090" xr:uid="{00000000-0005-0000-0000-0000848F0000}"/>
    <cellStyle name="Standaard 19 6 4 5 2 8 2" xfId="43471" xr:uid="{00000000-0005-0000-0000-0000858F0000}"/>
    <cellStyle name="Standaard 19 6 4 5 2 9" xfId="25621" xr:uid="{00000000-0005-0000-0000-0000868F0000}"/>
    <cellStyle name="Standaard 19 6 4 5 3" xfId="2534" xr:uid="{00000000-0005-0000-0000-0000878F0000}"/>
    <cellStyle name="Standaard 19 6 4 5 3 2" xfId="5327" xr:uid="{00000000-0005-0000-0000-0000888F0000}"/>
    <cellStyle name="Standaard 19 6 4 5 3 2 2" xfId="14678" xr:uid="{00000000-0005-0000-0000-0000898F0000}"/>
    <cellStyle name="Standaard 19 6 4 5 3 2 2 2" xfId="37191" xr:uid="{00000000-0005-0000-0000-00008A8F0000}"/>
    <cellStyle name="Standaard 19 6 4 5 3 2 3" xfId="23738" xr:uid="{00000000-0005-0000-0000-00008B8F0000}"/>
    <cellStyle name="Standaard 19 6 4 5 3 2 3 2" xfId="46119" xr:uid="{00000000-0005-0000-0000-00008C8F0000}"/>
    <cellStyle name="Standaard 19 6 4 5 3 2 4" xfId="28269" xr:uid="{00000000-0005-0000-0000-00008D8F0000}"/>
    <cellStyle name="Standaard 19 6 4 5 3 3" xfId="7783" xr:uid="{00000000-0005-0000-0000-00008E8F0000}"/>
    <cellStyle name="Standaard 19 6 4 5 3 3 2" xfId="16910" xr:uid="{00000000-0005-0000-0000-00008F8F0000}"/>
    <cellStyle name="Standaard 19 6 4 5 3 3 2 2" xfId="39423" xr:uid="{00000000-0005-0000-0000-0000908F0000}"/>
    <cellStyle name="Standaard 19 6 4 5 3 3 3" xfId="30501" xr:uid="{00000000-0005-0000-0000-0000918F0000}"/>
    <cellStyle name="Standaard 19 6 4 5 3 4" xfId="10147" xr:uid="{00000000-0005-0000-0000-0000928F0000}"/>
    <cellStyle name="Standaard 19 6 4 5 3 4 2" xfId="19208" xr:uid="{00000000-0005-0000-0000-0000938F0000}"/>
    <cellStyle name="Standaard 19 6 4 5 3 4 2 2" xfId="41655" xr:uid="{00000000-0005-0000-0000-0000948F0000}"/>
    <cellStyle name="Standaard 19 6 4 5 3 4 3" xfId="32733" xr:uid="{00000000-0005-0000-0000-0000958F0000}"/>
    <cellStyle name="Standaard 19 6 4 5 3 5" xfId="12452" xr:uid="{00000000-0005-0000-0000-0000968F0000}"/>
    <cellStyle name="Standaard 19 6 4 5 3 5 2" xfId="34965" xr:uid="{00000000-0005-0000-0000-0000978F0000}"/>
    <cellStyle name="Standaard 19 6 4 5 3 6" xfId="21506" xr:uid="{00000000-0005-0000-0000-0000988F0000}"/>
    <cellStyle name="Standaard 19 6 4 5 3 6 2" xfId="43887" xr:uid="{00000000-0005-0000-0000-0000998F0000}"/>
    <cellStyle name="Standaard 19 6 4 5 3 7" xfId="26037" xr:uid="{00000000-0005-0000-0000-00009A8F0000}"/>
    <cellStyle name="Standaard 19 6 4 5 4" xfId="3584" xr:uid="{00000000-0005-0000-0000-00009B8F0000}"/>
    <cellStyle name="Standaard 19 6 4 5 4 2" xfId="6282" xr:uid="{00000000-0005-0000-0000-00009C8F0000}"/>
    <cellStyle name="Standaard 19 6 4 5 4 2 2" xfId="15422" xr:uid="{00000000-0005-0000-0000-00009D8F0000}"/>
    <cellStyle name="Standaard 19 6 4 5 4 2 2 2" xfId="37935" xr:uid="{00000000-0005-0000-0000-00009E8F0000}"/>
    <cellStyle name="Standaard 19 6 4 5 4 2 3" xfId="24482" xr:uid="{00000000-0005-0000-0000-00009F8F0000}"/>
    <cellStyle name="Standaard 19 6 4 5 4 2 3 2" xfId="46863" xr:uid="{00000000-0005-0000-0000-0000A08F0000}"/>
    <cellStyle name="Standaard 19 6 4 5 4 2 4" xfId="29013" xr:uid="{00000000-0005-0000-0000-0000A18F0000}"/>
    <cellStyle name="Standaard 19 6 4 5 4 3" xfId="8593" xr:uid="{00000000-0005-0000-0000-0000A28F0000}"/>
    <cellStyle name="Standaard 19 6 4 5 4 3 2" xfId="17720" xr:uid="{00000000-0005-0000-0000-0000A38F0000}"/>
    <cellStyle name="Standaard 19 6 4 5 4 3 2 2" xfId="40167" xr:uid="{00000000-0005-0000-0000-0000A48F0000}"/>
    <cellStyle name="Standaard 19 6 4 5 4 3 3" xfId="31245" xr:uid="{00000000-0005-0000-0000-0000A58F0000}"/>
    <cellStyle name="Standaard 19 6 4 5 4 4" xfId="10957" xr:uid="{00000000-0005-0000-0000-0000A68F0000}"/>
    <cellStyle name="Standaard 19 6 4 5 4 4 2" xfId="20018" xr:uid="{00000000-0005-0000-0000-0000A78F0000}"/>
    <cellStyle name="Standaard 19 6 4 5 4 4 2 2" xfId="42399" xr:uid="{00000000-0005-0000-0000-0000A88F0000}"/>
    <cellStyle name="Standaard 19 6 4 5 4 4 3" xfId="33477" xr:uid="{00000000-0005-0000-0000-0000A98F0000}"/>
    <cellStyle name="Standaard 19 6 4 5 4 5" xfId="13190" xr:uid="{00000000-0005-0000-0000-0000AA8F0000}"/>
    <cellStyle name="Standaard 19 6 4 5 4 5 2" xfId="35703" xr:uid="{00000000-0005-0000-0000-0000AB8F0000}"/>
    <cellStyle name="Standaard 19 6 4 5 4 6" xfId="22250" xr:uid="{00000000-0005-0000-0000-0000AC8F0000}"/>
    <cellStyle name="Standaard 19 6 4 5 4 6 2" xfId="44631" xr:uid="{00000000-0005-0000-0000-0000AD8F0000}"/>
    <cellStyle name="Standaard 19 6 4 5 4 7" xfId="26781" xr:uid="{00000000-0005-0000-0000-0000AE8F0000}"/>
    <cellStyle name="Standaard 19 6 4 5 5" xfId="4463" xr:uid="{00000000-0005-0000-0000-0000AF8F0000}"/>
    <cellStyle name="Standaard 19 6 4 5 5 2" xfId="13934" xr:uid="{00000000-0005-0000-0000-0000B08F0000}"/>
    <cellStyle name="Standaard 19 6 4 5 5 2 2" xfId="36447" xr:uid="{00000000-0005-0000-0000-0000B18F0000}"/>
    <cellStyle name="Standaard 19 6 4 5 5 3" xfId="22994" xr:uid="{00000000-0005-0000-0000-0000B28F0000}"/>
    <cellStyle name="Standaard 19 6 4 5 5 3 2" xfId="45375" xr:uid="{00000000-0005-0000-0000-0000B38F0000}"/>
    <cellStyle name="Standaard 19 6 4 5 5 4" xfId="27525" xr:uid="{00000000-0005-0000-0000-0000B48F0000}"/>
    <cellStyle name="Standaard 19 6 4 5 6" xfId="7039" xr:uid="{00000000-0005-0000-0000-0000B58F0000}"/>
    <cellStyle name="Standaard 19 6 4 5 6 2" xfId="16166" xr:uid="{00000000-0005-0000-0000-0000B68F0000}"/>
    <cellStyle name="Standaard 19 6 4 5 6 2 2" xfId="38679" xr:uid="{00000000-0005-0000-0000-0000B78F0000}"/>
    <cellStyle name="Standaard 19 6 4 5 6 3" xfId="29757" xr:uid="{00000000-0005-0000-0000-0000B88F0000}"/>
    <cellStyle name="Standaard 19 6 4 5 7" xfId="9403" xr:uid="{00000000-0005-0000-0000-0000B98F0000}"/>
    <cellStyle name="Standaard 19 6 4 5 7 2" xfId="18464" xr:uid="{00000000-0005-0000-0000-0000BA8F0000}"/>
    <cellStyle name="Standaard 19 6 4 5 7 2 2" xfId="40911" xr:uid="{00000000-0005-0000-0000-0000BB8F0000}"/>
    <cellStyle name="Standaard 19 6 4 5 7 3" xfId="31989" xr:uid="{00000000-0005-0000-0000-0000BC8F0000}"/>
    <cellStyle name="Standaard 19 6 4 5 8" xfId="11760" xr:uid="{00000000-0005-0000-0000-0000BD8F0000}"/>
    <cellStyle name="Standaard 19 6 4 5 8 2" xfId="34277" xr:uid="{00000000-0005-0000-0000-0000BE8F0000}"/>
    <cellStyle name="Standaard 19 6 4 5 9" xfId="20762" xr:uid="{00000000-0005-0000-0000-0000BF8F0000}"/>
    <cellStyle name="Standaard 19 6 4 5 9 2" xfId="43143" xr:uid="{00000000-0005-0000-0000-0000C08F0000}"/>
    <cellStyle name="Standaard 19 6 4 6" xfId="1661" xr:uid="{00000000-0005-0000-0000-0000C18F0000}"/>
    <cellStyle name="Standaard 19 6 4 6 2" xfId="2609" xr:uid="{00000000-0005-0000-0000-0000C28F0000}"/>
    <cellStyle name="Standaard 19 6 4 6 2 2" xfId="5402" xr:uid="{00000000-0005-0000-0000-0000C38F0000}"/>
    <cellStyle name="Standaard 19 6 4 6 2 2 2" xfId="14746" xr:uid="{00000000-0005-0000-0000-0000C48F0000}"/>
    <cellStyle name="Standaard 19 6 4 6 2 2 2 2" xfId="37259" xr:uid="{00000000-0005-0000-0000-0000C58F0000}"/>
    <cellStyle name="Standaard 19 6 4 6 2 2 3" xfId="23806" xr:uid="{00000000-0005-0000-0000-0000C68F0000}"/>
    <cellStyle name="Standaard 19 6 4 6 2 2 3 2" xfId="46187" xr:uid="{00000000-0005-0000-0000-0000C78F0000}"/>
    <cellStyle name="Standaard 19 6 4 6 2 2 4" xfId="28337" xr:uid="{00000000-0005-0000-0000-0000C88F0000}"/>
    <cellStyle name="Standaard 19 6 4 6 2 3" xfId="7851" xr:uid="{00000000-0005-0000-0000-0000C98F0000}"/>
    <cellStyle name="Standaard 19 6 4 6 2 3 2" xfId="16978" xr:uid="{00000000-0005-0000-0000-0000CA8F0000}"/>
    <cellStyle name="Standaard 19 6 4 6 2 3 2 2" xfId="39491" xr:uid="{00000000-0005-0000-0000-0000CB8F0000}"/>
    <cellStyle name="Standaard 19 6 4 6 2 3 3" xfId="30569" xr:uid="{00000000-0005-0000-0000-0000CC8F0000}"/>
    <cellStyle name="Standaard 19 6 4 6 2 4" xfId="10215" xr:uid="{00000000-0005-0000-0000-0000CD8F0000}"/>
    <cellStyle name="Standaard 19 6 4 6 2 4 2" xfId="19276" xr:uid="{00000000-0005-0000-0000-0000CE8F0000}"/>
    <cellStyle name="Standaard 19 6 4 6 2 4 2 2" xfId="41723" xr:uid="{00000000-0005-0000-0000-0000CF8F0000}"/>
    <cellStyle name="Standaard 19 6 4 6 2 4 3" xfId="32801" xr:uid="{00000000-0005-0000-0000-0000D08F0000}"/>
    <cellStyle name="Standaard 19 6 4 6 2 5" xfId="12514" xr:uid="{00000000-0005-0000-0000-0000D18F0000}"/>
    <cellStyle name="Standaard 19 6 4 6 2 5 2" xfId="35027" xr:uid="{00000000-0005-0000-0000-0000D28F0000}"/>
    <cellStyle name="Standaard 19 6 4 6 2 6" xfId="21574" xr:uid="{00000000-0005-0000-0000-0000D38F0000}"/>
    <cellStyle name="Standaard 19 6 4 6 2 6 2" xfId="43955" xr:uid="{00000000-0005-0000-0000-0000D48F0000}"/>
    <cellStyle name="Standaard 19 6 4 6 2 7" xfId="26105" xr:uid="{00000000-0005-0000-0000-0000D58F0000}"/>
    <cellStyle name="Standaard 19 6 4 6 3" xfId="3655" xr:uid="{00000000-0005-0000-0000-0000D68F0000}"/>
    <cellStyle name="Standaard 19 6 4 6 3 2" xfId="6352" xr:uid="{00000000-0005-0000-0000-0000D78F0000}"/>
    <cellStyle name="Standaard 19 6 4 6 3 2 2" xfId="15490" xr:uid="{00000000-0005-0000-0000-0000D88F0000}"/>
    <cellStyle name="Standaard 19 6 4 6 3 2 2 2" xfId="38003" xr:uid="{00000000-0005-0000-0000-0000D98F0000}"/>
    <cellStyle name="Standaard 19 6 4 6 3 2 3" xfId="24550" xr:uid="{00000000-0005-0000-0000-0000DA8F0000}"/>
    <cellStyle name="Standaard 19 6 4 6 3 2 3 2" xfId="46931" xr:uid="{00000000-0005-0000-0000-0000DB8F0000}"/>
    <cellStyle name="Standaard 19 6 4 6 3 2 4" xfId="29081" xr:uid="{00000000-0005-0000-0000-0000DC8F0000}"/>
    <cellStyle name="Standaard 19 6 4 6 3 3" xfId="8661" xr:uid="{00000000-0005-0000-0000-0000DD8F0000}"/>
    <cellStyle name="Standaard 19 6 4 6 3 3 2" xfId="17788" xr:uid="{00000000-0005-0000-0000-0000DE8F0000}"/>
    <cellStyle name="Standaard 19 6 4 6 3 3 2 2" xfId="40235" xr:uid="{00000000-0005-0000-0000-0000DF8F0000}"/>
    <cellStyle name="Standaard 19 6 4 6 3 3 3" xfId="31313" xr:uid="{00000000-0005-0000-0000-0000E08F0000}"/>
    <cellStyle name="Standaard 19 6 4 6 3 4" xfId="11025" xr:uid="{00000000-0005-0000-0000-0000E18F0000}"/>
    <cellStyle name="Standaard 19 6 4 6 3 4 2" xfId="20086" xr:uid="{00000000-0005-0000-0000-0000E28F0000}"/>
    <cellStyle name="Standaard 19 6 4 6 3 4 2 2" xfId="42467" xr:uid="{00000000-0005-0000-0000-0000E38F0000}"/>
    <cellStyle name="Standaard 19 6 4 6 3 4 3" xfId="33545" xr:uid="{00000000-0005-0000-0000-0000E48F0000}"/>
    <cellStyle name="Standaard 19 6 4 6 3 5" xfId="13258" xr:uid="{00000000-0005-0000-0000-0000E58F0000}"/>
    <cellStyle name="Standaard 19 6 4 6 3 5 2" xfId="35771" xr:uid="{00000000-0005-0000-0000-0000E68F0000}"/>
    <cellStyle name="Standaard 19 6 4 6 3 6" xfId="22318" xr:uid="{00000000-0005-0000-0000-0000E78F0000}"/>
    <cellStyle name="Standaard 19 6 4 6 3 6 2" xfId="44699" xr:uid="{00000000-0005-0000-0000-0000E88F0000}"/>
    <cellStyle name="Standaard 19 6 4 6 3 7" xfId="26849" xr:uid="{00000000-0005-0000-0000-0000E98F0000}"/>
    <cellStyle name="Standaard 19 6 4 6 4" xfId="4531" xr:uid="{00000000-0005-0000-0000-0000EA8F0000}"/>
    <cellStyle name="Standaard 19 6 4 6 4 2" xfId="14002" xr:uid="{00000000-0005-0000-0000-0000EB8F0000}"/>
    <cellStyle name="Standaard 19 6 4 6 4 2 2" xfId="36515" xr:uid="{00000000-0005-0000-0000-0000EC8F0000}"/>
    <cellStyle name="Standaard 19 6 4 6 4 3" xfId="23062" xr:uid="{00000000-0005-0000-0000-0000ED8F0000}"/>
    <cellStyle name="Standaard 19 6 4 6 4 3 2" xfId="45443" xr:uid="{00000000-0005-0000-0000-0000EE8F0000}"/>
    <cellStyle name="Standaard 19 6 4 6 4 4" xfId="27593" xr:uid="{00000000-0005-0000-0000-0000EF8F0000}"/>
    <cellStyle name="Standaard 19 6 4 6 5" xfId="7107" xr:uid="{00000000-0005-0000-0000-0000F08F0000}"/>
    <cellStyle name="Standaard 19 6 4 6 5 2" xfId="16234" xr:uid="{00000000-0005-0000-0000-0000F18F0000}"/>
    <cellStyle name="Standaard 19 6 4 6 5 2 2" xfId="38747" xr:uid="{00000000-0005-0000-0000-0000F28F0000}"/>
    <cellStyle name="Standaard 19 6 4 6 5 3" xfId="29825" xr:uid="{00000000-0005-0000-0000-0000F38F0000}"/>
    <cellStyle name="Standaard 19 6 4 6 6" xfId="9471" xr:uid="{00000000-0005-0000-0000-0000F48F0000}"/>
    <cellStyle name="Standaard 19 6 4 6 6 2" xfId="18532" xr:uid="{00000000-0005-0000-0000-0000F58F0000}"/>
    <cellStyle name="Standaard 19 6 4 6 6 2 2" xfId="40979" xr:uid="{00000000-0005-0000-0000-0000F68F0000}"/>
    <cellStyle name="Standaard 19 6 4 6 6 3" xfId="32057" xr:uid="{00000000-0005-0000-0000-0000F78F0000}"/>
    <cellStyle name="Standaard 19 6 4 6 7" xfId="11820" xr:uid="{00000000-0005-0000-0000-0000F88F0000}"/>
    <cellStyle name="Standaard 19 6 4 6 7 2" xfId="34333" xr:uid="{00000000-0005-0000-0000-0000F98F0000}"/>
    <cellStyle name="Standaard 19 6 4 6 8" xfId="20830" xr:uid="{00000000-0005-0000-0000-0000FA8F0000}"/>
    <cellStyle name="Standaard 19 6 4 6 8 2" xfId="43211" xr:uid="{00000000-0005-0000-0000-0000FB8F0000}"/>
    <cellStyle name="Standaard 19 6 4 6 9" xfId="25361" xr:uid="{00000000-0005-0000-0000-0000FC8F0000}"/>
    <cellStyle name="Standaard 19 6 4 7" xfId="1997" xr:uid="{00000000-0005-0000-0000-0000FD8F0000}"/>
    <cellStyle name="Standaard 19 6 4 7 2" xfId="2941" xr:uid="{00000000-0005-0000-0000-0000FE8F0000}"/>
    <cellStyle name="Standaard 19 6 4 7 2 2" xfId="5733" xr:uid="{00000000-0005-0000-0000-0000FF8F0000}"/>
    <cellStyle name="Standaard 19 6 4 7 2 2 2" xfId="15074" xr:uid="{00000000-0005-0000-0000-000000900000}"/>
    <cellStyle name="Standaard 19 6 4 7 2 2 2 2" xfId="37587" xr:uid="{00000000-0005-0000-0000-000001900000}"/>
    <cellStyle name="Standaard 19 6 4 7 2 2 3" xfId="24134" xr:uid="{00000000-0005-0000-0000-000002900000}"/>
    <cellStyle name="Standaard 19 6 4 7 2 2 3 2" xfId="46515" xr:uid="{00000000-0005-0000-0000-000003900000}"/>
    <cellStyle name="Standaard 19 6 4 7 2 2 4" xfId="28665" xr:uid="{00000000-0005-0000-0000-000004900000}"/>
    <cellStyle name="Standaard 19 6 4 7 2 3" xfId="8180" xr:uid="{00000000-0005-0000-0000-000005900000}"/>
    <cellStyle name="Standaard 19 6 4 7 2 3 2" xfId="17307" xr:uid="{00000000-0005-0000-0000-000006900000}"/>
    <cellStyle name="Standaard 19 6 4 7 2 3 2 2" xfId="39819" xr:uid="{00000000-0005-0000-0000-000007900000}"/>
    <cellStyle name="Standaard 19 6 4 7 2 3 3" xfId="30897" xr:uid="{00000000-0005-0000-0000-000008900000}"/>
    <cellStyle name="Standaard 19 6 4 7 2 4" xfId="10544" xr:uid="{00000000-0005-0000-0000-000009900000}"/>
    <cellStyle name="Standaard 19 6 4 7 2 4 2" xfId="19605" xr:uid="{00000000-0005-0000-0000-00000A900000}"/>
    <cellStyle name="Standaard 19 6 4 7 2 4 2 2" xfId="42051" xr:uid="{00000000-0005-0000-0000-00000B900000}"/>
    <cellStyle name="Standaard 19 6 4 7 2 4 3" xfId="33129" xr:uid="{00000000-0005-0000-0000-00000C900000}"/>
    <cellStyle name="Standaard 19 6 4 7 2 5" xfId="12842" xr:uid="{00000000-0005-0000-0000-00000D900000}"/>
    <cellStyle name="Standaard 19 6 4 7 2 5 2" xfId="35355" xr:uid="{00000000-0005-0000-0000-00000E900000}"/>
    <cellStyle name="Standaard 19 6 4 7 2 6" xfId="21902" xr:uid="{00000000-0005-0000-0000-00000F900000}"/>
    <cellStyle name="Standaard 19 6 4 7 2 6 2" xfId="44283" xr:uid="{00000000-0005-0000-0000-000010900000}"/>
    <cellStyle name="Standaard 19 6 4 7 2 7" xfId="26433" xr:uid="{00000000-0005-0000-0000-000011900000}"/>
    <cellStyle name="Standaard 19 6 4 7 3" xfId="3985" xr:uid="{00000000-0005-0000-0000-000012900000}"/>
    <cellStyle name="Standaard 19 6 4 7 3 2" xfId="6680" xr:uid="{00000000-0005-0000-0000-000013900000}"/>
    <cellStyle name="Standaard 19 6 4 7 3 2 2" xfId="15818" xr:uid="{00000000-0005-0000-0000-000014900000}"/>
    <cellStyle name="Standaard 19 6 4 7 3 2 2 2" xfId="38331" xr:uid="{00000000-0005-0000-0000-000015900000}"/>
    <cellStyle name="Standaard 19 6 4 7 3 2 3" xfId="24878" xr:uid="{00000000-0005-0000-0000-000016900000}"/>
    <cellStyle name="Standaard 19 6 4 7 3 2 3 2" xfId="47259" xr:uid="{00000000-0005-0000-0000-000017900000}"/>
    <cellStyle name="Standaard 19 6 4 7 3 2 4" xfId="29409" xr:uid="{00000000-0005-0000-0000-000018900000}"/>
    <cellStyle name="Standaard 19 6 4 7 3 3" xfId="8989" xr:uid="{00000000-0005-0000-0000-000019900000}"/>
    <cellStyle name="Standaard 19 6 4 7 3 3 2" xfId="18116" xr:uid="{00000000-0005-0000-0000-00001A900000}"/>
    <cellStyle name="Standaard 19 6 4 7 3 3 2 2" xfId="40563" xr:uid="{00000000-0005-0000-0000-00001B900000}"/>
    <cellStyle name="Standaard 19 6 4 7 3 3 3" xfId="31641" xr:uid="{00000000-0005-0000-0000-00001C900000}"/>
    <cellStyle name="Standaard 19 6 4 7 3 4" xfId="11353" xr:uid="{00000000-0005-0000-0000-00001D900000}"/>
    <cellStyle name="Standaard 19 6 4 7 3 4 2" xfId="20414" xr:uid="{00000000-0005-0000-0000-00001E900000}"/>
    <cellStyle name="Standaard 19 6 4 7 3 4 2 2" xfId="42795" xr:uid="{00000000-0005-0000-0000-00001F900000}"/>
    <cellStyle name="Standaard 19 6 4 7 3 4 3" xfId="33873" xr:uid="{00000000-0005-0000-0000-000020900000}"/>
    <cellStyle name="Standaard 19 6 4 7 3 5" xfId="13586" xr:uid="{00000000-0005-0000-0000-000021900000}"/>
    <cellStyle name="Standaard 19 6 4 7 3 5 2" xfId="36099" xr:uid="{00000000-0005-0000-0000-000022900000}"/>
    <cellStyle name="Standaard 19 6 4 7 3 6" xfId="22646" xr:uid="{00000000-0005-0000-0000-000023900000}"/>
    <cellStyle name="Standaard 19 6 4 7 3 6 2" xfId="45027" xr:uid="{00000000-0005-0000-0000-000024900000}"/>
    <cellStyle name="Standaard 19 6 4 7 3 7" xfId="27177" xr:uid="{00000000-0005-0000-0000-000025900000}"/>
    <cellStyle name="Standaard 19 6 4 7 4" xfId="4859" xr:uid="{00000000-0005-0000-0000-000026900000}"/>
    <cellStyle name="Standaard 19 6 4 7 4 2" xfId="14330" xr:uid="{00000000-0005-0000-0000-000027900000}"/>
    <cellStyle name="Standaard 19 6 4 7 4 2 2" xfId="36843" xr:uid="{00000000-0005-0000-0000-000028900000}"/>
    <cellStyle name="Standaard 19 6 4 7 4 3" xfId="23390" xr:uid="{00000000-0005-0000-0000-000029900000}"/>
    <cellStyle name="Standaard 19 6 4 7 4 3 2" xfId="45771" xr:uid="{00000000-0005-0000-0000-00002A900000}"/>
    <cellStyle name="Standaard 19 6 4 7 4 4" xfId="27921" xr:uid="{00000000-0005-0000-0000-00002B900000}"/>
    <cellStyle name="Standaard 19 6 4 7 5" xfId="7435" xr:uid="{00000000-0005-0000-0000-00002C900000}"/>
    <cellStyle name="Standaard 19 6 4 7 5 2" xfId="16562" xr:uid="{00000000-0005-0000-0000-00002D900000}"/>
    <cellStyle name="Standaard 19 6 4 7 5 2 2" xfId="39075" xr:uid="{00000000-0005-0000-0000-00002E900000}"/>
    <cellStyle name="Standaard 19 6 4 7 5 3" xfId="30153" xr:uid="{00000000-0005-0000-0000-00002F900000}"/>
    <cellStyle name="Standaard 19 6 4 7 6" xfId="9799" xr:uid="{00000000-0005-0000-0000-000030900000}"/>
    <cellStyle name="Standaard 19 6 4 7 6 2" xfId="18860" xr:uid="{00000000-0005-0000-0000-000031900000}"/>
    <cellStyle name="Standaard 19 6 4 7 6 2 2" xfId="41307" xr:uid="{00000000-0005-0000-0000-000032900000}"/>
    <cellStyle name="Standaard 19 6 4 7 6 3" xfId="32385" xr:uid="{00000000-0005-0000-0000-000033900000}"/>
    <cellStyle name="Standaard 19 6 4 7 7" xfId="12148" xr:uid="{00000000-0005-0000-0000-000034900000}"/>
    <cellStyle name="Standaard 19 6 4 7 7 2" xfId="34661" xr:uid="{00000000-0005-0000-0000-000035900000}"/>
    <cellStyle name="Standaard 19 6 4 7 8" xfId="21158" xr:uid="{00000000-0005-0000-0000-000036900000}"/>
    <cellStyle name="Standaard 19 6 4 7 8 2" xfId="43539" xr:uid="{00000000-0005-0000-0000-000037900000}"/>
    <cellStyle name="Standaard 19 6 4 7 9" xfId="25689" xr:uid="{00000000-0005-0000-0000-000038900000}"/>
    <cellStyle name="Standaard 19 6 4 8" xfId="2110" xr:uid="{00000000-0005-0000-0000-000039900000}"/>
    <cellStyle name="Standaard 19 6 4 8 2" xfId="3054" xr:uid="{00000000-0005-0000-0000-00003A900000}"/>
    <cellStyle name="Standaard 19 6 4 8 2 2" xfId="5781" xr:uid="{00000000-0005-0000-0000-00003B900000}"/>
    <cellStyle name="Standaard 19 6 4 8 2 2 2" xfId="15118" xr:uid="{00000000-0005-0000-0000-00003C900000}"/>
    <cellStyle name="Standaard 19 6 4 8 2 2 2 2" xfId="37631" xr:uid="{00000000-0005-0000-0000-00003D900000}"/>
    <cellStyle name="Standaard 19 6 4 8 2 2 3" xfId="24178" xr:uid="{00000000-0005-0000-0000-00003E900000}"/>
    <cellStyle name="Standaard 19 6 4 8 2 2 3 2" xfId="46559" xr:uid="{00000000-0005-0000-0000-00003F900000}"/>
    <cellStyle name="Standaard 19 6 4 8 2 2 4" xfId="28709" xr:uid="{00000000-0005-0000-0000-000040900000}"/>
    <cellStyle name="Standaard 19 6 4 8 2 3" xfId="8289" xr:uid="{00000000-0005-0000-0000-000041900000}"/>
    <cellStyle name="Standaard 19 6 4 8 2 3 2" xfId="17416" xr:uid="{00000000-0005-0000-0000-000042900000}"/>
    <cellStyle name="Standaard 19 6 4 8 2 3 2 2" xfId="39863" xr:uid="{00000000-0005-0000-0000-000043900000}"/>
    <cellStyle name="Standaard 19 6 4 8 2 3 3" xfId="30941" xr:uid="{00000000-0005-0000-0000-000044900000}"/>
    <cellStyle name="Standaard 19 6 4 8 2 4" xfId="10653" xr:uid="{00000000-0005-0000-0000-000045900000}"/>
    <cellStyle name="Standaard 19 6 4 8 2 4 2" xfId="19714" xr:uid="{00000000-0005-0000-0000-000046900000}"/>
    <cellStyle name="Standaard 19 6 4 8 2 4 2 2" xfId="42095" xr:uid="{00000000-0005-0000-0000-000047900000}"/>
    <cellStyle name="Standaard 19 6 4 8 2 4 3" xfId="33173" xr:uid="{00000000-0005-0000-0000-000048900000}"/>
    <cellStyle name="Standaard 19 6 4 8 2 5" xfId="12886" xr:uid="{00000000-0005-0000-0000-000049900000}"/>
    <cellStyle name="Standaard 19 6 4 8 2 5 2" xfId="35399" xr:uid="{00000000-0005-0000-0000-00004A900000}"/>
    <cellStyle name="Standaard 19 6 4 8 2 6" xfId="21946" xr:uid="{00000000-0005-0000-0000-00004B900000}"/>
    <cellStyle name="Standaard 19 6 4 8 2 6 2" xfId="44327" xr:uid="{00000000-0005-0000-0000-00004C900000}"/>
    <cellStyle name="Standaard 19 6 4 8 2 7" xfId="26477" xr:uid="{00000000-0005-0000-0000-00004D900000}"/>
    <cellStyle name="Standaard 19 6 4 8 3" xfId="4045" xr:uid="{00000000-0005-0000-0000-00004E900000}"/>
    <cellStyle name="Standaard 19 6 4 8 3 2" xfId="6735" xr:uid="{00000000-0005-0000-0000-00004F900000}"/>
    <cellStyle name="Standaard 19 6 4 8 3 2 2" xfId="15862" xr:uid="{00000000-0005-0000-0000-000050900000}"/>
    <cellStyle name="Standaard 19 6 4 8 3 2 2 2" xfId="38375" xr:uid="{00000000-0005-0000-0000-000051900000}"/>
    <cellStyle name="Standaard 19 6 4 8 3 2 3" xfId="24922" xr:uid="{00000000-0005-0000-0000-000052900000}"/>
    <cellStyle name="Standaard 19 6 4 8 3 2 3 2" xfId="47303" xr:uid="{00000000-0005-0000-0000-000053900000}"/>
    <cellStyle name="Standaard 19 6 4 8 3 2 4" xfId="29453" xr:uid="{00000000-0005-0000-0000-000054900000}"/>
    <cellStyle name="Standaard 19 6 4 8 3 3" xfId="9033" xr:uid="{00000000-0005-0000-0000-000055900000}"/>
    <cellStyle name="Standaard 19 6 4 8 3 3 2" xfId="18160" xr:uid="{00000000-0005-0000-0000-000056900000}"/>
    <cellStyle name="Standaard 19 6 4 8 3 3 2 2" xfId="40607" xr:uid="{00000000-0005-0000-0000-000057900000}"/>
    <cellStyle name="Standaard 19 6 4 8 3 3 3" xfId="31685" xr:uid="{00000000-0005-0000-0000-000058900000}"/>
    <cellStyle name="Standaard 19 6 4 8 3 4" xfId="11397" xr:uid="{00000000-0005-0000-0000-000059900000}"/>
    <cellStyle name="Standaard 19 6 4 8 3 4 2" xfId="20458" xr:uid="{00000000-0005-0000-0000-00005A900000}"/>
    <cellStyle name="Standaard 19 6 4 8 3 4 2 2" xfId="42839" xr:uid="{00000000-0005-0000-0000-00005B900000}"/>
    <cellStyle name="Standaard 19 6 4 8 3 4 3" xfId="33917" xr:uid="{00000000-0005-0000-0000-00005C900000}"/>
    <cellStyle name="Standaard 19 6 4 8 3 5" xfId="13630" xr:uid="{00000000-0005-0000-0000-00005D900000}"/>
    <cellStyle name="Standaard 19 6 4 8 3 5 2" xfId="36143" xr:uid="{00000000-0005-0000-0000-00005E900000}"/>
    <cellStyle name="Standaard 19 6 4 8 3 6" xfId="22690" xr:uid="{00000000-0005-0000-0000-00005F900000}"/>
    <cellStyle name="Standaard 19 6 4 8 3 6 2" xfId="45071" xr:uid="{00000000-0005-0000-0000-000060900000}"/>
    <cellStyle name="Standaard 19 6 4 8 3 7" xfId="27221" xr:uid="{00000000-0005-0000-0000-000061900000}"/>
    <cellStyle name="Standaard 19 6 4 8 4" xfId="4903" xr:uid="{00000000-0005-0000-0000-000062900000}"/>
    <cellStyle name="Standaard 19 6 4 8 4 2" xfId="14374" xr:uid="{00000000-0005-0000-0000-000063900000}"/>
    <cellStyle name="Standaard 19 6 4 8 4 2 2" xfId="36887" xr:uid="{00000000-0005-0000-0000-000064900000}"/>
    <cellStyle name="Standaard 19 6 4 8 4 3" xfId="23434" xr:uid="{00000000-0005-0000-0000-000065900000}"/>
    <cellStyle name="Standaard 19 6 4 8 4 3 2" xfId="45815" xr:uid="{00000000-0005-0000-0000-000066900000}"/>
    <cellStyle name="Standaard 19 6 4 8 4 4" xfId="27965" xr:uid="{00000000-0005-0000-0000-000067900000}"/>
    <cellStyle name="Standaard 19 6 4 8 5" xfId="7479" xr:uid="{00000000-0005-0000-0000-000068900000}"/>
    <cellStyle name="Standaard 19 6 4 8 5 2" xfId="16606" xr:uid="{00000000-0005-0000-0000-000069900000}"/>
    <cellStyle name="Standaard 19 6 4 8 5 2 2" xfId="39119" xr:uid="{00000000-0005-0000-0000-00006A900000}"/>
    <cellStyle name="Standaard 19 6 4 8 5 3" xfId="30197" xr:uid="{00000000-0005-0000-0000-00006B900000}"/>
    <cellStyle name="Standaard 19 6 4 8 6" xfId="9843" xr:uid="{00000000-0005-0000-0000-00006C900000}"/>
    <cellStyle name="Standaard 19 6 4 8 6 2" xfId="18904" xr:uid="{00000000-0005-0000-0000-00006D900000}"/>
    <cellStyle name="Standaard 19 6 4 8 6 2 2" xfId="41351" xr:uid="{00000000-0005-0000-0000-00006E900000}"/>
    <cellStyle name="Standaard 19 6 4 8 6 3" xfId="32429" xr:uid="{00000000-0005-0000-0000-00006F900000}"/>
    <cellStyle name="Standaard 19 6 4 8 7" xfId="12192" xr:uid="{00000000-0005-0000-0000-000070900000}"/>
    <cellStyle name="Standaard 19 6 4 8 7 2" xfId="34705" xr:uid="{00000000-0005-0000-0000-000071900000}"/>
    <cellStyle name="Standaard 19 6 4 8 8" xfId="21202" xr:uid="{00000000-0005-0000-0000-000072900000}"/>
    <cellStyle name="Standaard 19 6 4 8 8 2" xfId="43583" xr:uid="{00000000-0005-0000-0000-000073900000}"/>
    <cellStyle name="Standaard 19 6 4 8 9" xfId="25733" xr:uid="{00000000-0005-0000-0000-000074900000}"/>
    <cellStyle name="Standaard 19 6 4 9" xfId="2272" xr:uid="{00000000-0005-0000-0000-000075900000}"/>
    <cellStyle name="Standaard 19 6 4 9 2" xfId="5065" xr:uid="{00000000-0005-0000-0000-000076900000}"/>
    <cellStyle name="Standaard 19 6 4 9 2 2" xfId="14418" xr:uid="{00000000-0005-0000-0000-000077900000}"/>
    <cellStyle name="Standaard 19 6 4 9 2 2 2" xfId="36931" xr:uid="{00000000-0005-0000-0000-000078900000}"/>
    <cellStyle name="Standaard 19 6 4 9 2 3" xfId="23478" xr:uid="{00000000-0005-0000-0000-000079900000}"/>
    <cellStyle name="Standaard 19 6 4 9 2 3 2" xfId="45859" xr:uid="{00000000-0005-0000-0000-00007A900000}"/>
    <cellStyle name="Standaard 19 6 4 9 2 4" xfId="28009" xr:uid="{00000000-0005-0000-0000-00007B900000}"/>
    <cellStyle name="Standaard 19 6 4 9 3" xfId="7523" xr:uid="{00000000-0005-0000-0000-00007C900000}"/>
    <cellStyle name="Standaard 19 6 4 9 3 2" xfId="16650" xr:uid="{00000000-0005-0000-0000-00007D900000}"/>
    <cellStyle name="Standaard 19 6 4 9 3 2 2" xfId="39163" xr:uid="{00000000-0005-0000-0000-00007E900000}"/>
    <cellStyle name="Standaard 19 6 4 9 3 3" xfId="30241" xr:uid="{00000000-0005-0000-0000-00007F900000}"/>
    <cellStyle name="Standaard 19 6 4 9 4" xfId="9887" xr:uid="{00000000-0005-0000-0000-000080900000}"/>
    <cellStyle name="Standaard 19 6 4 9 4 2" xfId="18948" xr:uid="{00000000-0005-0000-0000-000081900000}"/>
    <cellStyle name="Standaard 19 6 4 9 4 2 2" xfId="41395" xr:uid="{00000000-0005-0000-0000-000082900000}"/>
    <cellStyle name="Standaard 19 6 4 9 4 3" xfId="32473" xr:uid="{00000000-0005-0000-0000-000083900000}"/>
    <cellStyle name="Standaard 19 6 4 9 5" xfId="11498" xr:uid="{00000000-0005-0000-0000-000084900000}"/>
    <cellStyle name="Standaard 19 6 4 9 5 2" xfId="34017" xr:uid="{00000000-0005-0000-0000-000085900000}"/>
    <cellStyle name="Standaard 19 6 4 9 6" xfId="21246" xr:uid="{00000000-0005-0000-0000-000086900000}"/>
    <cellStyle name="Standaard 19 6 4 9 6 2" xfId="43627" xr:uid="{00000000-0005-0000-0000-000087900000}"/>
    <cellStyle name="Standaard 19 6 4 9 7" xfId="25777" xr:uid="{00000000-0005-0000-0000-000088900000}"/>
    <cellStyle name="Standaard 19 6 5" xfId="1337" xr:uid="{00000000-0005-0000-0000-000089900000}"/>
    <cellStyle name="Standaard 19 6 5 10" xfId="11508" xr:uid="{00000000-0005-0000-0000-00008A900000}"/>
    <cellStyle name="Standaard 19 6 5 10 2" xfId="34027" xr:uid="{00000000-0005-0000-0000-00008B900000}"/>
    <cellStyle name="Standaard 19 6 5 11" xfId="20512" xr:uid="{00000000-0005-0000-0000-00008C900000}"/>
    <cellStyle name="Standaard 19 6 5 11 2" xfId="42893" xr:uid="{00000000-0005-0000-0000-00008D900000}"/>
    <cellStyle name="Standaard 19 6 5 12" xfId="25055" xr:uid="{00000000-0005-0000-0000-00008E900000}"/>
    <cellStyle name="Standaard 19 6 5 2" xfId="1425" xr:uid="{00000000-0005-0000-0000-00008F900000}"/>
    <cellStyle name="Standaard 19 6 5 2 10" xfId="25143" xr:uid="{00000000-0005-0000-0000-000090900000}"/>
    <cellStyle name="Standaard 19 6 5 2 2" xfId="1759" xr:uid="{00000000-0005-0000-0000-000091900000}"/>
    <cellStyle name="Standaard 19 6 5 2 2 2" xfId="2707" xr:uid="{00000000-0005-0000-0000-000092900000}"/>
    <cellStyle name="Standaard 19 6 5 2 2 2 2" xfId="5500" xr:uid="{00000000-0005-0000-0000-000093900000}"/>
    <cellStyle name="Standaard 19 6 5 2 2 2 2 2" xfId="14844" xr:uid="{00000000-0005-0000-0000-000094900000}"/>
    <cellStyle name="Standaard 19 6 5 2 2 2 2 2 2" xfId="37357" xr:uid="{00000000-0005-0000-0000-000095900000}"/>
    <cellStyle name="Standaard 19 6 5 2 2 2 2 3" xfId="23904" xr:uid="{00000000-0005-0000-0000-000096900000}"/>
    <cellStyle name="Standaard 19 6 5 2 2 2 2 3 2" xfId="46285" xr:uid="{00000000-0005-0000-0000-000097900000}"/>
    <cellStyle name="Standaard 19 6 5 2 2 2 2 4" xfId="28435" xr:uid="{00000000-0005-0000-0000-000098900000}"/>
    <cellStyle name="Standaard 19 6 5 2 2 2 3" xfId="7949" xr:uid="{00000000-0005-0000-0000-000099900000}"/>
    <cellStyle name="Standaard 19 6 5 2 2 2 3 2" xfId="17076" xr:uid="{00000000-0005-0000-0000-00009A900000}"/>
    <cellStyle name="Standaard 19 6 5 2 2 2 3 2 2" xfId="39589" xr:uid="{00000000-0005-0000-0000-00009B900000}"/>
    <cellStyle name="Standaard 19 6 5 2 2 2 3 3" xfId="30667" xr:uid="{00000000-0005-0000-0000-00009C900000}"/>
    <cellStyle name="Standaard 19 6 5 2 2 2 4" xfId="10313" xr:uid="{00000000-0005-0000-0000-00009D900000}"/>
    <cellStyle name="Standaard 19 6 5 2 2 2 4 2" xfId="19374" xr:uid="{00000000-0005-0000-0000-00009E900000}"/>
    <cellStyle name="Standaard 19 6 5 2 2 2 4 2 2" xfId="41821" xr:uid="{00000000-0005-0000-0000-00009F900000}"/>
    <cellStyle name="Standaard 19 6 5 2 2 2 4 3" xfId="32899" xr:uid="{00000000-0005-0000-0000-0000A0900000}"/>
    <cellStyle name="Standaard 19 6 5 2 2 2 5" xfId="12612" xr:uid="{00000000-0005-0000-0000-0000A1900000}"/>
    <cellStyle name="Standaard 19 6 5 2 2 2 5 2" xfId="35125" xr:uid="{00000000-0005-0000-0000-0000A2900000}"/>
    <cellStyle name="Standaard 19 6 5 2 2 2 6" xfId="21672" xr:uid="{00000000-0005-0000-0000-0000A3900000}"/>
    <cellStyle name="Standaard 19 6 5 2 2 2 6 2" xfId="44053" xr:uid="{00000000-0005-0000-0000-0000A4900000}"/>
    <cellStyle name="Standaard 19 6 5 2 2 2 7" xfId="26203" xr:uid="{00000000-0005-0000-0000-0000A5900000}"/>
    <cellStyle name="Standaard 19 6 5 2 2 3" xfId="3753" xr:uid="{00000000-0005-0000-0000-0000A6900000}"/>
    <cellStyle name="Standaard 19 6 5 2 2 3 2" xfId="6450" xr:uid="{00000000-0005-0000-0000-0000A7900000}"/>
    <cellStyle name="Standaard 19 6 5 2 2 3 2 2" xfId="15588" xr:uid="{00000000-0005-0000-0000-0000A8900000}"/>
    <cellStyle name="Standaard 19 6 5 2 2 3 2 2 2" xfId="38101" xr:uid="{00000000-0005-0000-0000-0000A9900000}"/>
    <cellStyle name="Standaard 19 6 5 2 2 3 2 3" xfId="24648" xr:uid="{00000000-0005-0000-0000-0000AA900000}"/>
    <cellStyle name="Standaard 19 6 5 2 2 3 2 3 2" xfId="47029" xr:uid="{00000000-0005-0000-0000-0000AB900000}"/>
    <cellStyle name="Standaard 19 6 5 2 2 3 2 4" xfId="29179" xr:uid="{00000000-0005-0000-0000-0000AC900000}"/>
    <cellStyle name="Standaard 19 6 5 2 2 3 3" xfId="8759" xr:uid="{00000000-0005-0000-0000-0000AD900000}"/>
    <cellStyle name="Standaard 19 6 5 2 2 3 3 2" xfId="17886" xr:uid="{00000000-0005-0000-0000-0000AE900000}"/>
    <cellStyle name="Standaard 19 6 5 2 2 3 3 2 2" xfId="40333" xr:uid="{00000000-0005-0000-0000-0000AF900000}"/>
    <cellStyle name="Standaard 19 6 5 2 2 3 3 3" xfId="31411" xr:uid="{00000000-0005-0000-0000-0000B0900000}"/>
    <cellStyle name="Standaard 19 6 5 2 2 3 4" xfId="11123" xr:uid="{00000000-0005-0000-0000-0000B1900000}"/>
    <cellStyle name="Standaard 19 6 5 2 2 3 4 2" xfId="20184" xr:uid="{00000000-0005-0000-0000-0000B2900000}"/>
    <cellStyle name="Standaard 19 6 5 2 2 3 4 2 2" xfId="42565" xr:uid="{00000000-0005-0000-0000-0000B3900000}"/>
    <cellStyle name="Standaard 19 6 5 2 2 3 4 3" xfId="33643" xr:uid="{00000000-0005-0000-0000-0000B4900000}"/>
    <cellStyle name="Standaard 19 6 5 2 2 3 5" xfId="13356" xr:uid="{00000000-0005-0000-0000-0000B5900000}"/>
    <cellStyle name="Standaard 19 6 5 2 2 3 5 2" xfId="35869" xr:uid="{00000000-0005-0000-0000-0000B6900000}"/>
    <cellStyle name="Standaard 19 6 5 2 2 3 6" xfId="22416" xr:uid="{00000000-0005-0000-0000-0000B7900000}"/>
    <cellStyle name="Standaard 19 6 5 2 2 3 6 2" xfId="44797" xr:uid="{00000000-0005-0000-0000-0000B8900000}"/>
    <cellStyle name="Standaard 19 6 5 2 2 3 7" xfId="26947" xr:uid="{00000000-0005-0000-0000-0000B9900000}"/>
    <cellStyle name="Standaard 19 6 5 2 2 4" xfId="4629" xr:uid="{00000000-0005-0000-0000-0000BA900000}"/>
    <cellStyle name="Standaard 19 6 5 2 2 4 2" xfId="14100" xr:uid="{00000000-0005-0000-0000-0000BB900000}"/>
    <cellStyle name="Standaard 19 6 5 2 2 4 2 2" xfId="36613" xr:uid="{00000000-0005-0000-0000-0000BC900000}"/>
    <cellStyle name="Standaard 19 6 5 2 2 4 3" xfId="23160" xr:uid="{00000000-0005-0000-0000-0000BD900000}"/>
    <cellStyle name="Standaard 19 6 5 2 2 4 3 2" xfId="45541" xr:uid="{00000000-0005-0000-0000-0000BE900000}"/>
    <cellStyle name="Standaard 19 6 5 2 2 4 4" xfId="27691" xr:uid="{00000000-0005-0000-0000-0000BF900000}"/>
    <cellStyle name="Standaard 19 6 5 2 2 5" xfId="7205" xr:uid="{00000000-0005-0000-0000-0000C0900000}"/>
    <cellStyle name="Standaard 19 6 5 2 2 5 2" xfId="16332" xr:uid="{00000000-0005-0000-0000-0000C1900000}"/>
    <cellStyle name="Standaard 19 6 5 2 2 5 2 2" xfId="38845" xr:uid="{00000000-0005-0000-0000-0000C2900000}"/>
    <cellStyle name="Standaard 19 6 5 2 2 5 3" xfId="29923" xr:uid="{00000000-0005-0000-0000-0000C3900000}"/>
    <cellStyle name="Standaard 19 6 5 2 2 6" xfId="9569" xr:uid="{00000000-0005-0000-0000-0000C4900000}"/>
    <cellStyle name="Standaard 19 6 5 2 2 6 2" xfId="18630" xr:uid="{00000000-0005-0000-0000-0000C5900000}"/>
    <cellStyle name="Standaard 19 6 5 2 2 6 2 2" xfId="41077" xr:uid="{00000000-0005-0000-0000-0000C6900000}"/>
    <cellStyle name="Standaard 19 6 5 2 2 6 3" xfId="32155" xr:uid="{00000000-0005-0000-0000-0000C7900000}"/>
    <cellStyle name="Standaard 19 6 5 2 2 7" xfId="11918" xr:uid="{00000000-0005-0000-0000-0000C8900000}"/>
    <cellStyle name="Standaard 19 6 5 2 2 7 2" xfId="34431" xr:uid="{00000000-0005-0000-0000-0000C9900000}"/>
    <cellStyle name="Standaard 19 6 5 2 2 8" xfId="20928" xr:uid="{00000000-0005-0000-0000-0000CA900000}"/>
    <cellStyle name="Standaard 19 6 5 2 2 8 2" xfId="43309" xr:uid="{00000000-0005-0000-0000-0000CB900000}"/>
    <cellStyle name="Standaard 19 6 5 2 2 9" xfId="25459" xr:uid="{00000000-0005-0000-0000-0000CC900000}"/>
    <cellStyle name="Standaard 19 6 5 2 3" xfId="2370" xr:uid="{00000000-0005-0000-0000-0000CD900000}"/>
    <cellStyle name="Standaard 19 6 5 2 3 2" xfId="5163" xr:uid="{00000000-0005-0000-0000-0000CE900000}"/>
    <cellStyle name="Standaard 19 6 5 2 3 2 2" xfId="14516" xr:uid="{00000000-0005-0000-0000-0000CF900000}"/>
    <cellStyle name="Standaard 19 6 5 2 3 2 2 2" xfId="37029" xr:uid="{00000000-0005-0000-0000-0000D0900000}"/>
    <cellStyle name="Standaard 19 6 5 2 3 2 3" xfId="23576" xr:uid="{00000000-0005-0000-0000-0000D1900000}"/>
    <cellStyle name="Standaard 19 6 5 2 3 2 3 2" xfId="45957" xr:uid="{00000000-0005-0000-0000-0000D2900000}"/>
    <cellStyle name="Standaard 19 6 5 2 3 2 4" xfId="28107" xr:uid="{00000000-0005-0000-0000-0000D3900000}"/>
    <cellStyle name="Standaard 19 6 5 2 3 3" xfId="7621" xr:uid="{00000000-0005-0000-0000-0000D4900000}"/>
    <cellStyle name="Standaard 19 6 5 2 3 3 2" xfId="16748" xr:uid="{00000000-0005-0000-0000-0000D5900000}"/>
    <cellStyle name="Standaard 19 6 5 2 3 3 2 2" xfId="39261" xr:uid="{00000000-0005-0000-0000-0000D6900000}"/>
    <cellStyle name="Standaard 19 6 5 2 3 3 3" xfId="30339" xr:uid="{00000000-0005-0000-0000-0000D7900000}"/>
    <cellStyle name="Standaard 19 6 5 2 3 4" xfId="9985" xr:uid="{00000000-0005-0000-0000-0000D8900000}"/>
    <cellStyle name="Standaard 19 6 5 2 3 4 2" xfId="19046" xr:uid="{00000000-0005-0000-0000-0000D9900000}"/>
    <cellStyle name="Standaard 19 6 5 2 3 4 2 2" xfId="41493" xr:uid="{00000000-0005-0000-0000-0000DA900000}"/>
    <cellStyle name="Standaard 19 6 5 2 3 4 3" xfId="32571" xr:uid="{00000000-0005-0000-0000-0000DB900000}"/>
    <cellStyle name="Standaard 19 6 5 2 3 5" xfId="12290" xr:uid="{00000000-0005-0000-0000-0000DC900000}"/>
    <cellStyle name="Standaard 19 6 5 2 3 5 2" xfId="34803" xr:uid="{00000000-0005-0000-0000-0000DD900000}"/>
    <cellStyle name="Standaard 19 6 5 2 3 6" xfId="21344" xr:uid="{00000000-0005-0000-0000-0000DE900000}"/>
    <cellStyle name="Standaard 19 6 5 2 3 6 2" xfId="43725" xr:uid="{00000000-0005-0000-0000-0000DF900000}"/>
    <cellStyle name="Standaard 19 6 5 2 3 7" xfId="25875" xr:uid="{00000000-0005-0000-0000-0000E0900000}"/>
    <cellStyle name="Standaard 19 6 5 2 4" xfId="3422" xr:uid="{00000000-0005-0000-0000-0000E1900000}"/>
    <cellStyle name="Standaard 19 6 5 2 4 2" xfId="6120" xr:uid="{00000000-0005-0000-0000-0000E2900000}"/>
    <cellStyle name="Standaard 19 6 5 2 4 2 2" xfId="15260" xr:uid="{00000000-0005-0000-0000-0000E3900000}"/>
    <cellStyle name="Standaard 19 6 5 2 4 2 2 2" xfId="37773" xr:uid="{00000000-0005-0000-0000-0000E4900000}"/>
    <cellStyle name="Standaard 19 6 5 2 4 2 3" xfId="24320" xr:uid="{00000000-0005-0000-0000-0000E5900000}"/>
    <cellStyle name="Standaard 19 6 5 2 4 2 3 2" xfId="46701" xr:uid="{00000000-0005-0000-0000-0000E6900000}"/>
    <cellStyle name="Standaard 19 6 5 2 4 2 4" xfId="28851" xr:uid="{00000000-0005-0000-0000-0000E7900000}"/>
    <cellStyle name="Standaard 19 6 5 2 4 3" xfId="8431" xr:uid="{00000000-0005-0000-0000-0000E8900000}"/>
    <cellStyle name="Standaard 19 6 5 2 4 3 2" xfId="17558" xr:uid="{00000000-0005-0000-0000-0000E9900000}"/>
    <cellStyle name="Standaard 19 6 5 2 4 3 2 2" xfId="40005" xr:uid="{00000000-0005-0000-0000-0000EA900000}"/>
    <cellStyle name="Standaard 19 6 5 2 4 3 3" xfId="31083" xr:uid="{00000000-0005-0000-0000-0000EB900000}"/>
    <cellStyle name="Standaard 19 6 5 2 4 4" xfId="10795" xr:uid="{00000000-0005-0000-0000-0000EC900000}"/>
    <cellStyle name="Standaard 19 6 5 2 4 4 2" xfId="19856" xr:uid="{00000000-0005-0000-0000-0000ED900000}"/>
    <cellStyle name="Standaard 19 6 5 2 4 4 2 2" xfId="42237" xr:uid="{00000000-0005-0000-0000-0000EE900000}"/>
    <cellStyle name="Standaard 19 6 5 2 4 4 3" xfId="33315" xr:uid="{00000000-0005-0000-0000-0000EF900000}"/>
    <cellStyle name="Standaard 19 6 5 2 4 5" xfId="13028" xr:uid="{00000000-0005-0000-0000-0000F0900000}"/>
    <cellStyle name="Standaard 19 6 5 2 4 5 2" xfId="35541" xr:uid="{00000000-0005-0000-0000-0000F1900000}"/>
    <cellStyle name="Standaard 19 6 5 2 4 6" xfId="22088" xr:uid="{00000000-0005-0000-0000-0000F2900000}"/>
    <cellStyle name="Standaard 19 6 5 2 4 6 2" xfId="44469" xr:uid="{00000000-0005-0000-0000-0000F3900000}"/>
    <cellStyle name="Standaard 19 6 5 2 4 7" xfId="26619" xr:uid="{00000000-0005-0000-0000-0000F4900000}"/>
    <cellStyle name="Standaard 19 6 5 2 5" xfId="4301" xr:uid="{00000000-0005-0000-0000-0000F5900000}"/>
    <cellStyle name="Standaard 19 6 5 2 5 2" xfId="13772" xr:uid="{00000000-0005-0000-0000-0000F6900000}"/>
    <cellStyle name="Standaard 19 6 5 2 5 2 2" xfId="36285" xr:uid="{00000000-0005-0000-0000-0000F7900000}"/>
    <cellStyle name="Standaard 19 6 5 2 5 3" xfId="22832" xr:uid="{00000000-0005-0000-0000-0000F8900000}"/>
    <cellStyle name="Standaard 19 6 5 2 5 3 2" xfId="45213" xr:uid="{00000000-0005-0000-0000-0000F9900000}"/>
    <cellStyle name="Standaard 19 6 5 2 5 4" xfId="27363" xr:uid="{00000000-0005-0000-0000-0000FA900000}"/>
    <cellStyle name="Standaard 19 6 5 2 6" xfId="6877" xr:uid="{00000000-0005-0000-0000-0000FB900000}"/>
    <cellStyle name="Standaard 19 6 5 2 6 2" xfId="16004" xr:uid="{00000000-0005-0000-0000-0000FC900000}"/>
    <cellStyle name="Standaard 19 6 5 2 6 2 2" xfId="38517" xr:uid="{00000000-0005-0000-0000-0000FD900000}"/>
    <cellStyle name="Standaard 19 6 5 2 6 3" xfId="29595" xr:uid="{00000000-0005-0000-0000-0000FE900000}"/>
    <cellStyle name="Standaard 19 6 5 2 7" xfId="9241" xr:uid="{00000000-0005-0000-0000-0000FF900000}"/>
    <cellStyle name="Standaard 19 6 5 2 7 2" xfId="18302" xr:uid="{00000000-0005-0000-0000-000000910000}"/>
    <cellStyle name="Standaard 19 6 5 2 7 2 2" xfId="40749" xr:uid="{00000000-0005-0000-0000-000001910000}"/>
    <cellStyle name="Standaard 19 6 5 2 7 3" xfId="31827" xr:uid="{00000000-0005-0000-0000-000002910000}"/>
    <cellStyle name="Standaard 19 6 5 2 8" xfId="11596" xr:uid="{00000000-0005-0000-0000-000003910000}"/>
    <cellStyle name="Standaard 19 6 5 2 8 2" xfId="34115" xr:uid="{00000000-0005-0000-0000-000004910000}"/>
    <cellStyle name="Standaard 19 6 5 2 9" xfId="20600" xr:uid="{00000000-0005-0000-0000-000005910000}"/>
    <cellStyle name="Standaard 19 6 5 2 9 2" xfId="42981" xr:uid="{00000000-0005-0000-0000-000006910000}"/>
    <cellStyle name="Standaard 19 6 5 3" xfId="1515" xr:uid="{00000000-0005-0000-0000-000007910000}"/>
    <cellStyle name="Standaard 19 6 5 3 10" xfId="25231" xr:uid="{00000000-0005-0000-0000-000008910000}"/>
    <cellStyle name="Standaard 19 6 5 3 2" xfId="1849" xr:uid="{00000000-0005-0000-0000-000009910000}"/>
    <cellStyle name="Standaard 19 6 5 3 2 2" xfId="2795" xr:uid="{00000000-0005-0000-0000-00000A910000}"/>
    <cellStyle name="Standaard 19 6 5 3 2 2 2" xfId="5588" xr:uid="{00000000-0005-0000-0000-00000B910000}"/>
    <cellStyle name="Standaard 19 6 5 3 2 2 2 2" xfId="14932" xr:uid="{00000000-0005-0000-0000-00000C910000}"/>
    <cellStyle name="Standaard 19 6 5 3 2 2 2 2 2" xfId="37445" xr:uid="{00000000-0005-0000-0000-00000D910000}"/>
    <cellStyle name="Standaard 19 6 5 3 2 2 2 3" xfId="23992" xr:uid="{00000000-0005-0000-0000-00000E910000}"/>
    <cellStyle name="Standaard 19 6 5 3 2 2 2 3 2" xfId="46373" xr:uid="{00000000-0005-0000-0000-00000F910000}"/>
    <cellStyle name="Standaard 19 6 5 3 2 2 2 4" xfId="28523" xr:uid="{00000000-0005-0000-0000-000010910000}"/>
    <cellStyle name="Standaard 19 6 5 3 2 2 3" xfId="8037" xr:uid="{00000000-0005-0000-0000-000011910000}"/>
    <cellStyle name="Standaard 19 6 5 3 2 2 3 2" xfId="17164" xr:uid="{00000000-0005-0000-0000-000012910000}"/>
    <cellStyle name="Standaard 19 6 5 3 2 2 3 2 2" xfId="39677" xr:uid="{00000000-0005-0000-0000-000013910000}"/>
    <cellStyle name="Standaard 19 6 5 3 2 2 3 3" xfId="30755" xr:uid="{00000000-0005-0000-0000-000014910000}"/>
    <cellStyle name="Standaard 19 6 5 3 2 2 4" xfId="10401" xr:uid="{00000000-0005-0000-0000-000015910000}"/>
    <cellStyle name="Standaard 19 6 5 3 2 2 4 2" xfId="19462" xr:uid="{00000000-0005-0000-0000-000016910000}"/>
    <cellStyle name="Standaard 19 6 5 3 2 2 4 2 2" xfId="41909" xr:uid="{00000000-0005-0000-0000-000017910000}"/>
    <cellStyle name="Standaard 19 6 5 3 2 2 4 3" xfId="32987" xr:uid="{00000000-0005-0000-0000-000018910000}"/>
    <cellStyle name="Standaard 19 6 5 3 2 2 5" xfId="12700" xr:uid="{00000000-0005-0000-0000-000019910000}"/>
    <cellStyle name="Standaard 19 6 5 3 2 2 5 2" xfId="35213" xr:uid="{00000000-0005-0000-0000-00001A910000}"/>
    <cellStyle name="Standaard 19 6 5 3 2 2 6" xfId="21760" xr:uid="{00000000-0005-0000-0000-00001B910000}"/>
    <cellStyle name="Standaard 19 6 5 3 2 2 6 2" xfId="44141" xr:uid="{00000000-0005-0000-0000-00001C910000}"/>
    <cellStyle name="Standaard 19 6 5 3 2 2 7" xfId="26291" xr:uid="{00000000-0005-0000-0000-00001D910000}"/>
    <cellStyle name="Standaard 19 6 5 3 2 3" xfId="3841" xr:uid="{00000000-0005-0000-0000-00001E910000}"/>
    <cellStyle name="Standaard 19 6 5 3 2 3 2" xfId="6538" xr:uid="{00000000-0005-0000-0000-00001F910000}"/>
    <cellStyle name="Standaard 19 6 5 3 2 3 2 2" xfId="15676" xr:uid="{00000000-0005-0000-0000-000020910000}"/>
    <cellStyle name="Standaard 19 6 5 3 2 3 2 2 2" xfId="38189" xr:uid="{00000000-0005-0000-0000-000021910000}"/>
    <cellStyle name="Standaard 19 6 5 3 2 3 2 3" xfId="24736" xr:uid="{00000000-0005-0000-0000-000022910000}"/>
    <cellStyle name="Standaard 19 6 5 3 2 3 2 3 2" xfId="47117" xr:uid="{00000000-0005-0000-0000-000023910000}"/>
    <cellStyle name="Standaard 19 6 5 3 2 3 2 4" xfId="29267" xr:uid="{00000000-0005-0000-0000-000024910000}"/>
    <cellStyle name="Standaard 19 6 5 3 2 3 3" xfId="8847" xr:uid="{00000000-0005-0000-0000-000025910000}"/>
    <cellStyle name="Standaard 19 6 5 3 2 3 3 2" xfId="17974" xr:uid="{00000000-0005-0000-0000-000026910000}"/>
    <cellStyle name="Standaard 19 6 5 3 2 3 3 2 2" xfId="40421" xr:uid="{00000000-0005-0000-0000-000027910000}"/>
    <cellStyle name="Standaard 19 6 5 3 2 3 3 3" xfId="31499" xr:uid="{00000000-0005-0000-0000-000028910000}"/>
    <cellStyle name="Standaard 19 6 5 3 2 3 4" xfId="11211" xr:uid="{00000000-0005-0000-0000-000029910000}"/>
    <cellStyle name="Standaard 19 6 5 3 2 3 4 2" xfId="20272" xr:uid="{00000000-0005-0000-0000-00002A910000}"/>
    <cellStyle name="Standaard 19 6 5 3 2 3 4 2 2" xfId="42653" xr:uid="{00000000-0005-0000-0000-00002B910000}"/>
    <cellStyle name="Standaard 19 6 5 3 2 3 4 3" xfId="33731" xr:uid="{00000000-0005-0000-0000-00002C910000}"/>
    <cellStyle name="Standaard 19 6 5 3 2 3 5" xfId="13444" xr:uid="{00000000-0005-0000-0000-00002D910000}"/>
    <cellStyle name="Standaard 19 6 5 3 2 3 5 2" xfId="35957" xr:uid="{00000000-0005-0000-0000-00002E910000}"/>
    <cellStyle name="Standaard 19 6 5 3 2 3 6" xfId="22504" xr:uid="{00000000-0005-0000-0000-00002F910000}"/>
    <cellStyle name="Standaard 19 6 5 3 2 3 6 2" xfId="44885" xr:uid="{00000000-0005-0000-0000-000030910000}"/>
    <cellStyle name="Standaard 19 6 5 3 2 3 7" xfId="27035" xr:uid="{00000000-0005-0000-0000-000031910000}"/>
    <cellStyle name="Standaard 19 6 5 3 2 4" xfId="4717" xr:uid="{00000000-0005-0000-0000-000032910000}"/>
    <cellStyle name="Standaard 19 6 5 3 2 4 2" xfId="14188" xr:uid="{00000000-0005-0000-0000-000033910000}"/>
    <cellStyle name="Standaard 19 6 5 3 2 4 2 2" xfId="36701" xr:uid="{00000000-0005-0000-0000-000034910000}"/>
    <cellStyle name="Standaard 19 6 5 3 2 4 3" xfId="23248" xr:uid="{00000000-0005-0000-0000-000035910000}"/>
    <cellStyle name="Standaard 19 6 5 3 2 4 3 2" xfId="45629" xr:uid="{00000000-0005-0000-0000-000036910000}"/>
    <cellStyle name="Standaard 19 6 5 3 2 4 4" xfId="27779" xr:uid="{00000000-0005-0000-0000-000037910000}"/>
    <cellStyle name="Standaard 19 6 5 3 2 5" xfId="7293" xr:uid="{00000000-0005-0000-0000-000038910000}"/>
    <cellStyle name="Standaard 19 6 5 3 2 5 2" xfId="16420" xr:uid="{00000000-0005-0000-0000-000039910000}"/>
    <cellStyle name="Standaard 19 6 5 3 2 5 2 2" xfId="38933" xr:uid="{00000000-0005-0000-0000-00003A910000}"/>
    <cellStyle name="Standaard 19 6 5 3 2 5 3" xfId="30011" xr:uid="{00000000-0005-0000-0000-00003B910000}"/>
    <cellStyle name="Standaard 19 6 5 3 2 6" xfId="9657" xr:uid="{00000000-0005-0000-0000-00003C910000}"/>
    <cellStyle name="Standaard 19 6 5 3 2 6 2" xfId="18718" xr:uid="{00000000-0005-0000-0000-00003D910000}"/>
    <cellStyle name="Standaard 19 6 5 3 2 6 2 2" xfId="41165" xr:uid="{00000000-0005-0000-0000-00003E910000}"/>
    <cellStyle name="Standaard 19 6 5 3 2 6 3" xfId="32243" xr:uid="{00000000-0005-0000-0000-00003F910000}"/>
    <cellStyle name="Standaard 19 6 5 3 2 7" xfId="12006" xr:uid="{00000000-0005-0000-0000-000040910000}"/>
    <cellStyle name="Standaard 19 6 5 3 2 7 2" xfId="34519" xr:uid="{00000000-0005-0000-0000-000041910000}"/>
    <cellStyle name="Standaard 19 6 5 3 2 8" xfId="21016" xr:uid="{00000000-0005-0000-0000-000042910000}"/>
    <cellStyle name="Standaard 19 6 5 3 2 8 2" xfId="43397" xr:uid="{00000000-0005-0000-0000-000043910000}"/>
    <cellStyle name="Standaard 19 6 5 3 2 9" xfId="25547" xr:uid="{00000000-0005-0000-0000-000044910000}"/>
    <cellStyle name="Standaard 19 6 5 3 3" xfId="2459" xr:uid="{00000000-0005-0000-0000-000045910000}"/>
    <cellStyle name="Standaard 19 6 5 3 3 2" xfId="5252" xr:uid="{00000000-0005-0000-0000-000046910000}"/>
    <cellStyle name="Standaard 19 6 5 3 3 2 2" xfId="14604" xr:uid="{00000000-0005-0000-0000-000047910000}"/>
    <cellStyle name="Standaard 19 6 5 3 3 2 2 2" xfId="37117" xr:uid="{00000000-0005-0000-0000-000048910000}"/>
    <cellStyle name="Standaard 19 6 5 3 3 2 3" xfId="23664" xr:uid="{00000000-0005-0000-0000-000049910000}"/>
    <cellStyle name="Standaard 19 6 5 3 3 2 3 2" xfId="46045" xr:uid="{00000000-0005-0000-0000-00004A910000}"/>
    <cellStyle name="Standaard 19 6 5 3 3 2 4" xfId="28195" xr:uid="{00000000-0005-0000-0000-00004B910000}"/>
    <cellStyle name="Standaard 19 6 5 3 3 3" xfId="7709" xr:uid="{00000000-0005-0000-0000-00004C910000}"/>
    <cellStyle name="Standaard 19 6 5 3 3 3 2" xfId="16836" xr:uid="{00000000-0005-0000-0000-00004D910000}"/>
    <cellStyle name="Standaard 19 6 5 3 3 3 2 2" xfId="39349" xr:uid="{00000000-0005-0000-0000-00004E910000}"/>
    <cellStyle name="Standaard 19 6 5 3 3 3 3" xfId="30427" xr:uid="{00000000-0005-0000-0000-00004F910000}"/>
    <cellStyle name="Standaard 19 6 5 3 3 4" xfId="10073" xr:uid="{00000000-0005-0000-0000-000050910000}"/>
    <cellStyle name="Standaard 19 6 5 3 3 4 2" xfId="19134" xr:uid="{00000000-0005-0000-0000-000051910000}"/>
    <cellStyle name="Standaard 19 6 5 3 3 4 2 2" xfId="41581" xr:uid="{00000000-0005-0000-0000-000052910000}"/>
    <cellStyle name="Standaard 19 6 5 3 3 4 3" xfId="32659" xr:uid="{00000000-0005-0000-0000-000053910000}"/>
    <cellStyle name="Standaard 19 6 5 3 3 5" xfId="12378" xr:uid="{00000000-0005-0000-0000-000054910000}"/>
    <cellStyle name="Standaard 19 6 5 3 3 5 2" xfId="34891" xr:uid="{00000000-0005-0000-0000-000055910000}"/>
    <cellStyle name="Standaard 19 6 5 3 3 6" xfId="21432" xr:uid="{00000000-0005-0000-0000-000056910000}"/>
    <cellStyle name="Standaard 19 6 5 3 3 6 2" xfId="43813" xr:uid="{00000000-0005-0000-0000-000057910000}"/>
    <cellStyle name="Standaard 19 6 5 3 3 7" xfId="25963" xr:uid="{00000000-0005-0000-0000-000058910000}"/>
    <cellStyle name="Standaard 19 6 5 3 4" xfId="3510" xr:uid="{00000000-0005-0000-0000-000059910000}"/>
    <cellStyle name="Standaard 19 6 5 3 4 2" xfId="6208" xr:uid="{00000000-0005-0000-0000-00005A910000}"/>
    <cellStyle name="Standaard 19 6 5 3 4 2 2" xfId="15348" xr:uid="{00000000-0005-0000-0000-00005B910000}"/>
    <cellStyle name="Standaard 19 6 5 3 4 2 2 2" xfId="37861" xr:uid="{00000000-0005-0000-0000-00005C910000}"/>
    <cellStyle name="Standaard 19 6 5 3 4 2 3" xfId="24408" xr:uid="{00000000-0005-0000-0000-00005D910000}"/>
    <cellStyle name="Standaard 19 6 5 3 4 2 3 2" xfId="46789" xr:uid="{00000000-0005-0000-0000-00005E910000}"/>
    <cellStyle name="Standaard 19 6 5 3 4 2 4" xfId="28939" xr:uid="{00000000-0005-0000-0000-00005F910000}"/>
    <cellStyle name="Standaard 19 6 5 3 4 3" xfId="8519" xr:uid="{00000000-0005-0000-0000-000060910000}"/>
    <cellStyle name="Standaard 19 6 5 3 4 3 2" xfId="17646" xr:uid="{00000000-0005-0000-0000-000061910000}"/>
    <cellStyle name="Standaard 19 6 5 3 4 3 2 2" xfId="40093" xr:uid="{00000000-0005-0000-0000-000062910000}"/>
    <cellStyle name="Standaard 19 6 5 3 4 3 3" xfId="31171" xr:uid="{00000000-0005-0000-0000-000063910000}"/>
    <cellStyle name="Standaard 19 6 5 3 4 4" xfId="10883" xr:uid="{00000000-0005-0000-0000-000064910000}"/>
    <cellStyle name="Standaard 19 6 5 3 4 4 2" xfId="19944" xr:uid="{00000000-0005-0000-0000-000065910000}"/>
    <cellStyle name="Standaard 19 6 5 3 4 4 2 2" xfId="42325" xr:uid="{00000000-0005-0000-0000-000066910000}"/>
    <cellStyle name="Standaard 19 6 5 3 4 4 3" xfId="33403" xr:uid="{00000000-0005-0000-0000-000067910000}"/>
    <cellStyle name="Standaard 19 6 5 3 4 5" xfId="13116" xr:uid="{00000000-0005-0000-0000-000068910000}"/>
    <cellStyle name="Standaard 19 6 5 3 4 5 2" xfId="35629" xr:uid="{00000000-0005-0000-0000-000069910000}"/>
    <cellStyle name="Standaard 19 6 5 3 4 6" xfId="22176" xr:uid="{00000000-0005-0000-0000-00006A910000}"/>
    <cellStyle name="Standaard 19 6 5 3 4 6 2" xfId="44557" xr:uid="{00000000-0005-0000-0000-00006B910000}"/>
    <cellStyle name="Standaard 19 6 5 3 4 7" xfId="26707" xr:uid="{00000000-0005-0000-0000-00006C910000}"/>
    <cellStyle name="Standaard 19 6 5 3 5" xfId="4389" xr:uid="{00000000-0005-0000-0000-00006D910000}"/>
    <cellStyle name="Standaard 19 6 5 3 5 2" xfId="13860" xr:uid="{00000000-0005-0000-0000-00006E910000}"/>
    <cellStyle name="Standaard 19 6 5 3 5 2 2" xfId="36373" xr:uid="{00000000-0005-0000-0000-00006F910000}"/>
    <cellStyle name="Standaard 19 6 5 3 5 3" xfId="22920" xr:uid="{00000000-0005-0000-0000-000070910000}"/>
    <cellStyle name="Standaard 19 6 5 3 5 3 2" xfId="45301" xr:uid="{00000000-0005-0000-0000-000071910000}"/>
    <cellStyle name="Standaard 19 6 5 3 5 4" xfId="27451" xr:uid="{00000000-0005-0000-0000-000072910000}"/>
    <cellStyle name="Standaard 19 6 5 3 6" xfId="6965" xr:uid="{00000000-0005-0000-0000-000073910000}"/>
    <cellStyle name="Standaard 19 6 5 3 6 2" xfId="16092" xr:uid="{00000000-0005-0000-0000-000074910000}"/>
    <cellStyle name="Standaard 19 6 5 3 6 2 2" xfId="38605" xr:uid="{00000000-0005-0000-0000-000075910000}"/>
    <cellStyle name="Standaard 19 6 5 3 6 3" xfId="29683" xr:uid="{00000000-0005-0000-0000-000076910000}"/>
    <cellStyle name="Standaard 19 6 5 3 7" xfId="9329" xr:uid="{00000000-0005-0000-0000-000077910000}"/>
    <cellStyle name="Standaard 19 6 5 3 7 2" xfId="18390" xr:uid="{00000000-0005-0000-0000-000078910000}"/>
    <cellStyle name="Standaard 19 6 5 3 7 2 2" xfId="40837" xr:uid="{00000000-0005-0000-0000-000079910000}"/>
    <cellStyle name="Standaard 19 6 5 3 7 3" xfId="31915" xr:uid="{00000000-0005-0000-0000-00007A910000}"/>
    <cellStyle name="Standaard 19 6 5 3 8" xfId="11685" xr:uid="{00000000-0005-0000-0000-00007B910000}"/>
    <cellStyle name="Standaard 19 6 5 3 8 2" xfId="34203" xr:uid="{00000000-0005-0000-0000-00007C910000}"/>
    <cellStyle name="Standaard 19 6 5 3 9" xfId="20688" xr:uid="{00000000-0005-0000-0000-00007D910000}"/>
    <cellStyle name="Standaard 19 6 5 3 9 2" xfId="43069" xr:uid="{00000000-0005-0000-0000-00007E910000}"/>
    <cellStyle name="Standaard 19 6 5 4" xfId="1671" xr:uid="{00000000-0005-0000-0000-00007F910000}"/>
    <cellStyle name="Standaard 19 6 5 4 2" xfId="2619" xr:uid="{00000000-0005-0000-0000-000080910000}"/>
    <cellStyle name="Standaard 19 6 5 4 2 2" xfId="5412" xr:uid="{00000000-0005-0000-0000-000081910000}"/>
    <cellStyle name="Standaard 19 6 5 4 2 2 2" xfId="14756" xr:uid="{00000000-0005-0000-0000-000082910000}"/>
    <cellStyle name="Standaard 19 6 5 4 2 2 2 2" xfId="37269" xr:uid="{00000000-0005-0000-0000-000083910000}"/>
    <cellStyle name="Standaard 19 6 5 4 2 2 3" xfId="23816" xr:uid="{00000000-0005-0000-0000-000084910000}"/>
    <cellStyle name="Standaard 19 6 5 4 2 2 3 2" xfId="46197" xr:uid="{00000000-0005-0000-0000-000085910000}"/>
    <cellStyle name="Standaard 19 6 5 4 2 2 4" xfId="28347" xr:uid="{00000000-0005-0000-0000-000086910000}"/>
    <cellStyle name="Standaard 19 6 5 4 2 3" xfId="7861" xr:uid="{00000000-0005-0000-0000-000087910000}"/>
    <cellStyle name="Standaard 19 6 5 4 2 3 2" xfId="16988" xr:uid="{00000000-0005-0000-0000-000088910000}"/>
    <cellStyle name="Standaard 19 6 5 4 2 3 2 2" xfId="39501" xr:uid="{00000000-0005-0000-0000-000089910000}"/>
    <cellStyle name="Standaard 19 6 5 4 2 3 3" xfId="30579" xr:uid="{00000000-0005-0000-0000-00008A910000}"/>
    <cellStyle name="Standaard 19 6 5 4 2 4" xfId="10225" xr:uid="{00000000-0005-0000-0000-00008B910000}"/>
    <cellStyle name="Standaard 19 6 5 4 2 4 2" xfId="19286" xr:uid="{00000000-0005-0000-0000-00008C910000}"/>
    <cellStyle name="Standaard 19 6 5 4 2 4 2 2" xfId="41733" xr:uid="{00000000-0005-0000-0000-00008D910000}"/>
    <cellStyle name="Standaard 19 6 5 4 2 4 3" xfId="32811" xr:uid="{00000000-0005-0000-0000-00008E910000}"/>
    <cellStyle name="Standaard 19 6 5 4 2 5" xfId="12524" xr:uid="{00000000-0005-0000-0000-00008F910000}"/>
    <cellStyle name="Standaard 19 6 5 4 2 5 2" xfId="35037" xr:uid="{00000000-0005-0000-0000-000090910000}"/>
    <cellStyle name="Standaard 19 6 5 4 2 6" xfId="21584" xr:uid="{00000000-0005-0000-0000-000091910000}"/>
    <cellStyle name="Standaard 19 6 5 4 2 6 2" xfId="43965" xr:uid="{00000000-0005-0000-0000-000092910000}"/>
    <cellStyle name="Standaard 19 6 5 4 2 7" xfId="26115" xr:uid="{00000000-0005-0000-0000-000093910000}"/>
    <cellStyle name="Standaard 19 6 5 4 3" xfId="3665" xr:uid="{00000000-0005-0000-0000-000094910000}"/>
    <cellStyle name="Standaard 19 6 5 4 3 2" xfId="6362" xr:uid="{00000000-0005-0000-0000-000095910000}"/>
    <cellStyle name="Standaard 19 6 5 4 3 2 2" xfId="15500" xr:uid="{00000000-0005-0000-0000-000096910000}"/>
    <cellStyle name="Standaard 19 6 5 4 3 2 2 2" xfId="38013" xr:uid="{00000000-0005-0000-0000-000097910000}"/>
    <cellStyle name="Standaard 19 6 5 4 3 2 3" xfId="24560" xr:uid="{00000000-0005-0000-0000-000098910000}"/>
    <cellStyle name="Standaard 19 6 5 4 3 2 3 2" xfId="46941" xr:uid="{00000000-0005-0000-0000-000099910000}"/>
    <cellStyle name="Standaard 19 6 5 4 3 2 4" xfId="29091" xr:uid="{00000000-0005-0000-0000-00009A910000}"/>
    <cellStyle name="Standaard 19 6 5 4 3 3" xfId="8671" xr:uid="{00000000-0005-0000-0000-00009B910000}"/>
    <cellStyle name="Standaard 19 6 5 4 3 3 2" xfId="17798" xr:uid="{00000000-0005-0000-0000-00009C910000}"/>
    <cellStyle name="Standaard 19 6 5 4 3 3 2 2" xfId="40245" xr:uid="{00000000-0005-0000-0000-00009D910000}"/>
    <cellStyle name="Standaard 19 6 5 4 3 3 3" xfId="31323" xr:uid="{00000000-0005-0000-0000-00009E910000}"/>
    <cellStyle name="Standaard 19 6 5 4 3 4" xfId="11035" xr:uid="{00000000-0005-0000-0000-00009F910000}"/>
    <cellStyle name="Standaard 19 6 5 4 3 4 2" xfId="20096" xr:uid="{00000000-0005-0000-0000-0000A0910000}"/>
    <cellStyle name="Standaard 19 6 5 4 3 4 2 2" xfId="42477" xr:uid="{00000000-0005-0000-0000-0000A1910000}"/>
    <cellStyle name="Standaard 19 6 5 4 3 4 3" xfId="33555" xr:uid="{00000000-0005-0000-0000-0000A2910000}"/>
    <cellStyle name="Standaard 19 6 5 4 3 5" xfId="13268" xr:uid="{00000000-0005-0000-0000-0000A3910000}"/>
    <cellStyle name="Standaard 19 6 5 4 3 5 2" xfId="35781" xr:uid="{00000000-0005-0000-0000-0000A4910000}"/>
    <cellStyle name="Standaard 19 6 5 4 3 6" xfId="22328" xr:uid="{00000000-0005-0000-0000-0000A5910000}"/>
    <cellStyle name="Standaard 19 6 5 4 3 6 2" xfId="44709" xr:uid="{00000000-0005-0000-0000-0000A6910000}"/>
    <cellStyle name="Standaard 19 6 5 4 3 7" xfId="26859" xr:uid="{00000000-0005-0000-0000-0000A7910000}"/>
    <cellStyle name="Standaard 19 6 5 4 4" xfId="4541" xr:uid="{00000000-0005-0000-0000-0000A8910000}"/>
    <cellStyle name="Standaard 19 6 5 4 4 2" xfId="14012" xr:uid="{00000000-0005-0000-0000-0000A9910000}"/>
    <cellStyle name="Standaard 19 6 5 4 4 2 2" xfId="36525" xr:uid="{00000000-0005-0000-0000-0000AA910000}"/>
    <cellStyle name="Standaard 19 6 5 4 4 3" xfId="23072" xr:uid="{00000000-0005-0000-0000-0000AB910000}"/>
    <cellStyle name="Standaard 19 6 5 4 4 3 2" xfId="45453" xr:uid="{00000000-0005-0000-0000-0000AC910000}"/>
    <cellStyle name="Standaard 19 6 5 4 4 4" xfId="27603" xr:uid="{00000000-0005-0000-0000-0000AD910000}"/>
    <cellStyle name="Standaard 19 6 5 4 5" xfId="7117" xr:uid="{00000000-0005-0000-0000-0000AE910000}"/>
    <cellStyle name="Standaard 19 6 5 4 5 2" xfId="16244" xr:uid="{00000000-0005-0000-0000-0000AF910000}"/>
    <cellStyle name="Standaard 19 6 5 4 5 2 2" xfId="38757" xr:uid="{00000000-0005-0000-0000-0000B0910000}"/>
    <cellStyle name="Standaard 19 6 5 4 5 3" xfId="29835" xr:uid="{00000000-0005-0000-0000-0000B1910000}"/>
    <cellStyle name="Standaard 19 6 5 4 6" xfId="9481" xr:uid="{00000000-0005-0000-0000-0000B2910000}"/>
    <cellStyle name="Standaard 19 6 5 4 6 2" xfId="18542" xr:uid="{00000000-0005-0000-0000-0000B3910000}"/>
    <cellStyle name="Standaard 19 6 5 4 6 2 2" xfId="40989" xr:uid="{00000000-0005-0000-0000-0000B4910000}"/>
    <cellStyle name="Standaard 19 6 5 4 6 3" xfId="32067" xr:uid="{00000000-0005-0000-0000-0000B5910000}"/>
    <cellStyle name="Standaard 19 6 5 4 7" xfId="11830" xr:uid="{00000000-0005-0000-0000-0000B6910000}"/>
    <cellStyle name="Standaard 19 6 5 4 7 2" xfId="34343" xr:uid="{00000000-0005-0000-0000-0000B7910000}"/>
    <cellStyle name="Standaard 19 6 5 4 8" xfId="20840" xr:uid="{00000000-0005-0000-0000-0000B8910000}"/>
    <cellStyle name="Standaard 19 6 5 4 8 2" xfId="43221" xr:uid="{00000000-0005-0000-0000-0000B9910000}"/>
    <cellStyle name="Standaard 19 6 5 4 9" xfId="25371" xr:uid="{00000000-0005-0000-0000-0000BA910000}"/>
    <cellStyle name="Standaard 19 6 5 5" xfId="2282" xr:uid="{00000000-0005-0000-0000-0000BB910000}"/>
    <cellStyle name="Standaard 19 6 5 5 2" xfId="5075" xr:uid="{00000000-0005-0000-0000-0000BC910000}"/>
    <cellStyle name="Standaard 19 6 5 5 2 2" xfId="14428" xr:uid="{00000000-0005-0000-0000-0000BD910000}"/>
    <cellStyle name="Standaard 19 6 5 5 2 2 2" xfId="36941" xr:uid="{00000000-0005-0000-0000-0000BE910000}"/>
    <cellStyle name="Standaard 19 6 5 5 2 3" xfId="23488" xr:uid="{00000000-0005-0000-0000-0000BF910000}"/>
    <cellStyle name="Standaard 19 6 5 5 2 3 2" xfId="45869" xr:uid="{00000000-0005-0000-0000-0000C0910000}"/>
    <cellStyle name="Standaard 19 6 5 5 2 4" xfId="28019" xr:uid="{00000000-0005-0000-0000-0000C1910000}"/>
    <cellStyle name="Standaard 19 6 5 5 3" xfId="7533" xr:uid="{00000000-0005-0000-0000-0000C2910000}"/>
    <cellStyle name="Standaard 19 6 5 5 3 2" xfId="16660" xr:uid="{00000000-0005-0000-0000-0000C3910000}"/>
    <cellStyle name="Standaard 19 6 5 5 3 2 2" xfId="39173" xr:uid="{00000000-0005-0000-0000-0000C4910000}"/>
    <cellStyle name="Standaard 19 6 5 5 3 3" xfId="30251" xr:uid="{00000000-0005-0000-0000-0000C5910000}"/>
    <cellStyle name="Standaard 19 6 5 5 4" xfId="9897" xr:uid="{00000000-0005-0000-0000-0000C6910000}"/>
    <cellStyle name="Standaard 19 6 5 5 4 2" xfId="18958" xr:uid="{00000000-0005-0000-0000-0000C7910000}"/>
    <cellStyle name="Standaard 19 6 5 5 4 2 2" xfId="41405" xr:uid="{00000000-0005-0000-0000-0000C8910000}"/>
    <cellStyle name="Standaard 19 6 5 5 4 3" xfId="32483" xr:uid="{00000000-0005-0000-0000-0000C9910000}"/>
    <cellStyle name="Standaard 19 6 5 5 5" xfId="12202" xr:uid="{00000000-0005-0000-0000-0000CA910000}"/>
    <cellStyle name="Standaard 19 6 5 5 5 2" xfId="34715" xr:uid="{00000000-0005-0000-0000-0000CB910000}"/>
    <cellStyle name="Standaard 19 6 5 5 6" xfId="21256" xr:uid="{00000000-0005-0000-0000-0000CC910000}"/>
    <cellStyle name="Standaard 19 6 5 5 6 2" xfId="43637" xr:uid="{00000000-0005-0000-0000-0000CD910000}"/>
    <cellStyle name="Standaard 19 6 5 5 7" xfId="25787" xr:uid="{00000000-0005-0000-0000-0000CE910000}"/>
    <cellStyle name="Standaard 19 6 5 6" xfId="3334" xr:uid="{00000000-0005-0000-0000-0000CF910000}"/>
    <cellStyle name="Standaard 19 6 5 6 2" xfId="6032" xr:uid="{00000000-0005-0000-0000-0000D0910000}"/>
    <cellStyle name="Standaard 19 6 5 6 2 2" xfId="15172" xr:uid="{00000000-0005-0000-0000-0000D1910000}"/>
    <cellStyle name="Standaard 19 6 5 6 2 2 2" xfId="37685" xr:uid="{00000000-0005-0000-0000-0000D2910000}"/>
    <cellStyle name="Standaard 19 6 5 6 2 3" xfId="24232" xr:uid="{00000000-0005-0000-0000-0000D3910000}"/>
    <cellStyle name="Standaard 19 6 5 6 2 3 2" xfId="46613" xr:uid="{00000000-0005-0000-0000-0000D4910000}"/>
    <cellStyle name="Standaard 19 6 5 6 2 4" xfId="28763" xr:uid="{00000000-0005-0000-0000-0000D5910000}"/>
    <cellStyle name="Standaard 19 6 5 6 3" xfId="8343" xr:uid="{00000000-0005-0000-0000-0000D6910000}"/>
    <cellStyle name="Standaard 19 6 5 6 3 2" xfId="17470" xr:uid="{00000000-0005-0000-0000-0000D7910000}"/>
    <cellStyle name="Standaard 19 6 5 6 3 2 2" xfId="39917" xr:uid="{00000000-0005-0000-0000-0000D8910000}"/>
    <cellStyle name="Standaard 19 6 5 6 3 3" xfId="30995" xr:uid="{00000000-0005-0000-0000-0000D9910000}"/>
    <cellStyle name="Standaard 19 6 5 6 4" xfId="10707" xr:uid="{00000000-0005-0000-0000-0000DA910000}"/>
    <cellStyle name="Standaard 19 6 5 6 4 2" xfId="19768" xr:uid="{00000000-0005-0000-0000-0000DB910000}"/>
    <cellStyle name="Standaard 19 6 5 6 4 2 2" xfId="42149" xr:uid="{00000000-0005-0000-0000-0000DC910000}"/>
    <cellStyle name="Standaard 19 6 5 6 4 3" xfId="33227" xr:uid="{00000000-0005-0000-0000-0000DD910000}"/>
    <cellStyle name="Standaard 19 6 5 6 5" xfId="12940" xr:uid="{00000000-0005-0000-0000-0000DE910000}"/>
    <cellStyle name="Standaard 19 6 5 6 5 2" xfId="35453" xr:uid="{00000000-0005-0000-0000-0000DF910000}"/>
    <cellStyle name="Standaard 19 6 5 6 6" xfId="22000" xr:uid="{00000000-0005-0000-0000-0000E0910000}"/>
    <cellStyle name="Standaard 19 6 5 6 6 2" xfId="44381" xr:uid="{00000000-0005-0000-0000-0000E1910000}"/>
    <cellStyle name="Standaard 19 6 5 6 7" xfId="26531" xr:uid="{00000000-0005-0000-0000-0000E2910000}"/>
    <cellStyle name="Standaard 19 6 5 7" xfId="4213" xr:uid="{00000000-0005-0000-0000-0000E3910000}"/>
    <cellStyle name="Standaard 19 6 5 7 2" xfId="13684" xr:uid="{00000000-0005-0000-0000-0000E4910000}"/>
    <cellStyle name="Standaard 19 6 5 7 2 2" xfId="36197" xr:uid="{00000000-0005-0000-0000-0000E5910000}"/>
    <cellStyle name="Standaard 19 6 5 7 3" xfId="22744" xr:uid="{00000000-0005-0000-0000-0000E6910000}"/>
    <cellStyle name="Standaard 19 6 5 7 3 2" xfId="45125" xr:uid="{00000000-0005-0000-0000-0000E7910000}"/>
    <cellStyle name="Standaard 19 6 5 7 4" xfId="27275" xr:uid="{00000000-0005-0000-0000-0000E8910000}"/>
    <cellStyle name="Standaard 19 6 5 8" xfId="6789" xr:uid="{00000000-0005-0000-0000-0000E9910000}"/>
    <cellStyle name="Standaard 19 6 5 8 2" xfId="15916" xr:uid="{00000000-0005-0000-0000-0000EA910000}"/>
    <cellStyle name="Standaard 19 6 5 8 2 2" xfId="38429" xr:uid="{00000000-0005-0000-0000-0000EB910000}"/>
    <cellStyle name="Standaard 19 6 5 8 3" xfId="29507" xr:uid="{00000000-0005-0000-0000-0000EC910000}"/>
    <cellStyle name="Standaard 19 6 5 9" xfId="9153" xr:uid="{00000000-0005-0000-0000-0000ED910000}"/>
    <cellStyle name="Standaard 19 6 5 9 2" xfId="18214" xr:uid="{00000000-0005-0000-0000-0000EE910000}"/>
    <cellStyle name="Standaard 19 6 5 9 2 2" xfId="40661" xr:uid="{00000000-0005-0000-0000-0000EF910000}"/>
    <cellStyle name="Standaard 19 6 5 9 3" xfId="31739" xr:uid="{00000000-0005-0000-0000-0000F0910000}"/>
    <cellStyle name="Standaard 19 6 6" xfId="1381" xr:uid="{00000000-0005-0000-0000-0000F1910000}"/>
    <cellStyle name="Standaard 19 6 6 10" xfId="25099" xr:uid="{00000000-0005-0000-0000-0000F2910000}"/>
    <cellStyle name="Standaard 19 6 6 2" xfId="1715" xr:uid="{00000000-0005-0000-0000-0000F3910000}"/>
    <cellStyle name="Standaard 19 6 6 2 2" xfId="2663" xr:uid="{00000000-0005-0000-0000-0000F4910000}"/>
    <cellStyle name="Standaard 19 6 6 2 2 2" xfId="5456" xr:uid="{00000000-0005-0000-0000-0000F5910000}"/>
    <cellStyle name="Standaard 19 6 6 2 2 2 2" xfId="14800" xr:uid="{00000000-0005-0000-0000-0000F6910000}"/>
    <cellStyle name="Standaard 19 6 6 2 2 2 2 2" xfId="37313" xr:uid="{00000000-0005-0000-0000-0000F7910000}"/>
    <cellStyle name="Standaard 19 6 6 2 2 2 3" xfId="23860" xr:uid="{00000000-0005-0000-0000-0000F8910000}"/>
    <cellStyle name="Standaard 19 6 6 2 2 2 3 2" xfId="46241" xr:uid="{00000000-0005-0000-0000-0000F9910000}"/>
    <cellStyle name="Standaard 19 6 6 2 2 2 4" xfId="28391" xr:uid="{00000000-0005-0000-0000-0000FA910000}"/>
    <cellStyle name="Standaard 19 6 6 2 2 3" xfId="7905" xr:uid="{00000000-0005-0000-0000-0000FB910000}"/>
    <cellStyle name="Standaard 19 6 6 2 2 3 2" xfId="17032" xr:uid="{00000000-0005-0000-0000-0000FC910000}"/>
    <cellStyle name="Standaard 19 6 6 2 2 3 2 2" xfId="39545" xr:uid="{00000000-0005-0000-0000-0000FD910000}"/>
    <cellStyle name="Standaard 19 6 6 2 2 3 3" xfId="30623" xr:uid="{00000000-0005-0000-0000-0000FE910000}"/>
    <cellStyle name="Standaard 19 6 6 2 2 4" xfId="10269" xr:uid="{00000000-0005-0000-0000-0000FF910000}"/>
    <cellStyle name="Standaard 19 6 6 2 2 4 2" xfId="19330" xr:uid="{00000000-0005-0000-0000-000000920000}"/>
    <cellStyle name="Standaard 19 6 6 2 2 4 2 2" xfId="41777" xr:uid="{00000000-0005-0000-0000-000001920000}"/>
    <cellStyle name="Standaard 19 6 6 2 2 4 3" xfId="32855" xr:uid="{00000000-0005-0000-0000-000002920000}"/>
    <cellStyle name="Standaard 19 6 6 2 2 5" xfId="12568" xr:uid="{00000000-0005-0000-0000-000003920000}"/>
    <cellStyle name="Standaard 19 6 6 2 2 5 2" xfId="35081" xr:uid="{00000000-0005-0000-0000-000004920000}"/>
    <cellStyle name="Standaard 19 6 6 2 2 6" xfId="21628" xr:uid="{00000000-0005-0000-0000-000005920000}"/>
    <cellStyle name="Standaard 19 6 6 2 2 6 2" xfId="44009" xr:uid="{00000000-0005-0000-0000-000006920000}"/>
    <cellStyle name="Standaard 19 6 6 2 2 7" xfId="26159" xr:uid="{00000000-0005-0000-0000-000007920000}"/>
    <cellStyle name="Standaard 19 6 6 2 3" xfId="3709" xr:uid="{00000000-0005-0000-0000-000008920000}"/>
    <cellStyle name="Standaard 19 6 6 2 3 2" xfId="6406" xr:uid="{00000000-0005-0000-0000-000009920000}"/>
    <cellStyle name="Standaard 19 6 6 2 3 2 2" xfId="15544" xr:uid="{00000000-0005-0000-0000-00000A920000}"/>
    <cellStyle name="Standaard 19 6 6 2 3 2 2 2" xfId="38057" xr:uid="{00000000-0005-0000-0000-00000B920000}"/>
    <cellStyle name="Standaard 19 6 6 2 3 2 3" xfId="24604" xr:uid="{00000000-0005-0000-0000-00000C920000}"/>
    <cellStyle name="Standaard 19 6 6 2 3 2 3 2" xfId="46985" xr:uid="{00000000-0005-0000-0000-00000D920000}"/>
    <cellStyle name="Standaard 19 6 6 2 3 2 4" xfId="29135" xr:uid="{00000000-0005-0000-0000-00000E920000}"/>
    <cellStyle name="Standaard 19 6 6 2 3 3" xfId="8715" xr:uid="{00000000-0005-0000-0000-00000F920000}"/>
    <cellStyle name="Standaard 19 6 6 2 3 3 2" xfId="17842" xr:uid="{00000000-0005-0000-0000-000010920000}"/>
    <cellStyle name="Standaard 19 6 6 2 3 3 2 2" xfId="40289" xr:uid="{00000000-0005-0000-0000-000011920000}"/>
    <cellStyle name="Standaard 19 6 6 2 3 3 3" xfId="31367" xr:uid="{00000000-0005-0000-0000-000012920000}"/>
    <cellStyle name="Standaard 19 6 6 2 3 4" xfId="11079" xr:uid="{00000000-0005-0000-0000-000013920000}"/>
    <cellStyle name="Standaard 19 6 6 2 3 4 2" xfId="20140" xr:uid="{00000000-0005-0000-0000-000014920000}"/>
    <cellStyle name="Standaard 19 6 6 2 3 4 2 2" xfId="42521" xr:uid="{00000000-0005-0000-0000-000015920000}"/>
    <cellStyle name="Standaard 19 6 6 2 3 4 3" xfId="33599" xr:uid="{00000000-0005-0000-0000-000016920000}"/>
    <cellStyle name="Standaard 19 6 6 2 3 5" xfId="13312" xr:uid="{00000000-0005-0000-0000-000017920000}"/>
    <cellStyle name="Standaard 19 6 6 2 3 5 2" xfId="35825" xr:uid="{00000000-0005-0000-0000-000018920000}"/>
    <cellStyle name="Standaard 19 6 6 2 3 6" xfId="22372" xr:uid="{00000000-0005-0000-0000-000019920000}"/>
    <cellStyle name="Standaard 19 6 6 2 3 6 2" xfId="44753" xr:uid="{00000000-0005-0000-0000-00001A920000}"/>
    <cellStyle name="Standaard 19 6 6 2 3 7" xfId="26903" xr:uid="{00000000-0005-0000-0000-00001B920000}"/>
    <cellStyle name="Standaard 19 6 6 2 4" xfId="4585" xr:uid="{00000000-0005-0000-0000-00001C920000}"/>
    <cellStyle name="Standaard 19 6 6 2 4 2" xfId="14056" xr:uid="{00000000-0005-0000-0000-00001D920000}"/>
    <cellStyle name="Standaard 19 6 6 2 4 2 2" xfId="36569" xr:uid="{00000000-0005-0000-0000-00001E920000}"/>
    <cellStyle name="Standaard 19 6 6 2 4 3" xfId="23116" xr:uid="{00000000-0005-0000-0000-00001F920000}"/>
    <cellStyle name="Standaard 19 6 6 2 4 3 2" xfId="45497" xr:uid="{00000000-0005-0000-0000-000020920000}"/>
    <cellStyle name="Standaard 19 6 6 2 4 4" xfId="27647" xr:uid="{00000000-0005-0000-0000-000021920000}"/>
    <cellStyle name="Standaard 19 6 6 2 5" xfId="7161" xr:uid="{00000000-0005-0000-0000-000022920000}"/>
    <cellStyle name="Standaard 19 6 6 2 5 2" xfId="16288" xr:uid="{00000000-0005-0000-0000-000023920000}"/>
    <cellStyle name="Standaard 19 6 6 2 5 2 2" xfId="38801" xr:uid="{00000000-0005-0000-0000-000024920000}"/>
    <cellStyle name="Standaard 19 6 6 2 5 3" xfId="29879" xr:uid="{00000000-0005-0000-0000-000025920000}"/>
    <cellStyle name="Standaard 19 6 6 2 6" xfId="9525" xr:uid="{00000000-0005-0000-0000-000026920000}"/>
    <cellStyle name="Standaard 19 6 6 2 6 2" xfId="18586" xr:uid="{00000000-0005-0000-0000-000027920000}"/>
    <cellStyle name="Standaard 19 6 6 2 6 2 2" xfId="41033" xr:uid="{00000000-0005-0000-0000-000028920000}"/>
    <cellStyle name="Standaard 19 6 6 2 6 3" xfId="32111" xr:uid="{00000000-0005-0000-0000-000029920000}"/>
    <cellStyle name="Standaard 19 6 6 2 7" xfId="11874" xr:uid="{00000000-0005-0000-0000-00002A920000}"/>
    <cellStyle name="Standaard 19 6 6 2 7 2" xfId="34387" xr:uid="{00000000-0005-0000-0000-00002B920000}"/>
    <cellStyle name="Standaard 19 6 6 2 8" xfId="20884" xr:uid="{00000000-0005-0000-0000-00002C920000}"/>
    <cellStyle name="Standaard 19 6 6 2 8 2" xfId="43265" xr:uid="{00000000-0005-0000-0000-00002D920000}"/>
    <cellStyle name="Standaard 19 6 6 2 9" xfId="25415" xr:uid="{00000000-0005-0000-0000-00002E920000}"/>
    <cellStyle name="Standaard 19 6 6 3" xfId="2326" xr:uid="{00000000-0005-0000-0000-00002F920000}"/>
    <cellStyle name="Standaard 19 6 6 3 2" xfId="5119" xr:uid="{00000000-0005-0000-0000-000030920000}"/>
    <cellStyle name="Standaard 19 6 6 3 2 2" xfId="14472" xr:uid="{00000000-0005-0000-0000-000031920000}"/>
    <cellStyle name="Standaard 19 6 6 3 2 2 2" xfId="36985" xr:uid="{00000000-0005-0000-0000-000032920000}"/>
    <cellStyle name="Standaard 19 6 6 3 2 3" xfId="23532" xr:uid="{00000000-0005-0000-0000-000033920000}"/>
    <cellStyle name="Standaard 19 6 6 3 2 3 2" xfId="45913" xr:uid="{00000000-0005-0000-0000-000034920000}"/>
    <cellStyle name="Standaard 19 6 6 3 2 4" xfId="28063" xr:uid="{00000000-0005-0000-0000-000035920000}"/>
    <cellStyle name="Standaard 19 6 6 3 3" xfId="7577" xr:uid="{00000000-0005-0000-0000-000036920000}"/>
    <cellStyle name="Standaard 19 6 6 3 3 2" xfId="16704" xr:uid="{00000000-0005-0000-0000-000037920000}"/>
    <cellStyle name="Standaard 19 6 6 3 3 2 2" xfId="39217" xr:uid="{00000000-0005-0000-0000-000038920000}"/>
    <cellStyle name="Standaard 19 6 6 3 3 3" xfId="30295" xr:uid="{00000000-0005-0000-0000-000039920000}"/>
    <cellStyle name="Standaard 19 6 6 3 4" xfId="9941" xr:uid="{00000000-0005-0000-0000-00003A920000}"/>
    <cellStyle name="Standaard 19 6 6 3 4 2" xfId="19002" xr:uid="{00000000-0005-0000-0000-00003B920000}"/>
    <cellStyle name="Standaard 19 6 6 3 4 2 2" xfId="41449" xr:uid="{00000000-0005-0000-0000-00003C920000}"/>
    <cellStyle name="Standaard 19 6 6 3 4 3" xfId="32527" xr:uid="{00000000-0005-0000-0000-00003D920000}"/>
    <cellStyle name="Standaard 19 6 6 3 5" xfId="12246" xr:uid="{00000000-0005-0000-0000-00003E920000}"/>
    <cellStyle name="Standaard 19 6 6 3 5 2" xfId="34759" xr:uid="{00000000-0005-0000-0000-00003F920000}"/>
    <cellStyle name="Standaard 19 6 6 3 6" xfId="21300" xr:uid="{00000000-0005-0000-0000-000040920000}"/>
    <cellStyle name="Standaard 19 6 6 3 6 2" xfId="43681" xr:uid="{00000000-0005-0000-0000-000041920000}"/>
    <cellStyle name="Standaard 19 6 6 3 7" xfId="25831" xr:uid="{00000000-0005-0000-0000-000042920000}"/>
    <cellStyle name="Standaard 19 6 6 4" xfId="3378" xr:uid="{00000000-0005-0000-0000-000043920000}"/>
    <cellStyle name="Standaard 19 6 6 4 2" xfId="6076" xr:uid="{00000000-0005-0000-0000-000044920000}"/>
    <cellStyle name="Standaard 19 6 6 4 2 2" xfId="15216" xr:uid="{00000000-0005-0000-0000-000045920000}"/>
    <cellStyle name="Standaard 19 6 6 4 2 2 2" xfId="37729" xr:uid="{00000000-0005-0000-0000-000046920000}"/>
    <cellStyle name="Standaard 19 6 6 4 2 3" xfId="24276" xr:uid="{00000000-0005-0000-0000-000047920000}"/>
    <cellStyle name="Standaard 19 6 6 4 2 3 2" xfId="46657" xr:uid="{00000000-0005-0000-0000-000048920000}"/>
    <cellStyle name="Standaard 19 6 6 4 2 4" xfId="28807" xr:uid="{00000000-0005-0000-0000-000049920000}"/>
    <cellStyle name="Standaard 19 6 6 4 3" xfId="8387" xr:uid="{00000000-0005-0000-0000-00004A920000}"/>
    <cellStyle name="Standaard 19 6 6 4 3 2" xfId="17514" xr:uid="{00000000-0005-0000-0000-00004B920000}"/>
    <cellStyle name="Standaard 19 6 6 4 3 2 2" xfId="39961" xr:uid="{00000000-0005-0000-0000-00004C920000}"/>
    <cellStyle name="Standaard 19 6 6 4 3 3" xfId="31039" xr:uid="{00000000-0005-0000-0000-00004D920000}"/>
    <cellStyle name="Standaard 19 6 6 4 4" xfId="10751" xr:uid="{00000000-0005-0000-0000-00004E920000}"/>
    <cellStyle name="Standaard 19 6 6 4 4 2" xfId="19812" xr:uid="{00000000-0005-0000-0000-00004F920000}"/>
    <cellStyle name="Standaard 19 6 6 4 4 2 2" xfId="42193" xr:uid="{00000000-0005-0000-0000-000050920000}"/>
    <cellStyle name="Standaard 19 6 6 4 4 3" xfId="33271" xr:uid="{00000000-0005-0000-0000-000051920000}"/>
    <cellStyle name="Standaard 19 6 6 4 5" xfId="12984" xr:uid="{00000000-0005-0000-0000-000052920000}"/>
    <cellStyle name="Standaard 19 6 6 4 5 2" xfId="35497" xr:uid="{00000000-0005-0000-0000-000053920000}"/>
    <cellStyle name="Standaard 19 6 6 4 6" xfId="22044" xr:uid="{00000000-0005-0000-0000-000054920000}"/>
    <cellStyle name="Standaard 19 6 6 4 6 2" xfId="44425" xr:uid="{00000000-0005-0000-0000-000055920000}"/>
    <cellStyle name="Standaard 19 6 6 4 7" xfId="26575" xr:uid="{00000000-0005-0000-0000-000056920000}"/>
    <cellStyle name="Standaard 19 6 6 5" xfId="4257" xr:uid="{00000000-0005-0000-0000-000057920000}"/>
    <cellStyle name="Standaard 19 6 6 5 2" xfId="13728" xr:uid="{00000000-0005-0000-0000-000058920000}"/>
    <cellStyle name="Standaard 19 6 6 5 2 2" xfId="36241" xr:uid="{00000000-0005-0000-0000-000059920000}"/>
    <cellStyle name="Standaard 19 6 6 5 3" xfId="22788" xr:uid="{00000000-0005-0000-0000-00005A920000}"/>
    <cellStyle name="Standaard 19 6 6 5 3 2" xfId="45169" xr:uid="{00000000-0005-0000-0000-00005B920000}"/>
    <cellStyle name="Standaard 19 6 6 5 4" xfId="27319" xr:uid="{00000000-0005-0000-0000-00005C920000}"/>
    <cellStyle name="Standaard 19 6 6 6" xfId="6833" xr:uid="{00000000-0005-0000-0000-00005D920000}"/>
    <cellStyle name="Standaard 19 6 6 6 2" xfId="15960" xr:uid="{00000000-0005-0000-0000-00005E920000}"/>
    <cellStyle name="Standaard 19 6 6 6 2 2" xfId="38473" xr:uid="{00000000-0005-0000-0000-00005F920000}"/>
    <cellStyle name="Standaard 19 6 6 6 3" xfId="29551" xr:uid="{00000000-0005-0000-0000-000060920000}"/>
    <cellStyle name="Standaard 19 6 6 7" xfId="9197" xr:uid="{00000000-0005-0000-0000-000061920000}"/>
    <cellStyle name="Standaard 19 6 6 7 2" xfId="18258" xr:uid="{00000000-0005-0000-0000-000062920000}"/>
    <cellStyle name="Standaard 19 6 6 7 2 2" xfId="40705" xr:uid="{00000000-0005-0000-0000-000063920000}"/>
    <cellStyle name="Standaard 19 6 6 7 3" xfId="31783" xr:uid="{00000000-0005-0000-0000-000064920000}"/>
    <cellStyle name="Standaard 19 6 6 8" xfId="11552" xr:uid="{00000000-0005-0000-0000-000065920000}"/>
    <cellStyle name="Standaard 19 6 6 8 2" xfId="34071" xr:uid="{00000000-0005-0000-0000-000066920000}"/>
    <cellStyle name="Standaard 19 6 6 9" xfId="20556" xr:uid="{00000000-0005-0000-0000-000067920000}"/>
    <cellStyle name="Standaard 19 6 6 9 2" xfId="42937" xr:uid="{00000000-0005-0000-0000-000068920000}"/>
    <cellStyle name="Standaard 19 6 7" xfId="1469" xr:uid="{00000000-0005-0000-0000-000069920000}"/>
    <cellStyle name="Standaard 19 6 7 10" xfId="25187" xr:uid="{00000000-0005-0000-0000-00006A920000}"/>
    <cellStyle name="Standaard 19 6 7 2" xfId="1803" xr:uid="{00000000-0005-0000-0000-00006B920000}"/>
    <cellStyle name="Standaard 19 6 7 2 2" xfId="2751" xr:uid="{00000000-0005-0000-0000-00006C920000}"/>
    <cellStyle name="Standaard 19 6 7 2 2 2" xfId="5544" xr:uid="{00000000-0005-0000-0000-00006D920000}"/>
    <cellStyle name="Standaard 19 6 7 2 2 2 2" xfId="14888" xr:uid="{00000000-0005-0000-0000-00006E920000}"/>
    <cellStyle name="Standaard 19 6 7 2 2 2 2 2" xfId="37401" xr:uid="{00000000-0005-0000-0000-00006F920000}"/>
    <cellStyle name="Standaard 19 6 7 2 2 2 3" xfId="23948" xr:uid="{00000000-0005-0000-0000-000070920000}"/>
    <cellStyle name="Standaard 19 6 7 2 2 2 3 2" xfId="46329" xr:uid="{00000000-0005-0000-0000-000071920000}"/>
    <cellStyle name="Standaard 19 6 7 2 2 2 4" xfId="28479" xr:uid="{00000000-0005-0000-0000-000072920000}"/>
    <cellStyle name="Standaard 19 6 7 2 2 3" xfId="7993" xr:uid="{00000000-0005-0000-0000-000073920000}"/>
    <cellStyle name="Standaard 19 6 7 2 2 3 2" xfId="17120" xr:uid="{00000000-0005-0000-0000-000074920000}"/>
    <cellStyle name="Standaard 19 6 7 2 2 3 2 2" xfId="39633" xr:uid="{00000000-0005-0000-0000-000075920000}"/>
    <cellStyle name="Standaard 19 6 7 2 2 3 3" xfId="30711" xr:uid="{00000000-0005-0000-0000-000076920000}"/>
    <cellStyle name="Standaard 19 6 7 2 2 4" xfId="10357" xr:uid="{00000000-0005-0000-0000-000077920000}"/>
    <cellStyle name="Standaard 19 6 7 2 2 4 2" xfId="19418" xr:uid="{00000000-0005-0000-0000-000078920000}"/>
    <cellStyle name="Standaard 19 6 7 2 2 4 2 2" xfId="41865" xr:uid="{00000000-0005-0000-0000-000079920000}"/>
    <cellStyle name="Standaard 19 6 7 2 2 4 3" xfId="32943" xr:uid="{00000000-0005-0000-0000-00007A920000}"/>
    <cellStyle name="Standaard 19 6 7 2 2 5" xfId="12656" xr:uid="{00000000-0005-0000-0000-00007B920000}"/>
    <cellStyle name="Standaard 19 6 7 2 2 5 2" xfId="35169" xr:uid="{00000000-0005-0000-0000-00007C920000}"/>
    <cellStyle name="Standaard 19 6 7 2 2 6" xfId="21716" xr:uid="{00000000-0005-0000-0000-00007D920000}"/>
    <cellStyle name="Standaard 19 6 7 2 2 6 2" xfId="44097" xr:uid="{00000000-0005-0000-0000-00007E920000}"/>
    <cellStyle name="Standaard 19 6 7 2 2 7" xfId="26247" xr:uid="{00000000-0005-0000-0000-00007F920000}"/>
    <cellStyle name="Standaard 19 6 7 2 3" xfId="3797" xr:uid="{00000000-0005-0000-0000-000080920000}"/>
    <cellStyle name="Standaard 19 6 7 2 3 2" xfId="6494" xr:uid="{00000000-0005-0000-0000-000081920000}"/>
    <cellStyle name="Standaard 19 6 7 2 3 2 2" xfId="15632" xr:uid="{00000000-0005-0000-0000-000082920000}"/>
    <cellStyle name="Standaard 19 6 7 2 3 2 2 2" xfId="38145" xr:uid="{00000000-0005-0000-0000-000083920000}"/>
    <cellStyle name="Standaard 19 6 7 2 3 2 3" xfId="24692" xr:uid="{00000000-0005-0000-0000-000084920000}"/>
    <cellStyle name="Standaard 19 6 7 2 3 2 3 2" xfId="47073" xr:uid="{00000000-0005-0000-0000-000085920000}"/>
    <cellStyle name="Standaard 19 6 7 2 3 2 4" xfId="29223" xr:uid="{00000000-0005-0000-0000-000086920000}"/>
    <cellStyle name="Standaard 19 6 7 2 3 3" xfId="8803" xr:uid="{00000000-0005-0000-0000-000087920000}"/>
    <cellStyle name="Standaard 19 6 7 2 3 3 2" xfId="17930" xr:uid="{00000000-0005-0000-0000-000088920000}"/>
    <cellStyle name="Standaard 19 6 7 2 3 3 2 2" xfId="40377" xr:uid="{00000000-0005-0000-0000-000089920000}"/>
    <cellStyle name="Standaard 19 6 7 2 3 3 3" xfId="31455" xr:uid="{00000000-0005-0000-0000-00008A920000}"/>
    <cellStyle name="Standaard 19 6 7 2 3 4" xfId="11167" xr:uid="{00000000-0005-0000-0000-00008B920000}"/>
    <cellStyle name="Standaard 19 6 7 2 3 4 2" xfId="20228" xr:uid="{00000000-0005-0000-0000-00008C920000}"/>
    <cellStyle name="Standaard 19 6 7 2 3 4 2 2" xfId="42609" xr:uid="{00000000-0005-0000-0000-00008D920000}"/>
    <cellStyle name="Standaard 19 6 7 2 3 4 3" xfId="33687" xr:uid="{00000000-0005-0000-0000-00008E920000}"/>
    <cellStyle name="Standaard 19 6 7 2 3 5" xfId="13400" xr:uid="{00000000-0005-0000-0000-00008F920000}"/>
    <cellStyle name="Standaard 19 6 7 2 3 5 2" xfId="35913" xr:uid="{00000000-0005-0000-0000-000090920000}"/>
    <cellStyle name="Standaard 19 6 7 2 3 6" xfId="22460" xr:uid="{00000000-0005-0000-0000-000091920000}"/>
    <cellStyle name="Standaard 19 6 7 2 3 6 2" xfId="44841" xr:uid="{00000000-0005-0000-0000-000092920000}"/>
    <cellStyle name="Standaard 19 6 7 2 3 7" xfId="26991" xr:uid="{00000000-0005-0000-0000-000093920000}"/>
    <cellStyle name="Standaard 19 6 7 2 4" xfId="4673" xr:uid="{00000000-0005-0000-0000-000094920000}"/>
    <cellStyle name="Standaard 19 6 7 2 4 2" xfId="14144" xr:uid="{00000000-0005-0000-0000-000095920000}"/>
    <cellStyle name="Standaard 19 6 7 2 4 2 2" xfId="36657" xr:uid="{00000000-0005-0000-0000-000096920000}"/>
    <cellStyle name="Standaard 19 6 7 2 4 3" xfId="23204" xr:uid="{00000000-0005-0000-0000-000097920000}"/>
    <cellStyle name="Standaard 19 6 7 2 4 3 2" xfId="45585" xr:uid="{00000000-0005-0000-0000-000098920000}"/>
    <cellStyle name="Standaard 19 6 7 2 4 4" xfId="27735" xr:uid="{00000000-0005-0000-0000-000099920000}"/>
    <cellStyle name="Standaard 19 6 7 2 5" xfId="7249" xr:uid="{00000000-0005-0000-0000-00009A920000}"/>
    <cellStyle name="Standaard 19 6 7 2 5 2" xfId="16376" xr:uid="{00000000-0005-0000-0000-00009B920000}"/>
    <cellStyle name="Standaard 19 6 7 2 5 2 2" xfId="38889" xr:uid="{00000000-0005-0000-0000-00009C920000}"/>
    <cellStyle name="Standaard 19 6 7 2 5 3" xfId="29967" xr:uid="{00000000-0005-0000-0000-00009D920000}"/>
    <cellStyle name="Standaard 19 6 7 2 6" xfId="9613" xr:uid="{00000000-0005-0000-0000-00009E920000}"/>
    <cellStyle name="Standaard 19 6 7 2 6 2" xfId="18674" xr:uid="{00000000-0005-0000-0000-00009F920000}"/>
    <cellStyle name="Standaard 19 6 7 2 6 2 2" xfId="41121" xr:uid="{00000000-0005-0000-0000-0000A0920000}"/>
    <cellStyle name="Standaard 19 6 7 2 6 3" xfId="32199" xr:uid="{00000000-0005-0000-0000-0000A1920000}"/>
    <cellStyle name="Standaard 19 6 7 2 7" xfId="11962" xr:uid="{00000000-0005-0000-0000-0000A2920000}"/>
    <cellStyle name="Standaard 19 6 7 2 7 2" xfId="34475" xr:uid="{00000000-0005-0000-0000-0000A3920000}"/>
    <cellStyle name="Standaard 19 6 7 2 8" xfId="20972" xr:uid="{00000000-0005-0000-0000-0000A4920000}"/>
    <cellStyle name="Standaard 19 6 7 2 8 2" xfId="43353" xr:uid="{00000000-0005-0000-0000-0000A5920000}"/>
    <cellStyle name="Standaard 19 6 7 2 9" xfId="25503" xr:uid="{00000000-0005-0000-0000-0000A6920000}"/>
    <cellStyle name="Standaard 19 6 7 3" xfId="2414" xr:uid="{00000000-0005-0000-0000-0000A7920000}"/>
    <cellStyle name="Standaard 19 6 7 3 2" xfId="5207" xr:uid="{00000000-0005-0000-0000-0000A8920000}"/>
    <cellStyle name="Standaard 19 6 7 3 2 2" xfId="14560" xr:uid="{00000000-0005-0000-0000-0000A9920000}"/>
    <cellStyle name="Standaard 19 6 7 3 2 2 2" xfId="37073" xr:uid="{00000000-0005-0000-0000-0000AA920000}"/>
    <cellStyle name="Standaard 19 6 7 3 2 3" xfId="23620" xr:uid="{00000000-0005-0000-0000-0000AB920000}"/>
    <cellStyle name="Standaard 19 6 7 3 2 3 2" xfId="46001" xr:uid="{00000000-0005-0000-0000-0000AC920000}"/>
    <cellStyle name="Standaard 19 6 7 3 2 4" xfId="28151" xr:uid="{00000000-0005-0000-0000-0000AD920000}"/>
    <cellStyle name="Standaard 19 6 7 3 3" xfId="7665" xr:uid="{00000000-0005-0000-0000-0000AE920000}"/>
    <cellStyle name="Standaard 19 6 7 3 3 2" xfId="16792" xr:uid="{00000000-0005-0000-0000-0000AF920000}"/>
    <cellStyle name="Standaard 19 6 7 3 3 2 2" xfId="39305" xr:uid="{00000000-0005-0000-0000-0000B0920000}"/>
    <cellStyle name="Standaard 19 6 7 3 3 3" xfId="30383" xr:uid="{00000000-0005-0000-0000-0000B1920000}"/>
    <cellStyle name="Standaard 19 6 7 3 4" xfId="10029" xr:uid="{00000000-0005-0000-0000-0000B2920000}"/>
    <cellStyle name="Standaard 19 6 7 3 4 2" xfId="19090" xr:uid="{00000000-0005-0000-0000-0000B3920000}"/>
    <cellStyle name="Standaard 19 6 7 3 4 2 2" xfId="41537" xr:uid="{00000000-0005-0000-0000-0000B4920000}"/>
    <cellStyle name="Standaard 19 6 7 3 4 3" xfId="32615" xr:uid="{00000000-0005-0000-0000-0000B5920000}"/>
    <cellStyle name="Standaard 19 6 7 3 5" xfId="12334" xr:uid="{00000000-0005-0000-0000-0000B6920000}"/>
    <cellStyle name="Standaard 19 6 7 3 5 2" xfId="34847" xr:uid="{00000000-0005-0000-0000-0000B7920000}"/>
    <cellStyle name="Standaard 19 6 7 3 6" xfId="21388" xr:uid="{00000000-0005-0000-0000-0000B8920000}"/>
    <cellStyle name="Standaard 19 6 7 3 6 2" xfId="43769" xr:uid="{00000000-0005-0000-0000-0000B9920000}"/>
    <cellStyle name="Standaard 19 6 7 3 7" xfId="25919" xr:uid="{00000000-0005-0000-0000-0000BA920000}"/>
    <cellStyle name="Standaard 19 6 7 4" xfId="3466" xr:uid="{00000000-0005-0000-0000-0000BB920000}"/>
    <cellStyle name="Standaard 19 6 7 4 2" xfId="6164" xr:uid="{00000000-0005-0000-0000-0000BC920000}"/>
    <cellStyle name="Standaard 19 6 7 4 2 2" xfId="15304" xr:uid="{00000000-0005-0000-0000-0000BD920000}"/>
    <cellStyle name="Standaard 19 6 7 4 2 2 2" xfId="37817" xr:uid="{00000000-0005-0000-0000-0000BE920000}"/>
    <cellStyle name="Standaard 19 6 7 4 2 3" xfId="24364" xr:uid="{00000000-0005-0000-0000-0000BF920000}"/>
    <cellStyle name="Standaard 19 6 7 4 2 3 2" xfId="46745" xr:uid="{00000000-0005-0000-0000-0000C0920000}"/>
    <cellStyle name="Standaard 19 6 7 4 2 4" xfId="28895" xr:uid="{00000000-0005-0000-0000-0000C1920000}"/>
    <cellStyle name="Standaard 19 6 7 4 3" xfId="8475" xr:uid="{00000000-0005-0000-0000-0000C2920000}"/>
    <cellStyle name="Standaard 19 6 7 4 3 2" xfId="17602" xr:uid="{00000000-0005-0000-0000-0000C3920000}"/>
    <cellStyle name="Standaard 19 6 7 4 3 2 2" xfId="40049" xr:uid="{00000000-0005-0000-0000-0000C4920000}"/>
    <cellStyle name="Standaard 19 6 7 4 3 3" xfId="31127" xr:uid="{00000000-0005-0000-0000-0000C5920000}"/>
    <cellStyle name="Standaard 19 6 7 4 4" xfId="10839" xr:uid="{00000000-0005-0000-0000-0000C6920000}"/>
    <cellStyle name="Standaard 19 6 7 4 4 2" xfId="19900" xr:uid="{00000000-0005-0000-0000-0000C7920000}"/>
    <cellStyle name="Standaard 19 6 7 4 4 2 2" xfId="42281" xr:uid="{00000000-0005-0000-0000-0000C8920000}"/>
    <cellStyle name="Standaard 19 6 7 4 4 3" xfId="33359" xr:uid="{00000000-0005-0000-0000-0000C9920000}"/>
    <cellStyle name="Standaard 19 6 7 4 5" xfId="13072" xr:uid="{00000000-0005-0000-0000-0000CA920000}"/>
    <cellStyle name="Standaard 19 6 7 4 5 2" xfId="35585" xr:uid="{00000000-0005-0000-0000-0000CB920000}"/>
    <cellStyle name="Standaard 19 6 7 4 6" xfId="22132" xr:uid="{00000000-0005-0000-0000-0000CC920000}"/>
    <cellStyle name="Standaard 19 6 7 4 6 2" xfId="44513" xr:uid="{00000000-0005-0000-0000-0000CD920000}"/>
    <cellStyle name="Standaard 19 6 7 4 7" xfId="26663" xr:uid="{00000000-0005-0000-0000-0000CE920000}"/>
    <cellStyle name="Standaard 19 6 7 5" xfId="4345" xr:uid="{00000000-0005-0000-0000-0000CF920000}"/>
    <cellStyle name="Standaard 19 6 7 5 2" xfId="13816" xr:uid="{00000000-0005-0000-0000-0000D0920000}"/>
    <cellStyle name="Standaard 19 6 7 5 2 2" xfId="36329" xr:uid="{00000000-0005-0000-0000-0000D1920000}"/>
    <cellStyle name="Standaard 19 6 7 5 3" xfId="22876" xr:uid="{00000000-0005-0000-0000-0000D2920000}"/>
    <cellStyle name="Standaard 19 6 7 5 3 2" xfId="45257" xr:uid="{00000000-0005-0000-0000-0000D3920000}"/>
    <cellStyle name="Standaard 19 6 7 5 4" xfId="27407" xr:uid="{00000000-0005-0000-0000-0000D4920000}"/>
    <cellStyle name="Standaard 19 6 7 6" xfId="6921" xr:uid="{00000000-0005-0000-0000-0000D5920000}"/>
    <cellStyle name="Standaard 19 6 7 6 2" xfId="16048" xr:uid="{00000000-0005-0000-0000-0000D6920000}"/>
    <cellStyle name="Standaard 19 6 7 6 2 2" xfId="38561" xr:uid="{00000000-0005-0000-0000-0000D7920000}"/>
    <cellStyle name="Standaard 19 6 7 6 3" xfId="29639" xr:uid="{00000000-0005-0000-0000-0000D8920000}"/>
    <cellStyle name="Standaard 19 6 7 7" xfId="9285" xr:uid="{00000000-0005-0000-0000-0000D9920000}"/>
    <cellStyle name="Standaard 19 6 7 7 2" xfId="18346" xr:uid="{00000000-0005-0000-0000-0000DA920000}"/>
    <cellStyle name="Standaard 19 6 7 7 2 2" xfId="40793" xr:uid="{00000000-0005-0000-0000-0000DB920000}"/>
    <cellStyle name="Standaard 19 6 7 7 3" xfId="31871" xr:uid="{00000000-0005-0000-0000-0000DC920000}"/>
    <cellStyle name="Standaard 19 6 7 8" xfId="11640" xr:uid="{00000000-0005-0000-0000-0000DD920000}"/>
    <cellStyle name="Standaard 19 6 7 8 2" xfId="34159" xr:uid="{00000000-0005-0000-0000-0000DE920000}"/>
    <cellStyle name="Standaard 19 6 7 9" xfId="20644" xr:uid="{00000000-0005-0000-0000-0000DF920000}"/>
    <cellStyle name="Standaard 19 6 7 9 2" xfId="43025" xr:uid="{00000000-0005-0000-0000-0000E0920000}"/>
    <cellStyle name="Standaard 19 6 8" xfId="1587" xr:uid="{00000000-0005-0000-0000-0000E1920000}"/>
    <cellStyle name="Standaard 19 6 8 10" xfId="25302" xr:uid="{00000000-0005-0000-0000-0000E2920000}"/>
    <cellStyle name="Standaard 19 6 8 2" xfId="1920" xr:uid="{00000000-0005-0000-0000-0000E3920000}"/>
    <cellStyle name="Standaard 19 6 8 2 2" xfId="2866" xr:uid="{00000000-0005-0000-0000-0000E4920000}"/>
    <cellStyle name="Standaard 19 6 8 2 2 2" xfId="5659" xr:uid="{00000000-0005-0000-0000-0000E5920000}"/>
    <cellStyle name="Standaard 19 6 8 2 2 2 2" xfId="15003" xr:uid="{00000000-0005-0000-0000-0000E6920000}"/>
    <cellStyle name="Standaard 19 6 8 2 2 2 2 2" xfId="37516" xr:uid="{00000000-0005-0000-0000-0000E7920000}"/>
    <cellStyle name="Standaard 19 6 8 2 2 2 3" xfId="24063" xr:uid="{00000000-0005-0000-0000-0000E8920000}"/>
    <cellStyle name="Standaard 19 6 8 2 2 2 3 2" xfId="46444" xr:uid="{00000000-0005-0000-0000-0000E9920000}"/>
    <cellStyle name="Standaard 19 6 8 2 2 2 4" xfId="28594" xr:uid="{00000000-0005-0000-0000-0000EA920000}"/>
    <cellStyle name="Standaard 19 6 8 2 2 3" xfId="8108" xr:uid="{00000000-0005-0000-0000-0000EB920000}"/>
    <cellStyle name="Standaard 19 6 8 2 2 3 2" xfId="17235" xr:uid="{00000000-0005-0000-0000-0000EC920000}"/>
    <cellStyle name="Standaard 19 6 8 2 2 3 2 2" xfId="39748" xr:uid="{00000000-0005-0000-0000-0000ED920000}"/>
    <cellStyle name="Standaard 19 6 8 2 2 3 3" xfId="30826" xr:uid="{00000000-0005-0000-0000-0000EE920000}"/>
    <cellStyle name="Standaard 19 6 8 2 2 4" xfId="10472" xr:uid="{00000000-0005-0000-0000-0000EF920000}"/>
    <cellStyle name="Standaard 19 6 8 2 2 4 2" xfId="19533" xr:uid="{00000000-0005-0000-0000-0000F0920000}"/>
    <cellStyle name="Standaard 19 6 8 2 2 4 2 2" xfId="41980" xr:uid="{00000000-0005-0000-0000-0000F1920000}"/>
    <cellStyle name="Standaard 19 6 8 2 2 4 3" xfId="33058" xr:uid="{00000000-0005-0000-0000-0000F2920000}"/>
    <cellStyle name="Standaard 19 6 8 2 2 5" xfId="12771" xr:uid="{00000000-0005-0000-0000-0000F3920000}"/>
    <cellStyle name="Standaard 19 6 8 2 2 5 2" xfId="35284" xr:uid="{00000000-0005-0000-0000-0000F4920000}"/>
    <cellStyle name="Standaard 19 6 8 2 2 6" xfId="21831" xr:uid="{00000000-0005-0000-0000-0000F5920000}"/>
    <cellStyle name="Standaard 19 6 8 2 2 6 2" xfId="44212" xr:uid="{00000000-0005-0000-0000-0000F6920000}"/>
    <cellStyle name="Standaard 19 6 8 2 2 7" xfId="26362" xr:uid="{00000000-0005-0000-0000-0000F7920000}"/>
    <cellStyle name="Standaard 19 6 8 2 3" xfId="3912" xr:uid="{00000000-0005-0000-0000-0000F8920000}"/>
    <cellStyle name="Standaard 19 6 8 2 3 2" xfId="6609" xr:uid="{00000000-0005-0000-0000-0000F9920000}"/>
    <cellStyle name="Standaard 19 6 8 2 3 2 2" xfId="15747" xr:uid="{00000000-0005-0000-0000-0000FA920000}"/>
    <cellStyle name="Standaard 19 6 8 2 3 2 2 2" xfId="38260" xr:uid="{00000000-0005-0000-0000-0000FB920000}"/>
    <cellStyle name="Standaard 19 6 8 2 3 2 3" xfId="24807" xr:uid="{00000000-0005-0000-0000-0000FC920000}"/>
    <cellStyle name="Standaard 19 6 8 2 3 2 3 2" xfId="47188" xr:uid="{00000000-0005-0000-0000-0000FD920000}"/>
    <cellStyle name="Standaard 19 6 8 2 3 2 4" xfId="29338" xr:uid="{00000000-0005-0000-0000-0000FE920000}"/>
    <cellStyle name="Standaard 19 6 8 2 3 3" xfId="8918" xr:uid="{00000000-0005-0000-0000-0000FF920000}"/>
    <cellStyle name="Standaard 19 6 8 2 3 3 2" xfId="18045" xr:uid="{00000000-0005-0000-0000-000000930000}"/>
    <cellStyle name="Standaard 19 6 8 2 3 3 2 2" xfId="40492" xr:uid="{00000000-0005-0000-0000-000001930000}"/>
    <cellStyle name="Standaard 19 6 8 2 3 3 3" xfId="31570" xr:uid="{00000000-0005-0000-0000-000002930000}"/>
    <cellStyle name="Standaard 19 6 8 2 3 4" xfId="11282" xr:uid="{00000000-0005-0000-0000-000003930000}"/>
    <cellStyle name="Standaard 19 6 8 2 3 4 2" xfId="20343" xr:uid="{00000000-0005-0000-0000-000004930000}"/>
    <cellStyle name="Standaard 19 6 8 2 3 4 2 2" xfId="42724" xr:uid="{00000000-0005-0000-0000-000005930000}"/>
    <cellStyle name="Standaard 19 6 8 2 3 4 3" xfId="33802" xr:uid="{00000000-0005-0000-0000-000006930000}"/>
    <cellStyle name="Standaard 19 6 8 2 3 5" xfId="13515" xr:uid="{00000000-0005-0000-0000-000007930000}"/>
    <cellStyle name="Standaard 19 6 8 2 3 5 2" xfId="36028" xr:uid="{00000000-0005-0000-0000-000008930000}"/>
    <cellStyle name="Standaard 19 6 8 2 3 6" xfId="22575" xr:uid="{00000000-0005-0000-0000-000009930000}"/>
    <cellStyle name="Standaard 19 6 8 2 3 6 2" xfId="44956" xr:uid="{00000000-0005-0000-0000-00000A930000}"/>
    <cellStyle name="Standaard 19 6 8 2 3 7" xfId="27106" xr:uid="{00000000-0005-0000-0000-00000B930000}"/>
    <cellStyle name="Standaard 19 6 8 2 4" xfId="4788" xr:uid="{00000000-0005-0000-0000-00000C930000}"/>
    <cellStyle name="Standaard 19 6 8 2 4 2" xfId="14259" xr:uid="{00000000-0005-0000-0000-00000D930000}"/>
    <cellStyle name="Standaard 19 6 8 2 4 2 2" xfId="36772" xr:uid="{00000000-0005-0000-0000-00000E930000}"/>
    <cellStyle name="Standaard 19 6 8 2 4 3" xfId="23319" xr:uid="{00000000-0005-0000-0000-00000F930000}"/>
    <cellStyle name="Standaard 19 6 8 2 4 3 2" xfId="45700" xr:uid="{00000000-0005-0000-0000-000010930000}"/>
    <cellStyle name="Standaard 19 6 8 2 4 4" xfId="27850" xr:uid="{00000000-0005-0000-0000-000011930000}"/>
    <cellStyle name="Standaard 19 6 8 2 5" xfId="7364" xr:uid="{00000000-0005-0000-0000-000012930000}"/>
    <cellStyle name="Standaard 19 6 8 2 5 2" xfId="16491" xr:uid="{00000000-0005-0000-0000-000013930000}"/>
    <cellStyle name="Standaard 19 6 8 2 5 2 2" xfId="39004" xr:uid="{00000000-0005-0000-0000-000014930000}"/>
    <cellStyle name="Standaard 19 6 8 2 5 3" xfId="30082" xr:uid="{00000000-0005-0000-0000-000015930000}"/>
    <cellStyle name="Standaard 19 6 8 2 6" xfId="9728" xr:uid="{00000000-0005-0000-0000-000016930000}"/>
    <cellStyle name="Standaard 19 6 8 2 6 2" xfId="18789" xr:uid="{00000000-0005-0000-0000-000017930000}"/>
    <cellStyle name="Standaard 19 6 8 2 6 2 2" xfId="41236" xr:uid="{00000000-0005-0000-0000-000018930000}"/>
    <cellStyle name="Standaard 19 6 8 2 6 3" xfId="32314" xr:uid="{00000000-0005-0000-0000-000019930000}"/>
    <cellStyle name="Standaard 19 6 8 2 7" xfId="12077" xr:uid="{00000000-0005-0000-0000-00001A930000}"/>
    <cellStyle name="Standaard 19 6 8 2 7 2" xfId="34590" xr:uid="{00000000-0005-0000-0000-00001B930000}"/>
    <cellStyle name="Standaard 19 6 8 2 8" xfId="21087" xr:uid="{00000000-0005-0000-0000-00001C930000}"/>
    <cellStyle name="Standaard 19 6 8 2 8 2" xfId="43468" xr:uid="{00000000-0005-0000-0000-00001D930000}"/>
    <cellStyle name="Standaard 19 6 8 2 9" xfId="25618" xr:uid="{00000000-0005-0000-0000-00001E930000}"/>
    <cellStyle name="Standaard 19 6 8 3" xfId="2531" xr:uid="{00000000-0005-0000-0000-00001F930000}"/>
    <cellStyle name="Standaard 19 6 8 3 2" xfId="5324" xr:uid="{00000000-0005-0000-0000-000020930000}"/>
    <cellStyle name="Standaard 19 6 8 3 2 2" xfId="14675" xr:uid="{00000000-0005-0000-0000-000021930000}"/>
    <cellStyle name="Standaard 19 6 8 3 2 2 2" xfId="37188" xr:uid="{00000000-0005-0000-0000-000022930000}"/>
    <cellStyle name="Standaard 19 6 8 3 2 3" xfId="23735" xr:uid="{00000000-0005-0000-0000-000023930000}"/>
    <cellStyle name="Standaard 19 6 8 3 2 3 2" xfId="46116" xr:uid="{00000000-0005-0000-0000-000024930000}"/>
    <cellStyle name="Standaard 19 6 8 3 2 4" xfId="28266" xr:uid="{00000000-0005-0000-0000-000025930000}"/>
    <cellStyle name="Standaard 19 6 8 3 3" xfId="7780" xr:uid="{00000000-0005-0000-0000-000026930000}"/>
    <cellStyle name="Standaard 19 6 8 3 3 2" xfId="16907" xr:uid="{00000000-0005-0000-0000-000027930000}"/>
    <cellStyle name="Standaard 19 6 8 3 3 2 2" xfId="39420" xr:uid="{00000000-0005-0000-0000-000028930000}"/>
    <cellStyle name="Standaard 19 6 8 3 3 3" xfId="30498" xr:uid="{00000000-0005-0000-0000-000029930000}"/>
    <cellStyle name="Standaard 19 6 8 3 4" xfId="10144" xr:uid="{00000000-0005-0000-0000-00002A930000}"/>
    <cellStyle name="Standaard 19 6 8 3 4 2" xfId="19205" xr:uid="{00000000-0005-0000-0000-00002B930000}"/>
    <cellStyle name="Standaard 19 6 8 3 4 2 2" xfId="41652" xr:uid="{00000000-0005-0000-0000-00002C930000}"/>
    <cellStyle name="Standaard 19 6 8 3 4 3" xfId="32730" xr:uid="{00000000-0005-0000-0000-00002D930000}"/>
    <cellStyle name="Standaard 19 6 8 3 5" xfId="12449" xr:uid="{00000000-0005-0000-0000-00002E930000}"/>
    <cellStyle name="Standaard 19 6 8 3 5 2" xfId="34962" xr:uid="{00000000-0005-0000-0000-00002F930000}"/>
    <cellStyle name="Standaard 19 6 8 3 6" xfId="21503" xr:uid="{00000000-0005-0000-0000-000030930000}"/>
    <cellStyle name="Standaard 19 6 8 3 6 2" xfId="43884" xr:uid="{00000000-0005-0000-0000-000031930000}"/>
    <cellStyle name="Standaard 19 6 8 3 7" xfId="26034" xr:uid="{00000000-0005-0000-0000-000032930000}"/>
    <cellStyle name="Standaard 19 6 8 4" xfId="3581" xr:uid="{00000000-0005-0000-0000-000033930000}"/>
    <cellStyle name="Standaard 19 6 8 4 2" xfId="6279" xr:uid="{00000000-0005-0000-0000-000034930000}"/>
    <cellStyle name="Standaard 19 6 8 4 2 2" xfId="15419" xr:uid="{00000000-0005-0000-0000-000035930000}"/>
    <cellStyle name="Standaard 19 6 8 4 2 2 2" xfId="37932" xr:uid="{00000000-0005-0000-0000-000036930000}"/>
    <cellStyle name="Standaard 19 6 8 4 2 3" xfId="24479" xr:uid="{00000000-0005-0000-0000-000037930000}"/>
    <cellStyle name="Standaard 19 6 8 4 2 3 2" xfId="46860" xr:uid="{00000000-0005-0000-0000-000038930000}"/>
    <cellStyle name="Standaard 19 6 8 4 2 4" xfId="29010" xr:uid="{00000000-0005-0000-0000-000039930000}"/>
    <cellStyle name="Standaard 19 6 8 4 3" xfId="8590" xr:uid="{00000000-0005-0000-0000-00003A930000}"/>
    <cellStyle name="Standaard 19 6 8 4 3 2" xfId="17717" xr:uid="{00000000-0005-0000-0000-00003B930000}"/>
    <cellStyle name="Standaard 19 6 8 4 3 2 2" xfId="40164" xr:uid="{00000000-0005-0000-0000-00003C930000}"/>
    <cellStyle name="Standaard 19 6 8 4 3 3" xfId="31242" xr:uid="{00000000-0005-0000-0000-00003D930000}"/>
    <cellStyle name="Standaard 19 6 8 4 4" xfId="10954" xr:uid="{00000000-0005-0000-0000-00003E930000}"/>
    <cellStyle name="Standaard 19 6 8 4 4 2" xfId="20015" xr:uid="{00000000-0005-0000-0000-00003F930000}"/>
    <cellStyle name="Standaard 19 6 8 4 4 2 2" xfId="42396" xr:uid="{00000000-0005-0000-0000-000040930000}"/>
    <cellStyle name="Standaard 19 6 8 4 4 3" xfId="33474" xr:uid="{00000000-0005-0000-0000-000041930000}"/>
    <cellStyle name="Standaard 19 6 8 4 5" xfId="13187" xr:uid="{00000000-0005-0000-0000-000042930000}"/>
    <cellStyle name="Standaard 19 6 8 4 5 2" xfId="35700" xr:uid="{00000000-0005-0000-0000-000043930000}"/>
    <cellStyle name="Standaard 19 6 8 4 6" xfId="22247" xr:uid="{00000000-0005-0000-0000-000044930000}"/>
    <cellStyle name="Standaard 19 6 8 4 6 2" xfId="44628" xr:uid="{00000000-0005-0000-0000-000045930000}"/>
    <cellStyle name="Standaard 19 6 8 4 7" xfId="26778" xr:uid="{00000000-0005-0000-0000-000046930000}"/>
    <cellStyle name="Standaard 19 6 8 5" xfId="4460" xr:uid="{00000000-0005-0000-0000-000047930000}"/>
    <cellStyle name="Standaard 19 6 8 5 2" xfId="13931" xr:uid="{00000000-0005-0000-0000-000048930000}"/>
    <cellStyle name="Standaard 19 6 8 5 2 2" xfId="36444" xr:uid="{00000000-0005-0000-0000-000049930000}"/>
    <cellStyle name="Standaard 19 6 8 5 3" xfId="22991" xr:uid="{00000000-0005-0000-0000-00004A930000}"/>
    <cellStyle name="Standaard 19 6 8 5 3 2" xfId="45372" xr:uid="{00000000-0005-0000-0000-00004B930000}"/>
    <cellStyle name="Standaard 19 6 8 5 4" xfId="27522" xr:uid="{00000000-0005-0000-0000-00004C930000}"/>
    <cellStyle name="Standaard 19 6 8 6" xfId="7036" xr:uid="{00000000-0005-0000-0000-00004D930000}"/>
    <cellStyle name="Standaard 19 6 8 6 2" xfId="16163" xr:uid="{00000000-0005-0000-0000-00004E930000}"/>
    <cellStyle name="Standaard 19 6 8 6 2 2" xfId="38676" xr:uid="{00000000-0005-0000-0000-00004F930000}"/>
    <cellStyle name="Standaard 19 6 8 6 3" xfId="29754" xr:uid="{00000000-0005-0000-0000-000050930000}"/>
    <cellStyle name="Standaard 19 6 8 7" xfId="9400" xr:uid="{00000000-0005-0000-0000-000051930000}"/>
    <cellStyle name="Standaard 19 6 8 7 2" xfId="18461" xr:uid="{00000000-0005-0000-0000-000052930000}"/>
    <cellStyle name="Standaard 19 6 8 7 2 2" xfId="40908" xr:uid="{00000000-0005-0000-0000-000053930000}"/>
    <cellStyle name="Standaard 19 6 8 7 3" xfId="31986" xr:uid="{00000000-0005-0000-0000-000054930000}"/>
    <cellStyle name="Standaard 19 6 8 8" xfId="11757" xr:uid="{00000000-0005-0000-0000-000055930000}"/>
    <cellStyle name="Standaard 19 6 8 8 2" xfId="34274" xr:uid="{00000000-0005-0000-0000-000056930000}"/>
    <cellStyle name="Standaard 19 6 8 9" xfId="20759" xr:uid="{00000000-0005-0000-0000-000057930000}"/>
    <cellStyle name="Standaard 19 6 8 9 2" xfId="43140" xr:uid="{00000000-0005-0000-0000-000058930000}"/>
    <cellStyle name="Standaard 19 6 9" xfId="1627" xr:uid="{00000000-0005-0000-0000-000059930000}"/>
    <cellStyle name="Standaard 19 6 9 2" xfId="2575" xr:uid="{00000000-0005-0000-0000-00005A930000}"/>
    <cellStyle name="Standaard 19 6 9 2 2" xfId="5368" xr:uid="{00000000-0005-0000-0000-00005B930000}"/>
    <cellStyle name="Standaard 19 6 9 2 2 2" xfId="14712" xr:uid="{00000000-0005-0000-0000-00005C930000}"/>
    <cellStyle name="Standaard 19 6 9 2 2 2 2" xfId="37225" xr:uid="{00000000-0005-0000-0000-00005D930000}"/>
    <cellStyle name="Standaard 19 6 9 2 2 3" xfId="23772" xr:uid="{00000000-0005-0000-0000-00005E930000}"/>
    <cellStyle name="Standaard 19 6 9 2 2 3 2" xfId="46153" xr:uid="{00000000-0005-0000-0000-00005F930000}"/>
    <cellStyle name="Standaard 19 6 9 2 2 4" xfId="28303" xr:uid="{00000000-0005-0000-0000-000060930000}"/>
    <cellStyle name="Standaard 19 6 9 2 3" xfId="7817" xr:uid="{00000000-0005-0000-0000-000061930000}"/>
    <cellStyle name="Standaard 19 6 9 2 3 2" xfId="16944" xr:uid="{00000000-0005-0000-0000-000062930000}"/>
    <cellStyle name="Standaard 19 6 9 2 3 2 2" xfId="39457" xr:uid="{00000000-0005-0000-0000-000063930000}"/>
    <cellStyle name="Standaard 19 6 9 2 3 3" xfId="30535" xr:uid="{00000000-0005-0000-0000-000064930000}"/>
    <cellStyle name="Standaard 19 6 9 2 4" xfId="10181" xr:uid="{00000000-0005-0000-0000-000065930000}"/>
    <cellStyle name="Standaard 19 6 9 2 4 2" xfId="19242" xr:uid="{00000000-0005-0000-0000-000066930000}"/>
    <cellStyle name="Standaard 19 6 9 2 4 2 2" xfId="41689" xr:uid="{00000000-0005-0000-0000-000067930000}"/>
    <cellStyle name="Standaard 19 6 9 2 4 3" xfId="32767" xr:uid="{00000000-0005-0000-0000-000068930000}"/>
    <cellStyle name="Standaard 19 6 9 2 5" xfId="12480" xr:uid="{00000000-0005-0000-0000-000069930000}"/>
    <cellStyle name="Standaard 19 6 9 2 5 2" xfId="34993" xr:uid="{00000000-0005-0000-0000-00006A930000}"/>
    <cellStyle name="Standaard 19 6 9 2 6" xfId="21540" xr:uid="{00000000-0005-0000-0000-00006B930000}"/>
    <cellStyle name="Standaard 19 6 9 2 6 2" xfId="43921" xr:uid="{00000000-0005-0000-0000-00006C930000}"/>
    <cellStyle name="Standaard 19 6 9 2 7" xfId="26071" xr:uid="{00000000-0005-0000-0000-00006D930000}"/>
    <cellStyle name="Standaard 19 6 9 3" xfId="3621" xr:uid="{00000000-0005-0000-0000-00006E930000}"/>
    <cellStyle name="Standaard 19 6 9 3 2" xfId="6318" xr:uid="{00000000-0005-0000-0000-00006F930000}"/>
    <cellStyle name="Standaard 19 6 9 3 2 2" xfId="15456" xr:uid="{00000000-0005-0000-0000-000070930000}"/>
    <cellStyle name="Standaard 19 6 9 3 2 2 2" xfId="37969" xr:uid="{00000000-0005-0000-0000-000071930000}"/>
    <cellStyle name="Standaard 19 6 9 3 2 3" xfId="24516" xr:uid="{00000000-0005-0000-0000-000072930000}"/>
    <cellStyle name="Standaard 19 6 9 3 2 3 2" xfId="46897" xr:uid="{00000000-0005-0000-0000-000073930000}"/>
    <cellStyle name="Standaard 19 6 9 3 2 4" xfId="29047" xr:uid="{00000000-0005-0000-0000-000074930000}"/>
    <cellStyle name="Standaard 19 6 9 3 3" xfId="8627" xr:uid="{00000000-0005-0000-0000-000075930000}"/>
    <cellStyle name="Standaard 19 6 9 3 3 2" xfId="17754" xr:uid="{00000000-0005-0000-0000-000076930000}"/>
    <cellStyle name="Standaard 19 6 9 3 3 2 2" xfId="40201" xr:uid="{00000000-0005-0000-0000-000077930000}"/>
    <cellStyle name="Standaard 19 6 9 3 3 3" xfId="31279" xr:uid="{00000000-0005-0000-0000-000078930000}"/>
    <cellStyle name="Standaard 19 6 9 3 4" xfId="10991" xr:uid="{00000000-0005-0000-0000-000079930000}"/>
    <cellStyle name="Standaard 19 6 9 3 4 2" xfId="20052" xr:uid="{00000000-0005-0000-0000-00007A930000}"/>
    <cellStyle name="Standaard 19 6 9 3 4 2 2" xfId="42433" xr:uid="{00000000-0005-0000-0000-00007B930000}"/>
    <cellStyle name="Standaard 19 6 9 3 4 3" xfId="33511" xr:uid="{00000000-0005-0000-0000-00007C930000}"/>
    <cellStyle name="Standaard 19 6 9 3 5" xfId="13224" xr:uid="{00000000-0005-0000-0000-00007D930000}"/>
    <cellStyle name="Standaard 19 6 9 3 5 2" xfId="35737" xr:uid="{00000000-0005-0000-0000-00007E930000}"/>
    <cellStyle name="Standaard 19 6 9 3 6" xfId="22284" xr:uid="{00000000-0005-0000-0000-00007F930000}"/>
    <cellStyle name="Standaard 19 6 9 3 6 2" xfId="44665" xr:uid="{00000000-0005-0000-0000-000080930000}"/>
    <cellStyle name="Standaard 19 6 9 3 7" xfId="26815" xr:uid="{00000000-0005-0000-0000-000081930000}"/>
    <cellStyle name="Standaard 19 6 9 4" xfId="4497" xr:uid="{00000000-0005-0000-0000-000082930000}"/>
    <cellStyle name="Standaard 19 6 9 4 2" xfId="13968" xr:uid="{00000000-0005-0000-0000-000083930000}"/>
    <cellStyle name="Standaard 19 6 9 4 2 2" xfId="36481" xr:uid="{00000000-0005-0000-0000-000084930000}"/>
    <cellStyle name="Standaard 19 6 9 4 3" xfId="23028" xr:uid="{00000000-0005-0000-0000-000085930000}"/>
    <cellStyle name="Standaard 19 6 9 4 3 2" xfId="45409" xr:uid="{00000000-0005-0000-0000-000086930000}"/>
    <cellStyle name="Standaard 19 6 9 4 4" xfId="27559" xr:uid="{00000000-0005-0000-0000-000087930000}"/>
    <cellStyle name="Standaard 19 6 9 5" xfId="7073" xr:uid="{00000000-0005-0000-0000-000088930000}"/>
    <cellStyle name="Standaard 19 6 9 5 2" xfId="16200" xr:uid="{00000000-0005-0000-0000-000089930000}"/>
    <cellStyle name="Standaard 19 6 9 5 2 2" xfId="38713" xr:uid="{00000000-0005-0000-0000-00008A930000}"/>
    <cellStyle name="Standaard 19 6 9 5 3" xfId="29791" xr:uid="{00000000-0005-0000-0000-00008B930000}"/>
    <cellStyle name="Standaard 19 6 9 6" xfId="9437" xr:uid="{00000000-0005-0000-0000-00008C930000}"/>
    <cellStyle name="Standaard 19 6 9 6 2" xfId="18498" xr:uid="{00000000-0005-0000-0000-00008D930000}"/>
    <cellStyle name="Standaard 19 6 9 6 2 2" xfId="40945" xr:uid="{00000000-0005-0000-0000-00008E930000}"/>
    <cellStyle name="Standaard 19 6 9 6 3" xfId="32023" xr:uid="{00000000-0005-0000-0000-00008F930000}"/>
    <cellStyle name="Standaard 19 6 9 7" xfId="11786" xr:uid="{00000000-0005-0000-0000-000090930000}"/>
    <cellStyle name="Standaard 19 6 9 7 2" xfId="34299" xr:uid="{00000000-0005-0000-0000-000091930000}"/>
    <cellStyle name="Standaard 19 6 9 8" xfId="20796" xr:uid="{00000000-0005-0000-0000-000092930000}"/>
    <cellStyle name="Standaard 19 6 9 8 2" xfId="43177" xr:uid="{00000000-0005-0000-0000-000093930000}"/>
    <cellStyle name="Standaard 19 6 9 9" xfId="25327" xr:uid="{00000000-0005-0000-0000-000094930000}"/>
    <cellStyle name="Standaard 19 7" xfId="971" xr:uid="{00000000-0005-0000-0000-000095930000}"/>
    <cellStyle name="Standaard 19 7 10" xfId="1963" xr:uid="{00000000-0005-0000-0000-000096930000}"/>
    <cellStyle name="Standaard 19 7 10 2" xfId="2908" xr:uid="{00000000-0005-0000-0000-000097930000}"/>
    <cellStyle name="Standaard 19 7 10 2 2" xfId="5700" xr:uid="{00000000-0005-0000-0000-000098930000}"/>
    <cellStyle name="Standaard 19 7 10 2 2 2" xfId="15041" xr:uid="{00000000-0005-0000-0000-000099930000}"/>
    <cellStyle name="Standaard 19 7 10 2 2 2 2" xfId="37554" xr:uid="{00000000-0005-0000-0000-00009A930000}"/>
    <cellStyle name="Standaard 19 7 10 2 2 3" xfId="24101" xr:uid="{00000000-0005-0000-0000-00009B930000}"/>
    <cellStyle name="Standaard 19 7 10 2 2 3 2" xfId="46482" xr:uid="{00000000-0005-0000-0000-00009C930000}"/>
    <cellStyle name="Standaard 19 7 10 2 2 4" xfId="28632" xr:uid="{00000000-0005-0000-0000-00009D930000}"/>
    <cellStyle name="Standaard 19 7 10 2 3" xfId="8147" xr:uid="{00000000-0005-0000-0000-00009E930000}"/>
    <cellStyle name="Standaard 19 7 10 2 3 2" xfId="17274" xr:uid="{00000000-0005-0000-0000-00009F930000}"/>
    <cellStyle name="Standaard 19 7 10 2 3 2 2" xfId="39786" xr:uid="{00000000-0005-0000-0000-0000A0930000}"/>
    <cellStyle name="Standaard 19 7 10 2 3 3" xfId="30864" xr:uid="{00000000-0005-0000-0000-0000A1930000}"/>
    <cellStyle name="Standaard 19 7 10 2 4" xfId="10511" xr:uid="{00000000-0005-0000-0000-0000A2930000}"/>
    <cellStyle name="Standaard 19 7 10 2 4 2" xfId="19572" xr:uid="{00000000-0005-0000-0000-0000A3930000}"/>
    <cellStyle name="Standaard 19 7 10 2 4 2 2" xfId="42018" xr:uid="{00000000-0005-0000-0000-0000A4930000}"/>
    <cellStyle name="Standaard 19 7 10 2 4 3" xfId="33096" xr:uid="{00000000-0005-0000-0000-0000A5930000}"/>
    <cellStyle name="Standaard 19 7 10 2 5" xfId="12809" xr:uid="{00000000-0005-0000-0000-0000A6930000}"/>
    <cellStyle name="Standaard 19 7 10 2 5 2" xfId="35322" xr:uid="{00000000-0005-0000-0000-0000A7930000}"/>
    <cellStyle name="Standaard 19 7 10 2 6" xfId="21869" xr:uid="{00000000-0005-0000-0000-0000A8930000}"/>
    <cellStyle name="Standaard 19 7 10 2 6 2" xfId="44250" xr:uid="{00000000-0005-0000-0000-0000A9930000}"/>
    <cellStyle name="Standaard 19 7 10 2 7" xfId="26400" xr:uid="{00000000-0005-0000-0000-0000AA930000}"/>
    <cellStyle name="Standaard 19 7 10 3" xfId="3951" xr:uid="{00000000-0005-0000-0000-0000AB930000}"/>
    <cellStyle name="Standaard 19 7 10 3 2" xfId="6647" xr:uid="{00000000-0005-0000-0000-0000AC930000}"/>
    <cellStyle name="Standaard 19 7 10 3 2 2" xfId="15785" xr:uid="{00000000-0005-0000-0000-0000AD930000}"/>
    <cellStyle name="Standaard 19 7 10 3 2 2 2" xfId="38298" xr:uid="{00000000-0005-0000-0000-0000AE930000}"/>
    <cellStyle name="Standaard 19 7 10 3 2 3" xfId="24845" xr:uid="{00000000-0005-0000-0000-0000AF930000}"/>
    <cellStyle name="Standaard 19 7 10 3 2 3 2" xfId="47226" xr:uid="{00000000-0005-0000-0000-0000B0930000}"/>
    <cellStyle name="Standaard 19 7 10 3 2 4" xfId="29376" xr:uid="{00000000-0005-0000-0000-0000B1930000}"/>
    <cellStyle name="Standaard 19 7 10 3 3" xfId="8956" xr:uid="{00000000-0005-0000-0000-0000B2930000}"/>
    <cellStyle name="Standaard 19 7 10 3 3 2" xfId="18083" xr:uid="{00000000-0005-0000-0000-0000B3930000}"/>
    <cellStyle name="Standaard 19 7 10 3 3 2 2" xfId="40530" xr:uid="{00000000-0005-0000-0000-0000B4930000}"/>
    <cellStyle name="Standaard 19 7 10 3 3 3" xfId="31608" xr:uid="{00000000-0005-0000-0000-0000B5930000}"/>
    <cellStyle name="Standaard 19 7 10 3 4" xfId="11320" xr:uid="{00000000-0005-0000-0000-0000B6930000}"/>
    <cellStyle name="Standaard 19 7 10 3 4 2" xfId="20381" xr:uid="{00000000-0005-0000-0000-0000B7930000}"/>
    <cellStyle name="Standaard 19 7 10 3 4 2 2" xfId="42762" xr:uid="{00000000-0005-0000-0000-0000B8930000}"/>
    <cellStyle name="Standaard 19 7 10 3 4 3" xfId="33840" xr:uid="{00000000-0005-0000-0000-0000B9930000}"/>
    <cellStyle name="Standaard 19 7 10 3 5" xfId="13553" xr:uid="{00000000-0005-0000-0000-0000BA930000}"/>
    <cellStyle name="Standaard 19 7 10 3 5 2" xfId="36066" xr:uid="{00000000-0005-0000-0000-0000BB930000}"/>
    <cellStyle name="Standaard 19 7 10 3 6" xfId="22613" xr:uid="{00000000-0005-0000-0000-0000BC930000}"/>
    <cellStyle name="Standaard 19 7 10 3 6 2" xfId="44994" xr:uid="{00000000-0005-0000-0000-0000BD930000}"/>
    <cellStyle name="Standaard 19 7 10 3 7" xfId="27144" xr:uid="{00000000-0005-0000-0000-0000BE930000}"/>
    <cellStyle name="Standaard 19 7 10 4" xfId="4826" xr:uid="{00000000-0005-0000-0000-0000BF930000}"/>
    <cellStyle name="Standaard 19 7 10 4 2" xfId="14297" xr:uid="{00000000-0005-0000-0000-0000C0930000}"/>
    <cellStyle name="Standaard 19 7 10 4 2 2" xfId="36810" xr:uid="{00000000-0005-0000-0000-0000C1930000}"/>
    <cellStyle name="Standaard 19 7 10 4 3" xfId="23357" xr:uid="{00000000-0005-0000-0000-0000C2930000}"/>
    <cellStyle name="Standaard 19 7 10 4 3 2" xfId="45738" xr:uid="{00000000-0005-0000-0000-0000C3930000}"/>
    <cellStyle name="Standaard 19 7 10 4 4" xfId="27888" xr:uid="{00000000-0005-0000-0000-0000C4930000}"/>
    <cellStyle name="Standaard 19 7 10 5" xfId="7402" xr:uid="{00000000-0005-0000-0000-0000C5930000}"/>
    <cellStyle name="Standaard 19 7 10 5 2" xfId="16529" xr:uid="{00000000-0005-0000-0000-0000C6930000}"/>
    <cellStyle name="Standaard 19 7 10 5 2 2" xfId="39042" xr:uid="{00000000-0005-0000-0000-0000C7930000}"/>
    <cellStyle name="Standaard 19 7 10 5 3" xfId="30120" xr:uid="{00000000-0005-0000-0000-0000C8930000}"/>
    <cellStyle name="Standaard 19 7 10 6" xfId="9766" xr:uid="{00000000-0005-0000-0000-0000C9930000}"/>
    <cellStyle name="Standaard 19 7 10 6 2" xfId="18827" xr:uid="{00000000-0005-0000-0000-0000CA930000}"/>
    <cellStyle name="Standaard 19 7 10 6 2 2" xfId="41274" xr:uid="{00000000-0005-0000-0000-0000CB930000}"/>
    <cellStyle name="Standaard 19 7 10 6 3" xfId="32352" xr:uid="{00000000-0005-0000-0000-0000CC930000}"/>
    <cellStyle name="Standaard 19 7 10 7" xfId="12115" xr:uid="{00000000-0005-0000-0000-0000CD930000}"/>
    <cellStyle name="Standaard 19 7 10 7 2" xfId="34628" xr:uid="{00000000-0005-0000-0000-0000CE930000}"/>
    <cellStyle name="Standaard 19 7 10 8" xfId="21125" xr:uid="{00000000-0005-0000-0000-0000CF930000}"/>
    <cellStyle name="Standaard 19 7 10 8 2" xfId="43506" xr:uid="{00000000-0005-0000-0000-0000D0930000}"/>
    <cellStyle name="Standaard 19 7 10 9" xfId="25656" xr:uid="{00000000-0005-0000-0000-0000D1930000}"/>
    <cellStyle name="Standaard 19 7 11" xfId="2077" xr:uid="{00000000-0005-0000-0000-0000D2930000}"/>
    <cellStyle name="Standaard 19 7 11 2" xfId="3021" xr:uid="{00000000-0005-0000-0000-0000D3930000}"/>
    <cellStyle name="Standaard 19 7 11 2 2" xfId="5748" xr:uid="{00000000-0005-0000-0000-0000D4930000}"/>
    <cellStyle name="Standaard 19 7 11 2 2 2" xfId="15085" xr:uid="{00000000-0005-0000-0000-0000D5930000}"/>
    <cellStyle name="Standaard 19 7 11 2 2 2 2" xfId="37598" xr:uid="{00000000-0005-0000-0000-0000D6930000}"/>
    <cellStyle name="Standaard 19 7 11 2 2 3" xfId="24145" xr:uid="{00000000-0005-0000-0000-0000D7930000}"/>
    <cellStyle name="Standaard 19 7 11 2 2 3 2" xfId="46526" xr:uid="{00000000-0005-0000-0000-0000D8930000}"/>
    <cellStyle name="Standaard 19 7 11 2 2 4" xfId="28676" xr:uid="{00000000-0005-0000-0000-0000D9930000}"/>
    <cellStyle name="Standaard 19 7 11 2 3" xfId="8256" xr:uid="{00000000-0005-0000-0000-0000DA930000}"/>
    <cellStyle name="Standaard 19 7 11 2 3 2" xfId="17383" xr:uid="{00000000-0005-0000-0000-0000DB930000}"/>
    <cellStyle name="Standaard 19 7 11 2 3 2 2" xfId="39830" xr:uid="{00000000-0005-0000-0000-0000DC930000}"/>
    <cellStyle name="Standaard 19 7 11 2 3 3" xfId="30908" xr:uid="{00000000-0005-0000-0000-0000DD930000}"/>
    <cellStyle name="Standaard 19 7 11 2 4" xfId="10620" xr:uid="{00000000-0005-0000-0000-0000DE930000}"/>
    <cellStyle name="Standaard 19 7 11 2 4 2" xfId="19681" xr:uid="{00000000-0005-0000-0000-0000DF930000}"/>
    <cellStyle name="Standaard 19 7 11 2 4 2 2" xfId="42062" xr:uid="{00000000-0005-0000-0000-0000E0930000}"/>
    <cellStyle name="Standaard 19 7 11 2 4 3" xfId="33140" xr:uid="{00000000-0005-0000-0000-0000E1930000}"/>
    <cellStyle name="Standaard 19 7 11 2 5" xfId="12853" xr:uid="{00000000-0005-0000-0000-0000E2930000}"/>
    <cellStyle name="Standaard 19 7 11 2 5 2" xfId="35366" xr:uid="{00000000-0005-0000-0000-0000E3930000}"/>
    <cellStyle name="Standaard 19 7 11 2 6" xfId="21913" xr:uid="{00000000-0005-0000-0000-0000E4930000}"/>
    <cellStyle name="Standaard 19 7 11 2 6 2" xfId="44294" xr:uid="{00000000-0005-0000-0000-0000E5930000}"/>
    <cellStyle name="Standaard 19 7 11 2 7" xfId="26444" xr:uid="{00000000-0005-0000-0000-0000E6930000}"/>
    <cellStyle name="Standaard 19 7 11 3" xfId="4012" xr:uid="{00000000-0005-0000-0000-0000E7930000}"/>
    <cellStyle name="Standaard 19 7 11 3 2" xfId="6702" xr:uid="{00000000-0005-0000-0000-0000E8930000}"/>
    <cellStyle name="Standaard 19 7 11 3 2 2" xfId="15829" xr:uid="{00000000-0005-0000-0000-0000E9930000}"/>
    <cellStyle name="Standaard 19 7 11 3 2 2 2" xfId="38342" xr:uid="{00000000-0005-0000-0000-0000EA930000}"/>
    <cellStyle name="Standaard 19 7 11 3 2 3" xfId="24889" xr:uid="{00000000-0005-0000-0000-0000EB930000}"/>
    <cellStyle name="Standaard 19 7 11 3 2 3 2" xfId="47270" xr:uid="{00000000-0005-0000-0000-0000EC930000}"/>
    <cellStyle name="Standaard 19 7 11 3 2 4" xfId="29420" xr:uid="{00000000-0005-0000-0000-0000ED930000}"/>
    <cellStyle name="Standaard 19 7 11 3 3" xfId="9000" xr:uid="{00000000-0005-0000-0000-0000EE930000}"/>
    <cellStyle name="Standaard 19 7 11 3 3 2" xfId="18127" xr:uid="{00000000-0005-0000-0000-0000EF930000}"/>
    <cellStyle name="Standaard 19 7 11 3 3 2 2" xfId="40574" xr:uid="{00000000-0005-0000-0000-0000F0930000}"/>
    <cellStyle name="Standaard 19 7 11 3 3 3" xfId="31652" xr:uid="{00000000-0005-0000-0000-0000F1930000}"/>
    <cellStyle name="Standaard 19 7 11 3 4" xfId="11364" xr:uid="{00000000-0005-0000-0000-0000F2930000}"/>
    <cellStyle name="Standaard 19 7 11 3 4 2" xfId="20425" xr:uid="{00000000-0005-0000-0000-0000F3930000}"/>
    <cellStyle name="Standaard 19 7 11 3 4 2 2" xfId="42806" xr:uid="{00000000-0005-0000-0000-0000F4930000}"/>
    <cellStyle name="Standaard 19 7 11 3 4 3" xfId="33884" xr:uid="{00000000-0005-0000-0000-0000F5930000}"/>
    <cellStyle name="Standaard 19 7 11 3 5" xfId="13597" xr:uid="{00000000-0005-0000-0000-0000F6930000}"/>
    <cellStyle name="Standaard 19 7 11 3 5 2" xfId="36110" xr:uid="{00000000-0005-0000-0000-0000F7930000}"/>
    <cellStyle name="Standaard 19 7 11 3 6" xfId="22657" xr:uid="{00000000-0005-0000-0000-0000F8930000}"/>
    <cellStyle name="Standaard 19 7 11 3 6 2" xfId="45038" xr:uid="{00000000-0005-0000-0000-0000F9930000}"/>
    <cellStyle name="Standaard 19 7 11 3 7" xfId="27188" xr:uid="{00000000-0005-0000-0000-0000FA930000}"/>
    <cellStyle name="Standaard 19 7 11 4" xfId="4870" xr:uid="{00000000-0005-0000-0000-0000FB930000}"/>
    <cellStyle name="Standaard 19 7 11 4 2" xfId="14341" xr:uid="{00000000-0005-0000-0000-0000FC930000}"/>
    <cellStyle name="Standaard 19 7 11 4 2 2" xfId="36854" xr:uid="{00000000-0005-0000-0000-0000FD930000}"/>
    <cellStyle name="Standaard 19 7 11 4 3" xfId="23401" xr:uid="{00000000-0005-0000-0000-0000FE930000}"/>
    <cellStyle name="Standaard 19 7 11 4 3 2" xfId="45782" xr:uid="{00000000-0005-0000-0000-0000FF930000}"/>
    <cellStyle name="Standaard 19 7 11 4 4" xfId="27932" xr:uid="{00000000-0005-0000-0000-000000940000}"/>
    <cellStyle name="Standaard 19 7 11 5" xfId="7446" xr:uid="{00000000-0005-0000-0000-000001940000}"/>
    <cellStyle name="Standaard 19 7 11 5 2" xfId="16573" xr:uid="{00000000-0005-0000-0000-000002940000}"/>
    <cellStyle name="Standaard 19 7 11 5 2 2" xfId="39086" xr:uid="{00000000-0005-0000-0000-000003940000}"/>
    <cellStyle name="Standaard 19 7 11 5 3" xfId="30164" xr:uid="{00000000-0005-0000-0000-000004940000}"/>
    <cellStyle name="Standaard 19 7 11 6" xfId="9810" xr:uid="{00000000-0005-0000-0000-000005940000}"/>
    <cellStyle name="Standaard 19 7 11 6 2" xfId="18871" xr:uid="{00000000-0005-0000-0000-000006940000}"/>
    <cellStyle name="Standaard 19 7 11 6 2 2" xfId="41318" xr:uid="{00000000-0005-0000-0000-000007940000}"/>
    <cellStyle name="Standaard 19 7 11 6 3" xfId="32396" xr:uid="{00000000-0005-0000-0000-000008940000}"/>
    <cellStyle name="Standaard 19 7 11 7" xfId="12159" xr:uid="{00000000-0005-0000-0000-000009940000}"/>
    <cellStyle name="Standaard 19 7 11 7 2" xfId="34672" xr:uid="{00000000-0005-0000-0000-00000A940000}"/>
    <cellStyle name="Standaard 19 7 11 8" xfId="21169" xr:uid="{00000000-0005-0000-0000-00000B940000}"/>
    <cellStyle name="Standaard 19 7 11 8 2" xfId="43550" xr:uid="{00000000-0005-0000-0000-00000C940000}"/>
    <cellStyle name="Standaard 19 7 11 9" xfId="25700" xr:uid="{00000000-0005-0000-0000-00000D940000}"/>
    <cellStyle name="Standaard 19 7 12" xfId="2160" xr:uid="{00000000-0005-0000-0000-00000E940000}"/>
    <cellStyle name="Standaard 19 7 12 2" xfId="4953" xr:uid="{00000000-0005-0000-0000-00000F940000}"/>
    <cellStyle name="Standaard 19 7 12 2 2" xfId="14385" xr:uid="{00000000-0005-0000-0000-000010940000}"/>
    <cellStyle name="Standaard 19 7 12 2 2 2" xfId="36898" xr:uid="{00000000-0005-0000-0000-000011940000}"/>
    <cellStyle name="Standaard 19 7 12 2 3" xfId="23445" xr:uid="{00000000-0005-0000-0000-000012940000}"/>
    <cellStyle name="Standaard 19 7 12 2 3 2" xfId="45826" xr:uid="{00000000-0005-0000-0000-000013940000}"/>
    <cellStyle name="Standaard 19 7 12 2 4" xfId="27976" xr:uid="{00000000-0005-0000-0000-000014940000}"/>
    <cellStyle name="Standaard 19 7 12 3" xfId="7490" xr:uid="{00000000-0005-0000-0000-000015940000}"/>
    <cellStyle name="Standaard 19 7 12 3 2" xfId="16617" xr:uid="{00000000-0005-0000-0000-000016940000}"/>
    <cellStyle name="Standaard 19 7 12 3 2 2" xfId="39130" xr:uid="{00000000-0005-0000-0000-000017940000}"/>
    <cellStyle name="Standaard 19 7 12 3 3" xfId="30208" xr:uid="{00000000-0005-0000-0000-000018940000}"/>
    <cellStyle name="Standaard 19 7 12 4" xfId="9854" xr:uid="{00000000-0005-0000-0000-000019940000}"/>
    <cellStyle name="Standaard 19 7 12 4 2" xfId="18915" xr:uid="{00000000-0005-0000-0000-00001A940000}"/>
    <cellStyle name="Standaard 19 7 12 4 2 2" xfId="41362" xr:uid="{00000000-0005-0000-0000-00001B940000}"/>
    <cellStyle name="Standaard 19 7 12 4 3" xfId="32440" xr:uid="{00000000-0005-0000-0000-00001C940000}"/>
    <cellStyle name="Standaard 19 7 12 5" xfId="11464" xr:uid="{00000000-0005-0000-0000-00001D940000}"/>
    <cellStyle name="Standaard 19 7 12 5 2" xfId="33984" xr:uid="{00000000-0005-0000-0000-00001E940000}"/>
    <cellStyle name="Standaard 19 7 12 6" xfId="21213" xr:uid="{00000000-0005-0000-0000-00001F940000}"/>
    <cellStyle name="Standaard 19 7 12 6 2" xfId="43594" xr:uid="{00000000-0005-0000-0000-000020940000}"/>
    <cellStyle name="Standaard 19 7 12 7" xfId="25744" xr:uid="{00000000-0005-0000-0000-000021940000}"/>
    <cellStyle name="Standaard 19 7 13" xfId="3229" xr:uid="{00000000-0005-0000-0000-000022940000}"/>
    <cellStyle name="Standaard 19 7 13 2" xfId="5938" xr:uid="{00000000-0005-0000-0000-000023940000}"/>
    <cellStyle name="Standaard 19 7 13 2 2" xfId="15129" xr:uid="{00000000-0005-0000-0000-000024940000}"/>
    <cellStyle name="Standaard 19 7 13 2 2 2" xfId="37642" xr:uid="{00000000-0005-0000-0000-000025940000}"/>
    <cellStyle name="Standaard 19 7 13 2 3" xfId="24189" xr:uid="{00000000-0005-0000-0000-000026940000}"/>
    <cellStyle name="Standaard 19 7 13 2 3 2" xfId="46570" xr:uid="{00000000-0005-0000-0000-000027940000}"/>
    <cellStyle name="Standaard 19 7 13 2 4" xfId="28720" xr:uid="{00000000-0005-0000-0000-000028940000}"/>
    <cellStyle name="Standaard 19 7 13 3" xfId="8300" xr:uid="{00000000-0005-0000-0000-000029940000}"/>
    <cellStyle name="Standaard 19 7 13 3 2" xfId="17427" xr:uid="{00000000-0005-0000-0000-00002A940000}"/>
    <cellStyle name="Standaard 19 7 13 3 2 2" xfId="39874" xr:uid="{00000000-0005-0000-0000-00002B940000}"/>
    <cellStyle name="Standaard 19 7 13 3 3" xfId="30952" xr:uid="{00000000-0005-0000-0000-00002C940000}"/>
    <cellStyle name="Standaard 19 7 13 4" xfId="10664" xr:uid="{00000000-0005-0000-0000-00002D940000}"/>
    <cellStyle name="Standaard 19 7 13 4 2" xfId="19725" xr:uid="{00000000-0005-0000-0000-00002E940000}"/>
    <cellStyle name="Standaard 19 7 13 4 2 2" xfId="42106" xr:uid="{00000000-0005-0000-0000-00002F940000}"/>
    <cellStyle name="Standaard 19 7 13 4 3" xfId="33184" xr:uid="{00000000-0005-0000-0000-000030940000}"/>
    <cellStyle name="Standaard 19 7 13 5" xfId="12897" xr:uid="{00000000-0005-0000-0000-000031940000}"/>
    <cellStyle name="Standaard 19 7 13 5 2" xfId="35410" xr:uid="{00000000-0005-0000-0000-000032940000}"/>
    <cellStyle name="Standaard 19 7 13 6" xfId="21957" xr:uid="{00000000-0005-0000-0000-000033940000}"/>
    <cellStyle name="Standaard 19 7 13 6 2" xfId="44338" xr:uid="{00000000-0005-0000-0000-000034940000}"/>
    <cellStyle name="Standaard 19 7 13 7" xfId="26488" xr:uid="{00000000-0005-0000-0000-000035940000}"/>
    <cellStyle name="Standaard 19 7 14" xfId="4170" xr:uid="{00000000-0005-0000-0000-000036940000}"/>
    <cellStyle name="Standaard 19 7 14 2" xfId="13641" xr:uid="{00000000-0005-0000-0000-000037940000}"/>
    <cellStyle name="Standaard 19 7 14 2 2" xfId="36154" xr:uid="{00000000-0005-0000-0000-000038940000}"/>
    <cellStyle name="Standaard 19 7 14 3" xfId="22701" xr:uid="{00000000-0005-0000-0000-000039940000}"/>
    <cellStyle name="Standaard 19 7 14 3 2" xfId="45082" xr:uid="{00000000-0005-0000-0000-00003A940000}"/>
    <cellStyle name="Standaard 19 7 14 4" xfId="27232" xr:uid="{00000000-0005-0000-0000-00003B940000}"/>
    <cellStyle name="Standaard 19 7 15" xfId="6746" xr:uid="{00000000-0005-0000-0000-00003C940000}"/>
    <cellStyle name="Standaard 19 7 15 2" xfId="15873" xr:uid="{00000000-0005-0000-0000-00003D940000}"/>
    <cellStyle name="Standaard 19 7 15 2 2" xfId="38386" xr:uid="{00000000-0005-0000-0000-00003E940000}"/>
    <cellStyle name="Standaard 19 7 15 3" xfId="29464" xr:uid="{00000000-0005-0000-0000-00003F940000}"/>
    <cellStyle name="Standaard 19 7 16" xfId="9110" xr:uid="{00000000-0005-0000-0000-000040940000}"/>
    <cellStyle name="Standaard 19 7 16 2" xfId="18171" xr:uid="{00000000-0005-0000-0000-000041940000}"/>
    <cellStyle name="Standaard 19 7 16 2 2" xfId="40618" xr:uid="{00000000-0005-0000-0000-000042940000}"/>
    <cellStyle name="Standaard 19 7 16 3" xfId="31696" xr:uid="{00000000-0005-0000-0000-000043940000}"/>
    <cellStyle name="Standaard 19 7 17" xfId="11408" xr:uid="{00000000-0005-0000-0000-000044940000}"/>
    <cellStyle name="Standaard 19 7 17 2" xfId="33928" xr:uid="{00000000-0005-0000-0000-000045940000}"/>
    <cellStyle name="Standaard 19 7 18" xfId="20469" xr:uid="{00000000-0005-0000-0000-000046940000}"/>
    <cellStyle name="Standaard 19 7 18 2" xfId="42850" xr:uid="{00000000-0005-0000-0000-000047940000}"/>
    <cellStyle name="Standaard 19 7 19" xfId="1225" xr:uid="{00000000-0005-0000-0000-000048940000}"/>
    <cellStyle name="Standaard 19 7 19 2" xfId="25012" xr:uid="{00000000-0005-0000-0000-000049940000}"/>
    <cellStyle name="Standaard 19 7 2" xfId="972" xr:uid="{00000000-0005-0000-0000-00004A940000}"/>
    <cellStyle name="Standaard 19 7 2 10" xfId="3305" xr:uid="{00000000-0005-0000-0000-00004B940000}"/>
    <cellStyle name="Standaard 19 7 2 10 2" xfId="6003" xr:uid="{00000000-0005-0000-0000-00004C940000}"/>
    <cellStyle name="Standaard 19 7 2 10 2 2" xfId="15143" xr:uid="{00000000-0005-0000-0000-00004D940000}"/>
    <cellStyle name="Standaard 19 7 2 10 2 2 2" xfId="37656" xr:uid="{00000000-0005-0000-0000-00004E940000}"/>
    <cellStyle name="Standaard 19 7 2 10 2 3" xfId="24203" xr:uid="{00000000-0005-0000-0000-00004F940000}"/>
    <cellStyle name="Standaard 19 7 2 10 2 3 2" xfId="46584" xr:uid="{00000000-0005-0000-0000-000050940000}"/>
    <cellStyle name="Standaard 19 7 2 10 2 4" xfId="28734" xr:uid="{00000000-0005-0000-0000-000051940000}"/>
    <cellStyle name="Standaard 19 7 2 10 3" xfId="8314" xr:uid="{00000000-0005-0000-0000-000052940000}"/>
    <cellStyle name="Standaard 19 7 2 10 3 2" xfId="17441" xr:uid="{00000000-0005-0000-0000-000053940000}"/>
    <cellStyle name="Standaard 19 7 2 10 3 2 2" xfId="39888" xr:uid="{00000000-0005-0000-0000-000054940000}"/>
    <cellStyle name="Standaard 19 7 2 10 3 3" xfId="30966" xr:uid="{00000000-0005-0000-0000-000055940000}"/>
    <cellStyle name="Standaard 19 7 2 10 4" xfId="10678" xr:uid="{00000000-0005-0000-0000-000056940000}"/>
    <cellStyle name="Standaard 19 7 2 10 4 2" xfId="19739" xr:uid="{00000000-0005-0000-0000-000057940000}"/>
    <cellStyle name="Standaard 19 7 2 10 4 2 2" xfId="42120" xr:uid="{00000000-0005-0000-0000-000058940000}"/>
    <cellStyle name="Standaard 19 7 2 10 4 3" xfId="33198" xr:uid="{00000000-0005-0000-0000-000059940000}"/>
    <cellStyle name="Standaard 19 7 2 10 5" xfId="12911" xr:uid="{00000000-0005-0000-0000-00005A940000}"/>
    <cellStyle name="Standaard 19 7 2 10 5 2" xfId="35424" xr:uid="{00000000-0005-0000-0000-00005B940000}"/>
    <cellStyle name="Standaard 19 7 2 10 6" xfId="21971" xr:uid="{00000000-0005-0000-0000-00005C940000}"/>
    <cellStyle name="Standaard 19 7 2 10 6 2" xfId="44352" xr:uid="{00000000-0005-0000-0000-00005D940000}"/>
    <cellStyle name="Standaard 19 7 2 10 7" xfId="26502" xr:uid="{00000000-0005-0000-0000-00005E940000}"/>
    <cellStyle name="Standaard 19 7 2 11" xfId="4184" xr:uid="{00000000-0005-0000-0000-00005F940000}"/>
    <cellStyle name="Standaard 19 7 2 11 2" xfId="13655" xr:uid="{00000000-0005-0000-0000-000060940000}"/>
    <cellStyle name="Standaard 19 7 2 11 2 2" xfId="36168" xr:uid="{00000000-0005-0000-0000-000061940000}"/>
    <cellStyle name="Standaard 19 7 2 11 3" xfId="22715" xr:uid="{00000000-0005-0000-0000-000062940000}"/>
    <cellStyle name="Standaard 19 7 2 11 3 2" xfId="45096" xr:uid="{00000000-0005-0000-0000-000063940000}"/>
    <cellStyle name="Standaard 19 7 2 11 4" xfId="27246" xr:uid="{00000000-0005-0000-0000-000064940000}"/>
    <cellStyle name="Standaard 19 7 2 12" xfId="6760" xr:uid="{00000000-0005-0000-0000-000065940000}"/>
    <cellStyle name="Standaard 19 7 2 12 2" xfId="15887" xr:uid="{00000000-0005-0000-0000-000066940000}"/>
    <cellStyle name="Standaard 19 7 2 12 2 2" xfId="38400" xr:uid="{00000000-0005-0000-0000-000067940000}"/>
    <cellStyle name="Standaard 19 7 2 12 3" xfId="29478" xr:uid="{00000000-0005-0000-0000-000068940000}"/>
    <cellStyle name="Standaard 19 7 2 13" xfId="9124" xr:uid="{00000000-0005-0000-0000-000069940000}"/>
    <cellStyle name="Standaard 19 7 2 13 2" xfId="18185" xr:uid="{00000000-0005-0000-0000-00006A940000}"/>
    <cellStyle name="Standaard 19 7 2 13 2 2" xfId="40632" xr:uid="{00000000-0005-0000-0000-00006B940000}"/>
    <cellStyle name="Standaard 19 7 2 13 3" xfId="31710" xr:uid="{00000000-0005-0000-0000-00006C940000}"/>
    <cellStyle name="Standaard 19 7 2 14" xfId="11422" xr:uid="{00000000-0005-0000-0000-00006D940000}"/>
    <cellStyle name="Standaard 19 7 2 14 2" xfId="33942" xr:uid="{00000000-0005-0000-0000-00006E940000}"/>
    <cellStyle name="Standaard 19 7 2 15" xfId="20483" xr:uid="{00000000-0005-0000-0000-00006F940000}"/>
    <cellStyle name="Standaard 19 7 2 15 2" xfId="42864" xr:uid="{00000000-0005-0000-0000-000070940000}"/>
    <cellStyle name="Standaard 19 7 2 16" xfId="1308" xr:uid="{00000000-0005-0000-0000-000071940000}"/>
    <cellStyle name="Standaard 19 7 2 16 2" xfId="25026" xr:uid="{00000000-0005-0000-0000-000072940000}"/>
    <cellStyle name="Standaard 19 7 2 17" xfId="24972" xr:uid="{00000000-0005-0000-0000-000073940000}"/>
    <cellStyle name="Standaard 19 7 2 2" xfId="1352" xr:uid="{00000000-0005-0000-0000-000074940000}"/>
    <cellStyle name="Standaard 19 7 2 2 10" xfId="11523" xr:uid="{00000000-0005-0000-0000-000075940000}"/>
    <cellStyle name="Standaard 19 7 2 2 10 2" xfId="34042" xr:uid="{00000000-0005-0000-0000-000076940000}"/>
    <cellStyle name="Standaard 19 7 2 2 11" xfId="20527" xr:uid="{00000000-0005-0000-0000-000077940000}"/>
    <cellStyle name="Standaard 19 7 2 2 11 2" xfId="42908" xr:uid="{00000000-0005-0000-0000-000078940000}"/>
    <cellStyle name="Standaard 19 7 2 2 12" xfId="25070" xr:uid="{00000000-0005-0000-0000-000079940000}"/>
    <cellStyle name="Standaard 19 7 2 2 2" xfId="1440" xr:uid="{00000000-0005-0000-0000-00007A940000}"/>
    <cellStyle name="Standaard 19 7 2 2 2 10" xfId="25158" xr:uid="{00000000-0005-0000-0000-00007B940000}"/>
    <cellStyle name="Standaard 19 7 2 2 2 2" xfId="1774" xr:uid="{00000000-0005-0000-0000-00007C940000}"/>
    <cellStyle name="Standaard 19 7 2 2 2 2 2" xfId="2722" xr:uid="{00000000-0005-0000-0000-00007D940000}"/>
    <cellStyle name="Standaard 19 7 2 2 2 2 2 2" xfId="5515" xr:uid="{00000000-0005-0000-0000-00007E940000}"/>
    <cellStyle name="Standaard 19 7 2 2 2 2 2 2 2" xfId="14859" xr:uid="{00000000-0005-0000-0000-00007F940000}"/>
    <cellStyle name="Standaard 19 7 2 2 2 2 2 2 2 2" xfId="37372" xr:uid="{00000000-0005-0000-0000-000080940000}"/>
    <cellStyle name="Standaard 19 7 2 2 2 2 2 2 3" xfId="23919" xr:uid="{00000000-0005-0000-0000-000081940000}"/>
    <cellStyle name="Standaard 19 7 2 2 2 2 2 2 3 2" xfId="46300" xr:uid="{00000000-0005-0000-0000-000082940000}"/>
    <cellStyle name="Standaard 19 7 2 2 2 2 2 2 4" xfId="28450" xr:uid="{00000000-0005-0000-0000-000083940000}"/>
    <cellStyle name="Standaard 19 7 2 2 2 2 2 3" xfId="7964" xr:uid="{00000000-0005-0000-0000-000084940000}"/>
    <cellStyle name="Standaard 19 7 2 2 2 2 2 3 2" xfId="17091" xr:uid="{00000000-0005-0000-0000-000085940000}"/>
    <cellStyle name="Standaard 19 7 2 2 2 2 2 3 2 2" xfId="39604" xr:uid="{00000000-0005-0000-0000-000086940000}"/>
    <cellStyle name="Standaard 19 7 2 2 2 2 2 3 3" xfId="30682" xr:uid="{00000000-0005-0000-0000-000087940000}"/>
    <cellStyle name="Standaard 19 7 2 2 2 2 2 4" xfId="10328" xr:uid="{00000000-0005-0000-0000-000088940000}"/>
    <cellStyle name="Standaard 19 7 2 2 2 2 2 4 2" xfId="19389" xr:uid="{00000000-0005-0000-0000-000089940000}"/>
    <cellStyle name="Standaard 19 7 2 2 2 2 2 4 2 2" xfId="41836" xr:uid="{00000000-0005-0000-0000-00008A940000}"/>
    <cellStyle name="Standaard 19 7 2 2 2 2 2 4 3" xfId="32914" xr:uid="{00000000-0005-0000-0000-00008B940000}"/>
    <cellStyle name="Standaard 19 7 2 2 2 2 2 5" xfId="12627" xr:uid="{00000000-0005-0000-0000-00008C940000}"/>
    <cellStyle name="Standaard 19 7 2 2 2 2 2 5 2" xfId="35140" xr:uid="{00000000-0005-0000-0000-00008D940000}"/>
    <cellStyle name="Standaard 19 7 2 2 2 2 2 6" xfId="21687" xr:uid="{00000000-0005-0000-0000-00008E940000}"/>
    <cellStyle name="Standaard 19 7 2 2 2 2 2 6 2" xfId="44068" xr:uid="{00000000-0005-0000-0000-00008F940000}"/>
    <cellStyle name="Standaard 19 7 2 2 2 2 2 7" xfId="26218" xr:uid="{00000000-0005-0000-0000-000090940000}"/>
    <cellStyle name="Standaard 19 7 2 2 2 2 3" xfId="3768" xr:uid="{00000000-0005-0000-0000-000091940000}"/>
    <cellStyle name="Standaard 19 7 2 2 2 2 3 2" xfId="6465" xr:uid="{00000000-0005-0000-0000-000092940000}"/>
    <cellStyle name="Standaard 19 7 2 2 2 2 3 2 2" xfId="15603" xr:uid="{00000000-0005-0000-0000-000093940000}"/>
    <cellStyle name="Standaard 19 7 2 2 2 2 3 2 2 2" xfId="38116" xr:uid="{00000000-0005-0000-0000-000094940000}"/>
    <cellStyle name="Standaard 19 7 2 2 2 2 3 2 3" xfId="24663" xr:uid="{00000000-0005-0000-0000-000095940000}"/>
    <cellStyle name="Standaard 19 7 2 2 2 2 3 2 3 2" xfId="47044" xr:uid="{00000000-0005-0000-0000-000096940000}"/>
    <cellStyle name="Standaard 19 7 2 2 2 2 3 2 4" xfId="29194" xr:uid="{00000000-0005-0000-0000-000097940000}"/>
    <cellStyle name="Standaard 19 7 2 2 2 2 3 3" xfId="8774" xr:uid="{00000000-0005-0000-0000-000098940000}"/>
    <cellStyle name="Standaard 19 7 2 2 2 2 3 3 2" xfId="17901" xr:uid="{00000000-0005-0000-0000-000099940000}"/>
    <cellStyle name="Standaard 19 7 2 2 2 2 3 3 2 2" xfId="40348" xr:uid="{00000000-0005-0000-0000-00009A940000}"/>
    <cellStyle name="Standaard 19 7 2 2 2 2 3 3 3" xfId="31426" xr:uid="{00000000-0005-0000-0000-00009B940000}"/>
    <cellStyle name="Standaard 19 7 2 2 2 2 3 4" xfId="11138" xr:uid="{00000000-0005-0000-0000-00009C940000}"/>
    <cellStyle name="Standaard 19 7 2 2 2 2 3 4 2" xfId="20199" xr:uid="{00000000-0005-0000-0000-00009D940000}"/>
    <cellStyle name="Standaard 19 7 2 2 2 2 3 4 2 2" xfId="42580" xr:uid="{00000000-0005-0000-0000-00009E940000}"/>
    <cellStyle name="Standaard 19 7 2 2 2 2 3 4 3" xfId="33658" xr:uid="{00000000-0005-0000-0000-00009F940000}"/>
    <cellStyle name="Standaard 19 7 2 2 2 2 3 5" xfId="13371" xr:uid="{00000000-0005-0000-0000-0000A0940000}"/>
    <cellStyle name="Standaard 19 7 2 2 2 2 3 5 2" xfId="35884" xr:uid="{00000000-0005-0000-0000-0000A1940000}"/>
    <cellStyle name="Standaard 19 7 2 2 2 2 3 6" xfId="22431" xr:uid="{00000000-0005-0000-0000-0000A2940000}"/>
    <cellStyle name="Standaard 19 7 2 2 2 2 3 6 2" xfId="44812" xr:uid="{00000000-0005-0000-0000-0000A3940000}"/>
    <cellStyle name="Standaard 19 7 2 2 2 2 3 7" xfId="26962" xr:uid="{00000000-0005-0000-0000-0000A4940000}"/>
    <cellStyle name="Standaard 19 7 2 2 2 2 4" xfId="4644" xr:uid="{00000000-0005-0000-0000-0000A5940000}"/>
    <cellStyle name="Standaard 19 7 2 2 2 2 4 2" xfId="14115" xr:uid="{00000000-0005-0000-0000-0000A6940000}"/>
    <cellStyle name="Standaard 19 7 2 2 2 2 4 2 2" xfId="36628" xr:uid="{00000000-0005-0000-0000-0000A7940000}"/>
    <cellStyle name="Standaard 19 7 2 2 2 2 4 3" xfId="23175" xr:uid="{00000000-0005-0000-0000-0000A8940000}"/>
    <cellStyle name="Standaard 19 7 2 2 2 2 4 3 2" xfId="45556" xr:uid="{00000000-0005-0000-0000-0000A9940000}"/>
    <cellStyle name="Standaard 19 7 2 2 2 2 4 4" xfId="27706" xr:uid="{00000000-0005-0000-0000-0000AA940000}"/>
    <cellStyle name="Standaard 19 7 2 2 2 2 5" xfId="7220" xr:uid="{00000000-0005-0000-0000-0000AB940000}"/>
    <cellStyle name="Standaard 19 7 2 2 2 2 5 2" xfId="16347" xr:uid="{00000000-0005-0000-0000-0000AC940000}"/>
    <cellStyle name="Standaard 19 7 2 2 2 2 5 2 2" xfId="38860" xr:uid="{00000000-0005-0000-0000-0000AD940000}"/>
    <cellStyle name="Standaard 19 7 2 2 2 2 5 3" xfId="29938" xr:uid="{00000000-0005-0000-0000-0000AE940000}"/>
    <cellStyle name="Standaard 19 7 2 2 2 2 6" xfId="9584" xr:uid="{00000000-0005-0000-0000-0000AF940000}"/>
    <cellStyle name="Standaard 19 7 2 2 2 2 6 2" xfId="18645" xr:uid="{00000000-0005-0000-0000-0000B0940000}"/>
    <cellStyle name="Standaard 19 7 2 2 2 2 6 2 2" xfId="41092" xr:uid="{00000000-0005-0000-0000-0000B1940000}"/>
    <cellStyle name="Standaard 19 7 2 2 2 2 6 3" xfId="32170" xr:uid="{00000000-0005-0000-0000-0000B2940000}"/>
    <cellStyle name="Standaard 19 7 2 2 2 2 7" xfId="11933" xr:uid="{00000000-0005-0000-0000-0000B3940000}"/>
    <cellStyle name="Standaard 19 7 2 2 2 2 7 2" xfId="34446" xr:uid="{00000000-0005-0000-0000-0000B4940000}"/>
    <cellStyle name="Standaard 19 7 2 2 2 2 8" xfId="20943" xr:uid="{00000000-0005-0000-0000-0000B5940000}"/>
    <cellStyle name="Standaard 19 7 2 2 2 2 8 2" xfId="43324" xr:uid="{00000000-0005-0000-0000-0000B6940000}"/>
    <cellStyle name="Standaard 19 7 2 2 2 2 9" xfId="25474" xr:uid="{00000000-0005-0000-0000-0000B7940000}"/>
    <cellStyle name="Standaard 19 7 2 2 2 3" xfId="2385" xr:uid="{00000000-0005-0000-0000-0000B8940000}"/>
    <cellStyle name="Standaard 19 7 2 2 2 3 2" xfId="5178" xr:uid="{00000000-0005-0000-0000-0000B9940000}"/>
    <cellStyle name="Standaard 19 7 2 2 2 3 2 2" xfId="14531" xr:uid="{00000000-0005-0000-0000-0000BA940000}"/>
    <cellStyle name="Standaard 19 7 2 2 2 3 2 2 2" xfId="37044" xr:uid="{00000000-0005-0000-0000-0000BB940000}"/>
    <cellStyle name="Standaard 19 7 2 2 2 3 2 3" xfId="23591" xr:uid="{00000000-0005-0000-0000-0000BC940000}"/>
    <cellStyle name="Standaard 19 7 2 2 2 3 2 3 2" xfId="45972" xr:uid="{00000000-0005-0000-0000-0000BD940000}"/>
    <cellStyle name="Standaard 19 7 2 2 2 3 2 4" xfId="28122" xr:uid="{00000000-0005-0000-0000-0000BE940000}"/>
    <cellStyle name="Standaard 19 7 2 2 2 3 3" xfId="7636" xr:uid="{00000000-0005-0000-0000-0000BF940000}"/>
    <cellStyle name="Standaard 19 7 2 2 2 3 3 2" xfId="16763" xr:uid="{00000000-0005-0000-0000-0000C0940000}"/>
    <cellStyle name="Standaard 19 7 2 2 2 3 3 2 2" xfId="39276" xr:uid="{00000000-0005-0000-0000-0000C1940000}"/>
    <cellStyle name="Standaard 19 7 2 2 2 3 3 3" xfId="30354" xr:uid="{00000000-0005-0000-0000-0000C2940000}"/>
    <cellStyle name="Standaard 19 7 2 2 2 3 4" xfId="10000" xr:uid="{00000000-0005-0000-0000-0000C3940000}"/>
    <cellStyle name="Standaard 19 7 2 2 2 3 4 2" xfId="19061" xr:uid="{00000000-0005-0000-0000-0000C4940000}"/>
    <cellStyle name="Standaard 19 7 2 2 2 3 4 2 2" xfId="41508" xr:uid="{00000000-0005-0000-0000-0000C5940000}"/>
    <cellStyle name="Standaard 19 7 2 2 2 3 4 3" xfId="32586" xr:uid="{00000000-0005-0000-0000-0000C6940000}"/>
    <cellStyle name="Standaard 19 7 2 2 2 3 5" xfId="12305" xr:uid="{00000000-0005-0000-0000-0000C7940000}"/>
    <cellStyle name="Standaard 19 7 2 2 2 3 5 2" xfId="34818" xr:uid="{00000000-0005-0000-0000-0000C8940000}"/>
    <cellStyle name="Standaard 19 7 2 2 2 3 6" xfId="21359" xr:uid="{00000000-0005-0000-0000-0000C9940000}"/>
    <cellStyle name="Standaard 19 7 2 2 2 3 6 2" xfId="43740" xr:uid="{00000000-0005-0000-0000-0000CA940000}"/>
    <cellStyle name="Standaard 19 7 2 2 2 3 7" xfId="25890" xr:uid="{00000000-0005-0000-0000-0000CB940000}"/>
    <cellStyle name="Standaard 19 7 2 2 2 4" xfId="3437" xr:uid="{00000000-0005-0000-0000-0000CC940000}"/>
    <cellStyle name="Standaard 19 7 2 2 2 4 2" xfId="6135" xr:uid="{00000000-0005-0000-0000-0000CD940000}"/>
    <cellStyle name="Standaard 19 7 2 2 2 4 2 2" xfId="15275" xr:uid="{00000000-0005-0000-0000-0000CE940000}"/>
    <cellStyle name="Standaard 19 7 2 2 2 4 2 2 2" xfId="37788" xr:uid="{00000000-0005-0000-0000-0000CF940000}"/>
    <cellStyle name="Standaard 19 7 2 2 2 4 2 3" xfId="24335" xr:uid="{00000000-0005-0000-0000-0000D0940000}"/>
    <cellStyle name="Standaard 19 7 2 2 2 4 2 3 2" xfId="46716" xr:uid="{00000000-0005-0000-0000-0000D1940000}"/>
    <cellStyle name="Standaard 19 7 2 2 2 4 2 4" xfId="28866" xr:uid="{00000000-0005-0000-0000-0000D2940000}"/>
    <cellStyle name="Standaard 19 7 2 2 2 4 3" xfId="8446" xr:uid="{00000000-0005-0000-0000-0000D3940000}"/>
    <cellStyle name="Standaard 19 7 2 2 2 4 3 2" xfId="17573" xr:uid="{00000000-0005-0000-0000-0000D4940000}"/>
    <cellStyle name="Standaard 19 7 2 2 2 4 3 2 2" xfId="40020" xr:uid="{00000000-0005-0000-0000-0000D5940000}"/>
    <cellStyle name="Standaard 19 7 2 2 2 4 3 3" xfId="31098" xr:uid="{00000000-0005-0000-0000-0000D6940000}"/>
    <cellStyle name="Standaard 19 7 2 2 2 4 4" xfId="10810" xr:uid="{00000000-0005-0000-0000-0000D7940000}"/>
    <cellStyle name="Standaard 19 7 2 2 2 4 4 2" xfId="19871" xr:uid="{00000000-0005-0000-0000-0000D8940000}"/>
    <cellStyle name="Standaard 19 7 2 2 2 4 4 2 2" xfId="42252" xr:uid="{00000000-0005-0000-0000-0000D9940000}"/>
    <cellStyle name="Standaard 19 7 2 2 2 4 4 3" xfId="33330" xr:uid="{00000000-0005-0000-0000-0000DA940000}"/>
    <cellStyle name="Standaard 19 7 2 2 2 4 5" xfId="13043" xr:uid="{00000000-0005-0000-0000-0000DB940000}"/>
    <cellStyle name="Standaard 19 7 2 2 2 4 5 2" xfId="35556" xr:uid="{00000000-0005-0000-0000-0000DC940000}"/>
    <cellStyle name="Standaard 19 7 2 2 2 4 6" xfId="22103" xr:uid="{00000000-0005-0000-0000-0000DD940000}"/>
    <cellStyle name="Standaard 19 7 2 2 2 4 6 2" xfId="44484" xr:uid="{00000000-0005-0000-0000-0000DE940000}"/>
    <cellStyle name="Standaard 19 7 2 2 2 4 7" xfId="26634" xr:uid="{00000000-0005-0000-0000-0000DF940000}"/>
    <cellStyle name="Standaard 19 7 2 2 2 5" xfId="4316" xr:uid="{00000000-0005-0000-0000-0000E0940000}"/>
    <cellStyle name="Standaard 19 7 2 2 2 5 2" xfId="13787" xr:uid="{00000000-0005-0000-0000-0000E1940000}"/>
    <cellStyle name="Standaard 19 7 2 2 2 5 2 2" xfId="36300" xr:uid="{00000000-0005-0000-0000-0000E2940000}"/>
    <cellStyle name="Standaard 19 7 2 2 2 5 3" xfId="22847" xr:uid="{00000000-0005-0000-0000-0000E3940000}"/>
    <cellStyle name="Standaard 19 7 2 2 2 5 3 2" xfId="45228" xr:uid="{00000000-0005-0000-0000-0000E4940000}"/>
    <cellStyle name="Standaard 19 7 2 2 2 5 4" xfId="27378" xr:uid="{00000000-0005-0000-0000-0000E5940000}"/>
    <cellStyle name="Standaard 19 7 2 2 2 6" xfId="6892" xr:uid="{00000000-0005-0000-0000-0000E6940000}"/>
    <cellStyle name="Standaard 19 7 2 2 2 6 2" xfId="16019" xr:uid="{00000000-0005-0000-0000-0000E7940000}"/>
    <cellStyle name="Standaard 19 7 2 2 2 6 2 2" xfId="38532" xr:uid="{00000000-0005-0000-0000-0000E8940000}"/>
    <cellStyle name="Standaard 19 7 2 2 2 6 3" xfId="29610" xr:uid="{00000000-0005-0000-0000-0000E9940000}"/>
    <cellStyle name="Standaard 19 7 2 2 2 7" xfId="9256" xr:uid="{00000000-0005-0000-0000-0000EA940000}"/>
    <cellStyle name="Standaard 19 7 2 2 2 7 2" xfId="18317" xr:uid="{00000000-0005-0000-0000-0000EB940000}"/>
    <cellStyle name="Standaard 19 7 2 2 2 7 2 2" xfId="40764" xr:uid="{00000000-0005-0000-0000-0000EC940000}"/>
    <cellStyle name="Standaard 19 7 2 2 2 7 3" xfId="31842" xr:uid="{00000000-0005-0000-0000-0000ED940000}"/>
    <cellStyle name="Standaard 19 7 2 2 2 8" xfId="11611" xr:uid="{00000000-0005-0000-0000-0000EE940000}"/>
    <cellStyle name="Standaard 19 7 2 2 2 8 2" xfId="34130" xr:uid="{00000000-0005-0000-0000-0000EF940000}"/>
    <cellStyle name="Standaard 19 7 2 2 2 9" xfId="20615" xr:uid="{00000000-0005-0000-0000-0000F0940000}"/>
    <cellStyle name="Standaard 19 7 2 2 2 9 2" xfId="42996" xr:uid="{00000000-0005-0000-0000-0000F1940000}"/>
    <cellStyle name="Standaard 19 7 2 2 3" xfId="1530" xr:uid="{00000000-0005-0000-0000-0000F2940000}"/>
    <cellStyle name="Standaard 19 7 2 2 3 10" xfId="25246" xr:uid="{00000000-0005-0000-0000-0000F3940000}"/>
    <cellStyle name="Standaard 19 7 2 2 3 2" xfId="1864" xr:uid="{00000000-0005-0000-0000-0000F4940000}"/>
    <cellStyle name="Standaard 19 7 2 2 3 2 2" xfId="2810" xr:uid="{00000000-0005-0000-0000-0000F5940000}"/>
    <cellStyle name="Standaard 19 7 2 2 3 2 2 2" xfId="5603" xr:uid="{00000000-0005-0000-0000-0000F6940000}"/>
    <cellStyle name="Standaard 19 7 2 2 3 2 2 2 2" xfId="14947" xr:uid="{00000000-0005-0000-0000-0000F7940000}"/>
    <cellStyle name="Standaard 19 7 2 2 3 2 2 2 2 2" xfId="37460" xr:uid="{00000000-0005-0000-0000-0000F8940000}"/>
    <cellStyle name="Standaard 19 7 2 2 3 2 2 2 3" xfId="24007" xr:uid="{00000000-0005-0000-0000-0000F9940000}"/>
    <cellStyle name="Standaard 19 7 2 2 3 2 2 2 3 2" xfId="46388" xr:uid="{00000000-0005-0000-0000-0000FA940000}"/>
    <cellStyle name="Standaard 19 7 2 2 3 2 2 2 4" xfId="28538" xr:uid="{00000000-0005-0000-0000-0000FB940000}"/>
    <cellStyle name="Standaard 19 7 2 2 3 2 2 3" xfId="8052" xr:uid="{00000000-0005-0000-0000-0000FC940000}"/>
    <cellStyle name="Standaard 19 7 2 2 3 2 2 3 2" xfId="17179" xr:uid="{00000000-0005-0000-0000-0000FD940000}"/>
    <cellStyle name="Standaard 19 7 2 2 3 2 2 3 2 2" xfId="39692" xr:uid="{00000000-0005-0000-0000-0000FE940000}"/>
    <cellStyle name="Standaard 19 7 2 2 3 2 2 3 3" xfId="30770" xr:uid="{00000000-0005-0000-0000-0000FF940000}"/>
    <cellStyle name="Standaard 19 7 2 2 3 2 2 4" xfId="10416" xr:uid="{00000000-0005-0000-0000-000000950000}"/>
    <cellStyle name="Standaard 19 7 2 2 3 2 2 4 2" xfId="19477" xr:uid="{00000000-0005-0000-0000-000001950000}"/>
    <cellStyle name="Standaard 19 7 2 2 3 2 2 4 2 2" xfId="41924" xr:uid="{00000000-0005-0000-0000-000002950000}"/>
    <cellStyle name="Standaard 19 7 2 2 3 2 2 4 3" xfId="33002" xr:uid="{00000000-0005-0000-0000-000003950000}"/>
    <cellStyle name="Standaard 19 7 2 2 3 2 2 5" xfId="12715" xr:uid="{00000000-0005-0000-0000-000004950000}"/>
    <cellStyle name="Standaard 19 7 2 2 3 2 2 5 2" xfId="35228" xr:uid="{00000000-0005-0000-0000-000005950000}"/>
    <cellStyle name="Standaard 19 7 2 2 3 2 2 6" xfId="21775" xr:uid="{00000000-0005-0000-0000-000006950000}"/>
    <cellStyle name="Standaard 19 7 2 2 3 2 2 6 2" xfId="44156" xr:uid="{00000000-0005-0000-0000-000007950000}"/>
    <cellStyle name="Standaard 19 7 2 2 3 2 2 7" xfId="26306" xr:uid="{00000000-0005-0000-0000-000008950000}"/>
    <cellStyle name="Standaard 19 7 2 2 3 2 3" xfId="3856" xr:uid="{00000000-0005-0000-0000-000009950000}"/>
    <cellStyle name="Standaard 19 7 2 2 3 2 3 2" xfId="6553" xr:uid="{00000000-0005-0000-0000-00000A950000}"/>
    <cellStyle name="Standaard 19 7 2 2 3 2 3 2 2" xfId="15691" xr:uid="{00000000-0005-0000-0000-00000B950000}"/>
    <cellStyle name="Standaard 19 7 2 2 3 2 3 2 2 2" xfId="38204" xr:uid="{00000000-0005-0000-0000-00000C950000}"/>
    <cellStyle name="Standaard 19 7 2 2 3 2 3 2 3" xfId="24751" xr:uid="{00000000-0005-0000-0000-00000D950000}"/>
    <cellStyle name="Standaard 19 7 2 2 3 2 3 2 3 2" xfId="47132" xr:uid="{00000000-0005-0000-0000-00000E950000}"/>
    <cellStyle name="Standaard 19 7 2 2 3 2 3 2 4" xfId="29282" xr:uid="{00000000-0005-0000-0000-00000F950000}"/>
    <cellStyle name="Standaard 19 7 2 2 3 2 3 3" xfId="8862" xr:uid="{00000000-0005-0000-0000-000010950000}"/>
    <cellStyle name="Standaard 19 7 2 2 3 2 3 3 2" xfId="17989" xr:uid="{00000000-0005-0000-0000-000011950000}"/>
    <cellStyle name="Standaard 19 7 2 2 3 2 3 3 2 2" xfId="40436" xr:uid="{00000000-0005-0000-0000-000012950000}"/>
    <cellStyle name="Standaard 19 7 2 2 3 2 3 3 3" xfId="31514" xr:uid="{00000000-0005-0000-0000-000013950000}"/>
    <cellStyle name="Standaard 19 7 2 2 3 2 3 4" xfId="11226" xr:uid="{00000000-0005-0000-0000-000014950000}"/>
    <cellStyle name="Standaard 19 7 2 2 3 2 3 4 2" xfId="20287" xr:uid="{00000000-0005-0000-0000-000015950000}"/>
    <cellStyle name="Standaard 19 7 2 2 3 2 3 4 2 2" xfId="42668" xr:uid="{00000000-0005-0000-0000-000016950000}"/>
    <cellStyle name="Standaard 19 7 2 2 3 2 3 4 3" xfId="33746" xr:uid="{00000000-0005-0000-0000-000017950000}"/>
    <cellStyle name="Standaard 19 7 2 2 3 2 3 5" xfId="13459" xr:uid="{00000000-0005-0000-0000-000018950000}"/>
    <cellStyle name="Standaard 19 7 2 2 3 2 3 5 2" xfId="35972" xr:uid="{00000000-0005-0000-0000-000019950000}"/>
    <cellStyle name="Standaard 19 7 2 2 3 2 3 6" xfId="22519" xr:uid="{00000000-0005-0000-0000-00001A950000}"/>
    <cellStyle name="Standaard 19 7 2 2 3 2 3 6 2" xfId="44900" xr:uid="{00000000-0005-0000-0000-00001B950000}"/>
    <cellStyle name="Standaard 19 7 2 2 3 2 3 7" xfId="27050" xr:uid="{00000000-0005-0000-0000-00001C950000}"/>
    <cellStyle name="Standaard 19 7 2 2 3 2 4" xfId="4732" xr:uid="{00000000-0005-0000-0000-00001D950000}"/>
    <cellStyle name="Standaard 19 7 2 2 3 2 4 2" xfId="14203" xr:uid="{00000000-0005-0000-0000-00001E950000}"/>
    <cellStyle name="Standaard 19 7 2 2 3 2 4 2 2" xfId="36716" xr:uid="{00000000-0005-0000-0000-00001F950000}"/>
    <cellStyle name="Standaard 19 7 2 2 3 2 4 3" xfId="23263" xr:uid="{00000000-0005-0000-0000-000020950000}"/>
    <cellStyle name="Standaard 19 7 2 2 3 2 4 3 2" xfId="45644" xr:uid="{00000000-0005-0000-0000-000021950000}"/>
    <cellStyle name="Standaard 19 7 2 2 3 2 4 4" xfId="27794" xr:uid="{00000000-0005-0000-0000-000022950000}"/>
    <cellStyle name="Standaard 19 7 2 2 3 2 5" xfId="7308" xr:uid="{00000000-0005-0000-0000-000023950000}"/>
    <cellStyle name="Standaard 19 7 2 2 3 2 5 2" xfId="16435" xr:uid="{00000000-0005-0000-0000-000024950000}"/>
    <cellStyle name="Standaard 19 7 2 2 3 2 5 2 2" xfId="38948" xr:uid="{00000000-0005-0000-0000-000025950000}"/>
    <cellStyle name="Standaard 19 7 2 2 3 2 5 3" xfId="30026" xr:uid="{00000000-0005-0000-0000-000026950000}"/>
    <cellStyle name="Standaard 19 7 2 2 3 2 6" xfId="9672" xr:uid="{00000000-0005-0000-0000-000027950000}"/>
    <cellStyle name="Standaard 19 7 2 2 3 2 6 2" xfId="18733" xr:uid="{00000000-0005-0000-0000-000028950000}"/>
    <cellStyle name="Standaard 19 7 2 2 3 2 6 2 2" xfId="41180" xr:uid="{00000000-0005-0000-0000-000029950000}"/>
    <cellStyle name="Standaard 19 7 2 2 3 2 6 3" xfId="32258" xr:uid="{00000000-0005-0000-0000-00002A950000}"/>
    <cellStyle name="Standaard 19 7 2 2 3 2 7" xfId="12021" xr:uid="{00000000-0005-0000-0000-00002B950000}"/>
    <cellStyle name="Standaard 19 7 2 2 3 2 7 2" xfId="34534" xr:uid="{00000000-0005-0000-0000-00002C950000}"/>
    <cellStyle name="Standaard 19 7 2 2 3 2 8" xfId="21031" xr:uid="{00000000-0005-0000-0000-00002D950000}"/>
    <cellStyle name="Standaard 19 7 2 2 3 2 8 2" xfId="43412" xr:uid="{00000000-0005-0000-0000-00002E950000}"/>
    <cellStyle name="Standaard 19 7 2 2 3 2 9" xfId="25562" xr:uid="{00000000-0005-0000-0000-00002F950000}"/>
    <cellStyle name="Standaard 19 7 2 2 3 3" xfId="2474" xr:uid="{00000000-0005-0000-0000-000030950000}"/>
    <cellStyle name="Standaard 19 7 2 2 3 3 2" xfId="5267" xr:uid="{00000000-0005-0000-0000-000031950000}"/>
    <cellStyle name="Standaard 19 7 2 2 3 3 2 2" xfId="14619" xr:uid="{00000000-0005-0000-0000-000032950000}"/>
    <cellStyle name="Standaard 19 7 2 2 3 3 2 2 2" xfId="37132" xr:uid="{00000000-0005-0000-0000-000033950000}"/>
    <cellStyle name="Standaard 19 7 2 2 3 3 2 3" xfId="23679" xr:uid="{00000000-0005-0000-0000-000034950000}"/>
    <cellStyle name="Standaard 19 7 2 2 3 3 2 3 2" xfId="46060" xr:uid="{00000000-0005-0000-0000-000035950000}"/>
    <cellStyle name="Standaard 19 7 2 2 3 3 2 4" xfId="28210" xr:uid="{00000000-0005-0000-0000-000036950000}"/>
    <cellStyle name="Standaard 19 7 2 2 3 3 3" xfId="7724" xr:uid="{00000000-0005-0000-0000-000037950000}"/>
    <cellStyle name="Standaard 19 7 2 2 3 3 3 2" xfId="16851" xr:uid="{00000000-0005-0000-0000-000038950000}"/>
    <cellStyle name="Standaard 19 7 2 2 3 3 3 2 2" xfId="39364" xr:uid="{00000000-0005-0000-0000-000039950000}"/>
    <cellStyle name="Standaard 19 7 2 2 3 3 3 3" xfId="30442" xr:uid="{00000000-0005-0000-0000-00003A950000}"/>
    <cellStyle name="Standaard 19 7 2 2 3 3 4" xfId="10088" xr:uid="{00000000-0005-0000-0000-00003B950000}"/>
    <cellStyle name="Standaard 19 7 2 2 3 3 4 2" xfId="19149" xr:uid="{00000000-0005-0000-0000-00003C950000}"/>
    <cellStyle name="Standaard 19 7 2 2 3 3 4 2 2" xfId="41596" xr:uid="{00000000-0005-0000-0000-00003D950000}"/>
    <cellStyle name="Standaard 19 7 2 2 3 3 4 3" xfId="32674" xr:uid="{00000000-0005-0000-0000-00003E950000}"/>
    <cellStyle name="Standaard 19 7 2 2 3 3 5" xfId="12393" xr:uid="{00000000-0005-0000-0000-00003F950000}"/>
    <cellStyle name="Standaard 19 7 2 2 3 3 5 2" xfId="34906" xr:uid="{00000000-0005-0000-0000-000040950000}"/>
    <cellStyle name="Standaard 19 7 2 2 3 3 6" xfId="21447" xr:uid="{00000000-0005-0000-0000-000041950000}"/>
    <cellStyle name="Standaard 19 7 2 2 3 3 6 2" xfId="43828" xr:uid="{00000000-0005-0000-0000-000042950000}"/>
    <cellStyle name="Standaard 19 7 2 2 3 3 7" xfId="25978" xr:uid="{00000000-0005-0000-0000-000043950000}"/>
    <cellStyle name="Standaard 19 7 2 2 3 4" xfId="3525" xr:uid="{00000000-0005-0000-0000-000044950000}"/>
    <cellStyle name="Standaard 19 7 2 2 3 4 2" xfId="6223" xr:uid="{00000000-0005-0000-0000-000045950000}"/>
    <cellStyle name="Standaard 19 7 2 2 3 4 2 2" xfId="15363" xr:uid="{00000000-0005-0000-0000-000046950000}"/>
    <cellStyle name="Standaard 19 7 2 2 3 4 2 2 2" xfId="37876" xr:uid="{00000000-0005-0000-0000-000047950000}"/>
    <cellStyle name="Standaard 19 7 2 2 3 4 2 3" xfId="24423" xr:uid="{00000000-0005-0000-0000-000048950000}"/>
    <cellStyle name="Standaard 19 7 2 2 3 4 2 3 2" xfId="46804" xr:uid="{00000000-0005-0000-0000-000049950000}"/>
    <cellStyle name="Standaard 19 7 2 2 3 4 2 4" xfId="28954" xr:uid="{00000000-0005-0000-0000-00004A950000}"/>
    <cellStyle name="Standaard 19 7 2 2 3 4 3" xfId="8534" xr:uid="{00000000-0005-0000-0000-00004B950000}"/>
    <cellStyle name="Standaard 19 7 2 2 3 4 3 2" xfId="17661" xr:uid="{00000000-0005-0000-0000-00004C950000}"/>
    <cellStyle name="Standaard 19 7 2 2 3 4 3 2 2" xfId="40108" xr:uid="{00000000-0005-0000-0000-00004D950000}"/>
    <cellStyle name="Standaard 19 7 2 2 3 4 3 3" xfId="31186" xr:uid="{00000000-0005-0000-0000-00004E950000}"/>
    <cellStyle name="Standaard 19 7 2 2 3 4 4" xfId="10898" xr:uid="{00000000-0005-0000-0000-00004F950000}"/>
    <cellStyle name="Standaard 19 7 2 2 3 4 4 2" xfId="19959" xr:uid="{00000000-0005-0000-0000-000050950000}"/>
    <cellStyle name="Standaard 19 7 2 2 3 4 4 2 2" xfId="42340" xr:uid="{00000000-0005-0000-0000-000051950000}"/>
    <cellStyle name="Standaard 19 7 2 2 3 4 4 3" xfId="33418" xr:uid="{00000000-0005-0000-0000-000052950000}"/>
    <cellStyle name="Standaard 19 7 2 2 3 4 5" xfId="13131" xr:uid="{00000000-0005-0000-0000-000053950000}"/>
    <cellStyle name="Standaard 19 7 2 2 3 4 5 2" xfId="35644" xr:uid="{00000000-0005-0000-0000-000054950000}"/>
    <cellStyle name="Standaard 19 7 2 2 3 4 6" xfId="22191" xr:uid="{00000000-0005-0000-0000-000055950000}"/>
    <cellStyle name="Standaard 19 7 2 2 3 4 6 2" xfId="44572" xr:uid="{00000000-0005-0000-0000-000056950000}"/>
    <cellStyle name="Standaard 19 7 2 2 3 4 7" xfId="26722" xr:uid="{00000000-0005-0000-0000-000057950000}"/>
    <cellStyle name="Standaard 19 7 2 2 3 5" xfId="4404" xr:uid="{00000000-0005-0000-0000-000058950000}"/>
    <cellStyle name="Standaard 19 7 2 2 3 5 2" xfId="13875" xr:uid="{00000000-0005-0000-0000-000059950000}"/>
    <cellStyle name="Standaard 19 7 2 2 3 5 2 2" xfId="36388" xr:uid="{00000000-0005-0000-0000-00005A950000}"/>
    <cellStyle name="Standaard 19 7 2 2 3 5 3" xfId="22935" xr:uid="{00000000-0005-0000-0000-00005B950000}"/>
    <cellStyle name="Standaard 19 7 2 2 3 5 3 2" xfId="45316" xr:uid="{00000000-0005-0000-0000-00005C950000}"/>
    <cellStyle name="Standaard 19 7 2 2 3 5 4" xfId="27466" xr:uid="{00000000-0005-0000-0000-00005D950000}"/>
    <cellStyle name="Standaard 19 7 2 2 3 6" xfId="6980" xr:uid="{00000000-0005-0000-0000-00005E950000}"/>
    <cellStyle name="Standaard 19 7 2 2 3 6 2" xfId="16107" xr:uid="{00000000-0005-0000-0000-00005F950000}"/>
    <cellStyle name="Standaard 19 7 2 2 3 6 2 2" xfId="38620" xr:uid="{00000000-0005-0000-0000-000060950000}"/>
    <cellStyle name="Standaard 19 7 2 2 3 6 3" xfId="29698" xr:uid="{00000000-0005-0000-0000-000061950000}"/>
    <cellStyle name="Standaard 19 7 2 2 3 7" xfId="9344" xr:uid="{00000000-0005-0000-0000-000062950000}"/>
    <cellStyle name="Standaard 19 7 2 2 3 7 2" xfId="18405" xr:uid="{00000000-0005-0000-0000-000063950000}"/>
    <cellStyle name="Standaard 19 7 2 2 3 7 2 2" xfId="40852" xr:uid="{00000000-0005-0000-0000-000064950000}"/>
    <cellStyle name="Standaard 19 7 2 2 3 7 3" xfId="31930" xr:uid="{00000000-0005-0000-0000-000065950000}"/>
    <cellStyle name="Standaard 19 7 2 2 3 8" xfId="11700" xr:uid="{00000000-0005-0000-0000-000066950000}"/>
    <cellStyle name="Standaard 19 7 2 2 3 8 2" xfId="34218" xr:uid="{00000000-0005-0000-0000-000067950000}"/>
    <cellStyle name="Standaard 19 7 2 2 3 9" xfId="20703" xr:uid="{00000000-0005-0000-0000-000068950000}"/>
    <cellStyle name="Standaard 19 7 2 2 3 9 2" xfId="43084" xr:uid="{00000000-0005-0000-0000-000069950000}"/>
    <cellStyle name="Standaard 19 7 2 2 4" xfId="1686" xr:uid="{00000000-0005-0000-0000-00006A950000}"/>
    <cellStyle name="Standaard 19 7 2 2 4 2" xfId="2634" xr:uid="{00000000-0005-0000-0000-00006B950000}"/>
    <cellStyle name="Standaard 19 7 2 2 4 2 2" xfId="5427" xr:uid="{00000000-0005-0000-0000-00006C950000}"/>
    <cellStyle name="Standaard 19 7 2 2 4 2 2 2" xfId="14771" xr:uid="{00000000-0005-0000-0000-00006D950000}"/>
    <cellStyle name="Standaard 19 7 2 2 4 2 2 2 2" xfId="37284" xr:uid="{00000000-0005-0000-0000-00006E950000}"/>
    <cellStyle name="Standaard 19 7 2 2 4 2 2 3" xfId="23831" xr:uid="{00000000-0005-0000-0000-00006F950000}"/>
    <cellStyle name="Standaard 19 7 2 2 4 2 2 3 2" xfId="46212" xr:uid="{00000000-0005-0000-0000-000070950000}"/>
    <cellStyle name="Standaard 19 7 2 2 4 2 2 4" xfId="28362" xr:uid="{00000000-0005-0000-0000-000071950000}"/>
    <cellStyle name="Standaard 19 7 2 2 4 2 3" xfId="7876" xr:uid="{00000000-0005-0000-0000-000072950000}"/>
    <cellStyle name="Standaard 19 7 2 2 4 2 3 2" xfId="17003" xr:uid="{00000000-0005-0000-0000-000073950000}"/>
    <cellStyle name="Standaard 19 7 2 2 4 2 3 2 2" xfId="39516" xr:uid="{00000000-0005-0000-0000-000074950000}"/>
    <cellStyle name="Standaard 19 7 2 2 4 2 3 3" xfId="30594" xr:uid="{00000000-0005-0000-0000-000075950000}"/>
    <cellStyle name="Standaard 19 7 2 2 4 2 4" xfId="10240" xr:uid="{00000000-0005-0000-0000-000076950000}"/>
    <cellStyle name="Standaard 19 7 2 2 4 2 4 2" xfId="19301" xr:uid="{00000000-0005-0000-0000-000077950000}"/>
    <cellStyle name="Standaard 19 7 2 2 4 2 4 2 2" xfId="41748" xr:uid="{00000000-0005-0000-0000-000078950000}"/>
    <cellStyle name="Standaard 19 7 2 2 4 2 4 3" xfId="32826" xr:uid="{00000000-0005-0000-0000-000079950000}"/>
    <cellStyle name="Standaard 19 7 2 2 4 2 5" xfId="12539" xr:uid="{00000000-0005-0000-0000-00007A950000}"/>
    <cellStyle name="Standaard 19 7 2 2 4 2 5 2" xfId="35052" xr:uid="{00000000-0005-0000-0000-00007B950000}"/>
    <cellStyle name="Standaard 19 7 2 2 4 2 6" xfId="21599" xr:uid="{00000000-0005-0000-0000-00007C950000}"/>
    <cellStyle name="Standaard 19 7 2 2 4 2 6 2" xfId="43980" xr:uid="{00000000-0005-0000-0000-00007D950000}"/>
    <cellStyle name="Standaard 19 7 2 2 4 2 7" xfId="26130" xr:uid="{00000000-0005-0000-0000-00007E950000}"/>
    <cellStyle name="Standaard 19 7 2 2 4 3" xfId="3680" xr:uid="{00000000-0005-0000-0000-00007F950000}"/>
    <cellStyle name="Standaard 19 7 2 2 4 3 2" xfId="6377" xr:uid="{00000000-0005-0000-0000-000080950000}"/>
    <cellStyle name="Standaard 19 7 2 2 4 3 2 2" xfId="15515" xr:uid="{00000000-0005-0000-0000-000081950000}"/>
    <cellStyle name="Standaard 19 7 2 2 4 3 2 2 2" xfId="38028" xr:uid="{00000000-0005-0000-0000-000082950000}"/>
    <cellStyle name="Standaard 19 7 2 2 4 3 2 3" xfId="24575" xr:uid="{00000000-0005-0000-0000-000083950000}"/>
    <cellStyle name="Standaard 19 7 2 2 4 3 2 3 2" xfId="46956" xr:uid="{00000000-0005-0000-0000-000084950000}"/>
    <cellStyle name="Standaard 19 7 2 2 4 3 2 4" xfId="29106" xr:uid="{00000000-0005-0000-0000-000085950000}"/>
    <cellStyle name="Standaard 19 7 2 2 4 3 3" xfId="8686" xr:uid="{00000000-0005-0000-0000-000086950000}"/>
    <cellStyle name="Standaard 19 7 2 2 4 3 3 2" xfId="17813" xr:uid="{00000000-0005-0000-0000-000087950000}"/>
    <cellStyle name="Standaard 19 7 2 2 4 3 3 2 2" xfId="40260" xr:uid="{00000000-0005-0000-0000-000088950000}"/>
    <cellStyle name="Standaard 19 7 2 2 4 3 3 3" xfId="31338" xr:uid="{00000000-0005-0000-0000-000089950000}"/>
    <cellStyle name="Standaard 19 7 2 2 4 3 4" xfId="11050" xr:uid="{00000000-0005-0000-0000-00008A950000}"/>
    <cellStyle name="Standaard 19 7 2 2 4 3 4 2" xfId="20111" xr:uid="{00000000-0005-0000-0000-00008B950000}"/>
    <cellStyle name="Standaard 19 7 2 2 4 3 4 2 2" xfId="42492" xr:uid="{00000000-0005-0000-0000-00008C950000}"/>
    <cellStyle name="Standaard 19 7 2 2 4 3 4 3" xfId="33570" xr:uid="{00000000-0005-0000-0000-00008D950000}"/>
    <cellStyle name="Standaard 19 7 2 2 4 3 5" xfId="13283" xr:uid="{00000000-0005-0000-0000-00008E950000}"/>
    <cellStyle name="Standaard 19 7 2 2 4 3 5 2" xfId="35796" xr:uid="{00000000-0005-0000-0000-00008F950000}"/>
    <cellStyle name="Standaard 19 7 2 2 4 3 6" xfId="22343" xr:uid="{00000000-0005-0000-0000-000090950000}"/>
    <cellStyle name="Standaard 19 7 2 2 4 3 6 2" xfId="44724" xr:uid="{00000000-0005-0000-0000-000091950000}"/>
    <cellStyle name="Standaard 19 7 2 2 4 3 7" xfId="26874" xr:uid="{00000000-0005-0000-0000-000092950000}"/>
    <cellStyle name="Standaard 19 7 2 2 4 4" xfId="4556" xr:uid="{00000000-0005-0000-0000-000093950000}"/>
    <cellStyle name="Standaard 19 7 2 2 4 4 2" xfId="14027" xr:uid="{00000000-0005-0000-0000-000094950000}"/>
    <cellStyle name="Standaard 19 7 2 2 4 4 2 2" xfId="36540" xr:uid="{00000000-0005-0000-0000-000095950000}"/>
    <cellStyle name="Standaard 19 7 2 2 4 4 3" xfId="23087" xr:uid="{00000000-0005-0000-0000-000096950000}"/>
    <cellStyle name="Standaard 19 7 2 2 4 4 3 2" xfId="45468" xr:uid="{00000000-0005-0000-0000-000097950000}"/>
    <cellStyle name="Standaard 19 7 2 2 4 4 4" xfId="27618" xr:uid="{00000000-0005-0000-0000-000098950000}"/>
    <cellStyle name="Standaard 19 7 2 2 4 5" xfId="7132" xr:uid="{00000000-0005-0000-0000-000099950000}"/>
    <cellStyle name="Standaard 19 7 2 2 4 5 2" xfId="16259" xr:uid="{00000000-0005-0000-0000-00009A950000}"/>
    <cellStyle name="Standaard 19 7 2 2 4 5 2 2" xfId="38772" xr:uid="{00000000-0005-0000-0000-00009B950000}"/>
    <cellStyle name="Standaard 19 7 2 2 4 5 3" xfId="29850" xr:uid="{00000000-0005-0000-0000-00009C950000}"/>
    <cellStyle name="Standaard 19 7 2 2 4 6" xfId="9496" xr:uid="{00000000-0005-0000-0000-00009D950000}"/>
    <cellStyle name="Standaard 19 7 2 2 4 6 2" xfId="18557" xr:uid="{00000000-0005-0000-0000-00009E950000}"/>
    <cellStyle name="Standaard 19 7 2 2 4 6 2 2" xfId="41004" xr:uid="{00000000-0005-0000-0000-00009F950000}"/>
    <cellStyle name="Standaard 19 7 2 2 4 6 3" xfId="32082" xr:uid="{00000000-0005-0000-0000-0000A0950000}"/>
    <cellStyle name="Standaard 19 7 2 2 4 7" xfId="11845" xr:uid="{00000000-0005-0000-0000-0000A1950000}"/>
    <cellStyle name="Standaard 19 7 2 2 4 7 2" xfId="34358" xr:uid="{00000000-0005-0000-0000-0000A2950000}"/>
    <cellStyle name="Standaard 19 7 2 2 4 8" xfId="20855" xr:uid="{00000000-0005-0000-0000-0000A3950000}"/>
    <cellStyle name="Standaard 19 7 2 2 4 8 2" xfId="43236" xr:uid="{00000000-0005-0000-0000-0000A4950000}"/>
    <cellStyle name="Standaard 19 7 2 2 4 9" xfId="25386" xr:uid="{00000000-0005-0000-0000-0000A5950000}"/>
    <cellStyle name="Standaard 19 7 2 2 5" xfId="2297" xr:uid="{00000000-0005-0000-0000-0000A6950000}"/>
    <cellStyle name="Standaard 19 7 2 2 5 2" xfId="5090" xr:uid="{00000000-0005-0000-0000-0000A7950000}"/>
    <cellStyle name="Standaard 19 7 2 2 5 2 2" xfId="14443" xr:uid="{00000000-0005-0000-0000-0000A8950000}"/>
    <cellStyle name="Standaard 19 7 2 2 5 2 2 2" xfId="36956" xr:uid="{00000000-0005-0000-0000-0000A9950000}"/>
    <cellStyle name="Standaard 19 7 2 2 5 2 3" xfId="23503" xr:uid="{00000000-0005-0000-0000-0000AA950000}"/>
    <cellStyle name="Standaard 19 7 2 2 5 2 3 2" xfId="45884" xr:uid="{00000000-0005-0000-0000-0000AB950000}"/>
    <cellStyle name="Standaard 19 7 2 2 5 2 4" xfId="28034" xr:uid="{00000000-0005-0000-0000-0000AC950000}"/>
    <cellStyle name="Standaard 19 7 2 2 5 3" xfId="7548" xr:uid="{00000000-0005-0000-0000-0000AD950000}"/>
    <cellStyle name="Standaard 19 7 2 2 5 3 2" xfId="16675" xr:uid="{00000000-0005-0000-0000-0000AE950000}"/>
    <cellStyle name="Standaard 19 7 2 2 5 3 2 2" xfId="39188" xr:uid="{00000000-0005-0000-0000-0000AF950000}"/>
    <cellStyle name="Standaard 19 7 2 2 5 3 3" xfId="30266" xr:uid="{00000000-0005-0000-0000-0000B0950000}"/>
    <cellStyle name="Standaard 19 7 2 2 5 4" xfId="9912" xr:uid="{00000000-0005-0000-0000-0000B1950000}"/>
    <cellStyle name="Standaard 19 7 2 2 5 4 2" xfId="18973" xr:uid="{00000000-0005-0000-0000-0000B2950000}"/>
    <cellStyle name="Standaard 19 7 2 2 5 4 2 2" xfId="41420" xr:uid="{00000000-0005-0000-0000-0000B3950000}"/>
    <cellStyle name="Standaard 19 7 2 2 5 4 3" xfId="32498" xr:uid="{00000000-0005-0000-0000-0000B4950000}"/>
    <cellStyle name="Standaard 19 7 2 2 5 5" xfId="12217" xr:uid="{00000000-0005-0000-0000-0000B5950000}"/>
    <cellStyle name="Standaard 19 7 2 2 5 5 2" xfId="34730" xr:uid="{00000000-0005-0000-0000-0000B6950000}"/>
    <cellStyle name="Standaard 19 7 2 2 5 6" xfId="21271" xr:uid="{00000000-0005-0000-0000-0000B7950000}"/>
    <cellStyle name="Standaard 19 7 2 2 5 6 2" xfId="43652" xr:uid="{00000000-0005-0000-0000-0000B8950000}"/>
    <cellStyle name="Standaard 19 7 2 2 5 7" xfId="25802" xr:uid="{00000000-0005-0000-0000-0000B9950000}"/>
    <cellStyle name="Standaard 19 7 2 2 6" xfId="3349" xr:uid="{00000000-0005-0000-0000-0000BA950000}"/>
    <cellStyle name="Standaard 19 7 2 2 6 2" xfId="6047" xr:uid="{00000000-0005-0000-0000-0000BB950000}"/>
    <cellStyle name="Standaard 19 7 2 2 6 2 2" xfId="15187" xr:uid="{00000000-0005-0000-0000-0000BC950000}"/>
    <cellStyle name="Standaard 19 7 2 2 6 2 2 2" xfId="37700" xr:uid="{00000000-0005-0000-0000-0000BD950000}"/>
    <cellStyle name="Standaard 19 7 2 2 6 2 3" xfId="24247" xr:uid="{00000000-0005-0000-0000-0000BE950000}"/>
    <cellStyle name="Standaard 19 7 2 2 6 2 3 2" xfId="46628" xr:uid="{00000000-0005-0000-0000-0000BF950000}"/>
    <cellStyle name="Standaard 19 7 2 2 6 2 4" xfId="28778" xr:uid="{00000000-0005-0000-0000-0000C0950000}"/>
    <cellStyle name="Standaard 19 7 2 2 6 3" xfId="8358" xr:uid="{00000000-0005-0000-0000-0000C1950000}"/>
    <cellStyle name="Standaard 19 7 2 2 6 3 2" xfId="17485" xr:uid="{00000000-0005-0000-0000-0000C2950000}"/>
    <cellStyle name="Standaard 19 7 2 2 6 3 2 2" xfId="39932" xr:uid="{00000000-0005-0000-0000-0000C3950000}"/>
    <cellStyle name="Standaard 19 7 2 2 6 3 3" xfId="31010" xr:uid="{00000000-0005-0000-0000-0000C4950000}"/>
    <cellStyle name="Standaard 19 7 2 2 6 4" xfId="10722" xr:uid="{00000000-0005-0000-0000-0000C5950000}"/>
    <cellStyle name="Standaard 19 7 2 2 6 4 2" xfId="19783" xr:uid="{00000000-0005-0000-0000-0000C6950000}"/>
    <cellStyle name="Standaard 19 7 2 2 6 4 2 2" xfId="42164" xr:uid="{00000000-0005-0000-0000-0000C7950000}"/>
    <cellStyle name="Standaard 19 7 2 2 6 4 3" xfId="33242" xr:uid="{00000000-0005-0000-0000-0000C8950000}"/>
    <cellStyle name="Standaard 19 7 2 2 6 5" xfId="12955" xr:uid="{00000000-0005-0000-0000-0000C9950000}"/>
    <cellStyle name="Standaard 19 7 2 2 6 5 2" xfId="35468" xr:uid="{00000000-0005-0000-0000-0000CA950000}"/>
    <cellStyle name="Standaard 19 7 2 2 6 6" xfId="22015" xr:uid="{00000000-0005-0000-0000-0000CB950000}"/>
    <cellStyle name="Standaard 19 7 2 2 6 6 2" xfId="44396" xr:uid="{00000000-0005-0000-0000-0000CC950000}"/>
    <cellStyle name="Standaard 19 7 2 2 6 7" xfId="26546" xr:uid="{00000000-0005-0000-0000-0000CD950000}"/>
    <cellStyle name="Standaard 19 7 2 2 7" xfId="4228" xr:uid="{00000000-0005-0000-0000-0000CE950000}"/>
    <cellStyle name="Standaard 19 7 2 2 7 2" xfId="13699" xr:uid="{00000000-0005-0000-0000-0000CF950000}"/>
    <cellStyle name="Standaard 19 7 2 2 7 2 2" xfId="36212" xr:uid="{00000000-0005-0000-0000-0000D0950000}"/>
    <cellStyle name="Standaard 19 7 2 2 7 3" xfId="22759" xr:uid="{00000000-0005-0000-0000-0000D1950000}"/>
    <cellStyle name="Standaard 19 7 2 2 7 3 2" xfId="45140" xr:uid="{00000000-0005-0000-0000-0000D2950000}"/>
    <cellStyle name="Standaard 19 7 2 2 7 4" xfId="27290" xr:uid="{00000000-0005-0000-0000-0000D3950000}"/>
    <cellStyle name="Standaard 19 7 2 2 8" xfId="6804" xr:uid="{00000000-0005-0000-0000-0000D4950000}"/>
    <cellStyle name="Standaard 19 7 2 2 8 2" xfId="15931" xr:uid="{00000000-0005-0000-0000-0000D5950000}"/>
    <cellStyle name="Standaard 19 7 2 2 8 2 2" xfId="38444" xr:uid="{00000000-0005-0000-0000-0000D6950000}"/>
    <cellStyle name="Standaard 19 7 2 2 8 3" xfId="29522" xr:uid="{00000000-0005-0000-0000-0000D7950000}"/>
    <cellStyle name="Standaard 19 7 2 2 9" xfId="9168" xr:uid="{00000000-0005-0000-0000-0000D8950000}"/>
    <cellStyle name="Standaard 19 7 2 2 9 2" xfId="18229" xr:uid="{00000000-0005-0000-0000-0000D9950000}"/>
    <cellStyle name="Standaard 19 7 2 2 9 2 2" xfId="40676" xr:uid="{00000000-0005-0000-0000-0000DA950000}"/>
    <cellStyle name="Standaard 19 7 2 2 9 3" xfId="31754" xr:uid="{00000000-0005-0000-0000-0000DB950000}"/>
    <cellStyle name="Standaard 19 7 2 3" xfId="1396" xr:uid="{00000000-0005-0000-0000-0000DC950000}"/>
    <cellStyle name="Standaard 19 7 2 3 10" xfId="25114" xr:uid="{00000000-0005-0000-0000-0000DD950000}"/>
    <cellStyle name="Standaard 19 7 2 3 2" xfId="1730" xr:uid="{00000000-0005-0000-0000-0000DE950000}"/>
    <cellStyle name="Standaard 19 7 2 3 2 2" xfId="2678" xr:uid="{00000000-0005-0000-0000-0000DF950000}"/>
    <cellStyle name="Standaard 19 7 2 3 2 2 2" xfId="5471" xr:uid="{00000000-0005-0000-0000-0000E0950000}"/>
    <cellStyle name="Standaard 19 7 2 3 2 2 2 2" xfId="14815" xr:uid="{00000000-0005-0000-0000-0000E1950000}"/>
    <cellStyle name="Standaard 19 7 2 3 2 2 2 2 2" xfId="37328" xr:uid="{00000000-0005-0000-0000-0000E2950000}"/>
    <cellStyle name="Standaard 19 7 2 3 2 2 2 3" xfId="23875" xr:uid="{00000000-0005-0000-0000-0000E3950000}"/>
    <cellStyle name="Standaard 19 7 2 3 2 2 2 3 2" xfId="46256" xr:uid="{00000000-0005-0000-0000-0000E4950000}"/>
    <cellStyle name="Standaard 19 7 2 3 2 2 2 4" xfId="28406" xr:uid="{00000000-0005-0000-0000-0000E5950000}"/>
    <cellStyle name="Standaard 19 7 2 3 2 2 3" xfId="7920" xr:uid="{00000000-0005-0000-0000-0000E6950000}"/>
    <cellStyle name="Standaard 19 7 2 3 2 2 3 2" xfId="17047" xr:uid="{00000000-0005-0000-0000-0000E7950000}"/>
    <cellStyle name="Standaard 19 7 2 3 2 2 3 2 2" xfId="39560" xr:uid="{00000000-0005-0000-0000-0000E8950000}"/>
    <cellStyle name="Standaard 19 7 2 3 2 2 3 3" xfId="30638" xr:uid="{00000000-0005-0000-0000-0000E9950000}"/>
    <cellStyle name="Standaard 19 7 2 3 2 2 4" xfId="10284" xr:uid="{00000000-0005-0000-0000-0000EA950000}"/>
    <cellStyle name="Standaard 19 7 2 3 2 2 4 2" xfId="19345" xr:uid="{00000000-0005-0000-0000-0000EB950000}"/>
    <cellStyle name="Standaard 19 7 2 3 2 2 4 2 2" xfId="41792" xr:uid="{00000000-0005-0000-0000-0000EC950000}"/>
    <cellStyle name="Standaard 19 7 2 3 2 2 4 3" xfId="32870" xr:uid="{00000000-0005-0000-0000-0000ED950000}"/>
    <cellStyle name="Standaard 19 7 2 3 2 2 5" xfId="12583" xr:uid="{00000000-0005-0000-0000-0000EE950000}"/>
    <cellStyle name="Standaard 19 7 2 3 2 2 5 2" xfId="35096" xr:uid="{00000000-0005-0000-0000-0000EF950000}"/>
    <cellStyle name="Standaard 19 7 2 3 2 2 6" xfId="21643" xr:uid="{00000000-0005-0000-0000-0000F0950000}"/>
    <cellStyle name="Standaard 19 7 2 3 2 2 6 2" xfId="44024" xr:uid="{00000000-0005-0000-0000-0000F1950000}"/>
    <cellStyle name="Standaard 19 7 2 3 2 2 7" xfId="26174" xr:uid="{00000000-0005-0000-0000-0000F2950000}"/>
    <cellStyle name="Standaard 19 7 2 3 2 3" xfId="3724" xr:uid="{00000000-0005-0000-0000-0000F3950000}"/>
    <cellStyle name="Standaard 19 7 2 3 2 3 2" xfId="6421" xr:uid="{00000000-0005-0000-0000-0000F4950000}"/>
    <cellStyle name="Standaard 19 7 2 3 2 3 2 2" xfId="15559" xr:uid="{00000000-0005-0000-0000-0000F5950000}"/>
    <cellStyle name="Standaard 19 7 2 3 2 3 2 2 2" xfId="38072" xr:uid="{00000000-0005-0000-0000-0000F6950000}"/>
    <cellStyle name="Standaard 19 7 2 3 2 3 2 3" xfId="24619" xr:uid="{00000000-0005-0000-0000-0000F7950000}"/>
    <cellStyle name="Standaard 19 7 2 3 2 3 2 3 2" xfId="47000" xr:uid="{00000000-0005-0000-0000-0000F8950000}"/>
    <cellStyle name="Standaard 19 7 2 3 2 3 2 4" xfId="29150" xr:uid="{00000000-0005-0000-0000-0000F9950000}"/>
    <cellStyle name="Standaard 19 7 2 3 2 3 3" xfId="8730" xr:uid="{00000000-0005-0000-0000-0000FA950000}"/>
    <cellStyle name="Standaard 19 7 2 3 2 3 3 2" xfId="17857" xr:uid="{00000000-0005-0000-0000-0000FB950000}"/>
    <cellStyle name="Standaard 19 7 2 3 2 3 3 2 2" xfId="40304" xr:uid="{00000000-0005-0000-0000-0000FC950000}"/>
    <cellStyle name="Standaard 19 7 2 3 2 3 3 3" xfId="31382" xr:uid="{00000000-0005-0000-0000-0000FD950000}"/>
    <cellStyle name="Standaard 19 7 2 3 2 3 4" xfId="11094" xr:uid="{00000000-0005-0000-0000-0000FE950000}"/>
    <cellStyle name="Standaard 19 7 2 3 2 3 4 2" xfId="20155" xr:uid="{00000000-0005-0000-0000-0000FF950000}"/>
    <cellStyle name="Standaard 19 7 2 3 2 3 4 2 2" xfId="42536" xr:uid="{00000000-0005-0000-0000-000000960000}"/>
    <cellStyle name="Standaard 19 7 2 3 2 3 4 3" xfId="33614" xr:uid="{00000000-0005-0000-0000-000001960000}"/>
    <cellStyle name="Standaard 19 7 2 3 2 3 5" xfId="13327" xr:uid="{00000000-0005-0000-0000-000002960000}"/>
    <cellStyle name="Standaard 19 7 2 3 2 3 5 2" xfId="35840" xr:uid="{00000000-0005-0000-0000-000003960000}"/>
    <cellStyle name="Standaard 19 7 2 3 2 3 6" xfId="22387" xr:uid="{00000000-0005-0000-0000-000004960000}"/>
    <cellStyle name="Standaard 19 7 2 3 2 3 6 2" xfId="44768" xr:uid="{00000000-0005-0000-0000-000005960000}"/>
    <cellStyle name="Standaard 19 7 2 3 2 3 7" xfId="26918" xr:uid="{00000000-0005-0000-0000-000006960000}"/>
    <cellStyle name="Standaard 19 7 2 3 2 4" xfId="4600" xr:uid="{00000000-0005-0000-0000-000007960000}"/>
    <cellStyle name="Standaard 19 7 2 3 2 4 2" xfId="14071" xr:uid="{00000000-0005-0000-0000-000008960000}"/>
    <cellStyle name="Standaard 19 7 2 3 2 4 2 2" xfId="36584" xr:uid="{00000000-0005-0000-0000-000009960000}"/>
    <cellStyle name="Standaard 19 7 2 3 2 4 3" xfId="23131" xr:uid="{00000000-0005-0000-0000-00000A960000}"/>
    <cellStyle name="Standaard 19 7 2 3 2 4 3 2" xfId="45512" xr:uid="{00000000-0005-0000-0000-00000B960000}"/>
    <cellStyle name="Standaard 19 7 2 3 2 4 4" xfId="27662" xr:uid="{00000000-0005-0000-0000-00000C960000}"/>
    <cellStyle name="Standaard 19 7 2 3 2 5" xfId="7176" xr:uid="{00000000-0005-0000-0000-00000D960000}"/>
    <cellStyle name="Standaard 19 7 2 3 2 5 2" xfId="16303" xr:uid="{00000000-0005-0000-0000-00000E960000}"/>
    <cellStyle name="Standaard 19 7 2 3 2 5 2 2" xfId="38816" xr:uid="{00000000-0005-0000-0000-00000F960000}"/>
    <cellStyle name="Standaard 19 7 2 3 2 5 3" xfId="29894" xr:uid="{00000000-0005-0000-0000-000010960000}"/>
    <cellStyle name="Standaard 19 7 2 3 2 6" xfId="9540" xr:uid="{00000000-0005-0000-0000-000011960000}"/>
    <cellStyle name="Standaard 19 7 2 3 2 6 2" xfId="18601" xr:uid="{00000000-0005-0000-0000-000012960000}"/>
    <cellStyle name="Standaard 19 7 2 3 2 6 2 2" xfId="41048" xr:uid="{00000000-0005-0000-0000-000013960000}"/>
    <cellStyle name="Standaard 19 7 2 3 2 6 3" xfId="32126" xr:uid="{00000000-0005-0000-0000-000014960000}"/>
    <cellStyle name="Standaard 19 7 2 3 2 7" xfId="11889" xr:uid="{00000000-0005-0000-0000-000015960000}"/>
    <cellStyle name="Standaard 19 7 2 3 2 7 2" xfId="34402" xr:uid="{00000000-0005-0000-0000-000016960000}"/>
    <cellStyle name="Standaard 19 7 2 3 2 8" xfId="20899" xr:uid="{00000000-0005-0000-0000-000017960000}"/>
    <cellStyle name="Standaard 19 7 2 3 2 8 2" xfId="43280" xr:uid="{00000000-0005-0000-0000-000018960000}"/>
    <cellStyle name="Standaard 19 7 2 3 2 9" xfId="25430" xr:uid="{00000000-0005-0000-0000-000019960000}"/>
    <cellStyle name="Standaard 19 7 2 3 3" xfId="2341" xr:uid="{00000000-0005-0000-0000-00001A960000}"/>
    <cellStyle name="Standaard 19 7 2 3 3 2" xfId="5134" xr:uid="{00000000-0005-0000-0000-00001B960000}"/>
    <cellStyle name="Standaard 19 7 2 3 3 2 2" xfId="14487" xr:uid="{00000000-0005-0000-0000-00001C960000}"/>
    <cellStyle name="Standaard 19 7 2 3 3 2 2 2" xfId="37000" xr:uid="{00000000-0005-0000-0000-00001D960000}"/>
    <cellStyle name="Standaard 19 7 2 3 3 2 3" xfId="23547" xr:uid="{00000000-0005-0000-0000-00001E960000}"/>
    <cellStyle name="Standaard 19 7 2 3 3 2 3 2" xfId="45928" xr:uid="{00000000-0005-0000-0000-00001F960000}"/>
    <cellStyle name="Standaard 19 7 2 3 3 2 4" xfId="28078" xr:uid="{00000000-0005-0000-0000-000020960000}"/>
    <cellStyle name="Standaard 19 7 2 3 3 3" xfId="7592" xr:uid="{00000000-0005-0000-0000-000021960000}"/>
    <cellStyle name="Standaard 19 7 2 3 3 3 2" xfId="16719" xr:uid="{00000000-0005-0000-0000-000022960000}"/>
    <cellStyle name="Standaard 19 7 2 3 3 3 2 2" xfId="39232" xr:uid="{00000000-0005-0000-0000-000023960000}"/>
    <cellStyle name="Standaard 19 7 2 3 3 3 3" xfId="30310" xr:uid="{00000000-0005-0000-0000-000024960000}"/>
    <cellStyle name="Standaard 19 7 2 3 3 4" xfId="9956" xr:uid="{00000000-0005-0000-0000-000025960000}"/>
    <cellStyle name="Standaard 19 7 2 3 3 4 2" xfId="19017" xr:uid="{00000000-0005-0000-0000-000026960000}"/>
    <cellStyle name="Standaard 19 7 2 3 3 4 2 2" xfId="41464" xr:uid="{00000000-0005-0000-0000-000027960000}"/>
    <cellStyle name="Standaard 19 7 2 3 3 4 3" xfId="32542" xr:uid="{00000000-0005-0000-0000-000028960000}"/>
    <cellStyle name="Standaard 19 7 2 3 3 5" xfId="12261" xr:uid="{00000000-0005-0000-0000-000029960000}"/>
    <cellStyle name="Standaard 19 7 2 3 3 5 2" xfId="34774" xr:uid="{00000000-0005-0000-0000-00002A960000}"/>
    <cellStyle name="Standaard 19 7 2 3 3 6" xfId="21315" xr:uid="{00000000-0005-0000-0000-00002B960000}"/>
    <cellStyle name="Standaard 19 7 2 3 3 6 2" xfId="43696" xr:uid="{00000000-0005-0000-0000-00002C960000}"/>
    <cellStyle name="Standaard 19 7 2 3 3 7" xfId="25846" xr:uid="{00000000-0005-0000-0000-00002D960000}"/>
    <cellStyle name="Standaard 19 7 2 3 4" xfId="3393" xr:uid="{00000000-0005-0000-0000-00002E960000}"/>
    <cellStyle name="Standaard 19 7 2 3 4 2" xfId="6091" xr:uid="{00000000-0005-0000-0000-00002F960000}"/>
    <cellStyle name="Standaard 19 7 2 3 4 2 2" xfId="15231" xr:uid="{00000000-0005-0000-0000-000030960000}"/>
    <cellStyle name="Standaard 19 7 2 3 4 2 2 2" xfId="37744" xr:uid="{00000000-0005-0000-0000-000031960000}"/>
    <cellStyle name="Standaard 19 7 2 3 4 2 3" xfId="24291" xr:uid="{00000000-0005-0000-0000-000032960000}"/>
    <cellStyle name="Standaard 19 7 2 3 4 2 3 2" xfId="46672" xr:uid="{00000000-0005-0000-0000-000033960000}"/>
    <cellStyle name="Standaard 19 7 2 3 4 2 4" xfId="28822" xr:uid="{00000000-0005-0000-0000-000034960000}"/>
    <cellStyle name="Standaard 19 7 2 3 4 3" xfId="8402" xr:uid="{00000000-0005-0000-0000-000035960000}"/>
    <cellStyle name="Standaard 19 7 2 3 4 3 2" xfId="17529" xr:uid="{00000000-0005-0000-0000-000036960000}"/>
    <cellStyle name="Standaard 19 7 2 3 4 3 2 2" xfId="39976" xr:uid="{00000000-0005-0000-0000-000037960000}"/>
    <cellStyle name="Standaard 19 7 2 3 4 3 3" xfId="31054" xr:uid="{00000000-0005-0000-0000-000038960000}"/>
    <cellStyle name="Standaard 19 7 2 3 4 4" xfId="10766" xr:uid="{00000000-0005-0000-0000-000039960000}"/>
    <cellStyle name="Standaard 19 7 2 3 4 4 2" xfId="19827" xr:uid="{00000000-0005-0000-0000-00003A960000}"/>
    <cellStyle name="Standaard 19 7 2 3 4 4 2 2" xfId="42208" xr:uid="{00000000-0005-0000-0000-00003B960000}"/>
    <cellStyle name="Standaard 19 7 2 3 4 4 3" xfId="33286" xr:uid="{00000000-0005-0000-0000-00003C960000}"/>
    <cellStyle name="Standaard 19 7 2 3 4 5" xfId="12999" xr:uid="{00000000-0005-0000-0000-00003D960000}"/>
    <cellStyle name="Standaard 19 7 2 3 4 5 2" xfId="35512" xr:uid="{00000000-0005-0000-0000-00003E960000}"/>
    <cellStyle name="Standaard 19 7 2 3 4 6" xfId="22059" xr:uid="{00000000-0005-0000-0000-00003F960000}"/>
    <cellStyle name="Standaard 19 7 2 3 4 6 2" xfId="44440" xr:uid="{00000000-0005-0000-0000-000040960000}"/>
    <cellStyle name="Standaard 19 7 2 3 4 7" xfId="26590" xr:uid="{00000000-0005-0000-0000-000041960000}"/>
    <cellStyle name="Standaard 19 7 2 3 5" xfId="4272" xr:uid="{00000000-0005-0000-0000-000042960000}"/>
    <cellStyle name="Standaard 19 7 2 3 5 2" xfId="13743" xr:uid="{00000000-0005-0000-0000-000043960000}"/>
    <cellStyle name="Standaard 19 7 2 3 5 2 2" xfId="36256" xr:uid="{00000000-0005-0000-0000-000044960000}"/>
    <cellStyle name="Standaard 19 7 2 3 5 3" xfId="22803" xr:uid="{00000000-0005-0000-0000-000045960000}"/>
    <cellStyle name="Standaard 19 7 2 3 5 3 2" xfId="45184" xr:uid="{00000000-0005-0000-0000-000046960000}"/>
    <cellStyle name="Standaard 19 7 2 3 5 4" xfId="27334" xr:uid="{00000000-0005-0000-0000-000047960000}"/>
    <cellStyle name="Standaard 19 7 2 3 6" xfId="6848" xr:uid="{00000000-0005-0000-0000-000048960000}"/>
    <cellStyle name="Standaard 19 7 2 3 6 2" xfId="15975" xr:uid="{00000000-0005-0000-0000-000049960000}"/>
    <cellStyle name="Standaard 19 7 2 3 6 2 2" xfId="38488" xr:uid="{00000000-0005-0000-0000-00004A960000}"/>
    <cellStyle name="Standaard 19 7 2 3 6 3" xfId="29566" xr:uid="{00000000-0005-0000-0000-00004B960000}"/>
    <cellStyle name="Standaard 19 7 2 3 7" xfId="9212" xr:uid="{00000000-0005-0000-0000-00004C960000}"/>
    <cellStyle name="Standaard 19 7 2 3 7 2" xfId="18273" xr:uid="{00000000-0005-0000-0000-00004D960000}"/>
    <cellStyle name="Standaard 19 7 2 3 7 2 2" xfId="40720" xr:uid="{00000000-0005-0000-0000-00004E960000}"/>
    <cellStyle name="Standaard 19 7 2 3 7 3" xfId="31798" xr:uid="{00000000-0005-0000-0000-00004F960000}"/>
    <cellStyle name="Standaard 19 7 2 3 8" xfId="11567" xr:uid="{00000000-0005-0000-0000-000050960000}"/>
    <cellStyle name="Standaard 19 7 2 3 8 2" xfId="34086" xr:uid="{00000000-0005-0000-0000-000051960000}"/>
    <cellStyle name="Standaard 19 7 2 3 9" xfId="20571" xr:uid="{00000000-0005-0000-0000-000052960000}"/>
    <cellStyle name="Standaard 19 7 2 3 9 2" xfId="42952" xr:uid="{00000000-0005-0000-0000-000053960000}"/>
    <cellStyle name="Standaard 19 7 2 4" xfId="1484" xr:uid="{00000000-0005-0000-0000-000054960000}"/>
    <cellStyle name="Standaard 19 7 2 4 10" xfId="25202" xr:uid="{00000000-0005-0000-0000-000055960000}"/>
    <cellStyle name="Standaard 19 7 2 4 2" xfId="1819" xr:uid="{00000000-0005-0000-0000-000056960000}"/>
    <cellStyle name="Standaard 19 7 2 4 2 2" xfId="2766" xr:uid="{00000000-0005-0000-0000-000057960000}"/>
    <cellStyle name="Standaard 19 7 2 4 2 2 2" xfId="5559" xr:uid="{00000000-0005-0000-0000-000058960000}"/>
    <cellStyle name="Standaard 19 7 2 4 2 2 2 2" xfId="14903" xr:uid="{00000000-0005-0000-0000-000059960000}"/>
    <cellStyle name="Standaard 19 7 2 4 2 2 2 2 2" xfId="37416" xr:uid="{00000000-0005-0000-0000-00005A960000}"/>
    <cellStyle name="Standaard 19 7 2 4 2 2 2 3" xfId="23963" xr:uid="{00000000-0005-0000-0000-00005B960000}"/>
    <cellStyle name="Standaard 19 7 2 4 2 2 2 3 2" xfId="46344" xr:uid="{00000000-0005-0000-0000-00005C960000}"/>
    <cellStyle name="Standaard 19 7 2 4 2 2 2 4" xfId="28494" xr:uid="{00000000-0005-0000-0000-00005D960000}"/>
    <cellStyle name="Standaard 19 7 2 4 2 2 3" xfId="8008" xr:uid="{00000000-0005-0000-0000-00005E960000}"/>
    <cellStyle name="Standaard 19 7 2 4 2 2 3 2" xfId="17135" xr:uid="{00000000-0005-0000-0000-00005F960000}"/>
    <cellStyle name="Standaard 19 7 2 4 2 2 3 2 2" xfId="39648" xr:uid="{00000000-0005-0000-0000-000060960000}"/>
    <cellStyle name="Standaard 19 7 2 4 2 2 3 3" xfId="30726" xr:uid="{00000000-0005-0000-0000-000061960000}"/>
    <cellStyle name="Standaard 19 7 2 4 2 2 4" xfId="10372" xr:uid="{00000000-0005-0000-0000-000062960000}"/>
    <cellStyle name="Standaard 19 7 2 4 2 2 4 2" xfId="19433" xr:uid="{00000000-0005-0000-0000-000063960000}"/>
    <cellStyle name="Standaard 19 7 2 4 2 2 4 2 2" xfId="41880" xr:uid="{00000000-0005-0000-0000-000064960000}"/>
    <cellStyle name="Standaard 19 7 2 4 2 2 4 3" xfId="32958" xr:uid="{00000000-0005-0000-0000-000065960000}"/>
    <cellStyle name="Standaard 19 7 2 4 2 2 5" xfId="12671" xr:uid="{00000000-0005-0000-0000-000066960000}"/>
    <cellStyle name="Standaard 19 7 2 4 2 2 5 2" xfId="35184" xr:uid="{00000000-0005-0000-0000-000067960000}"/>
    <cellStyle name="Standaard 19 7 2 4 2 2 6" xfId="21731" xr:uid="{00000000-0005-0000-0000-000068960000}"/>
    <cellStyle name="Standaard 19 7 2 4 2 2 6 2" xfId="44112" xr:uid="{00000000-0005-0000-0000-000069960000}"/>
    <cellStyle name="Standaard 19 7 2 4 2 2 7" xfId="26262" xr:uid="{00000000-0005-0000-0000-00006A960000}"/>
    <cellStyle name="Standaard 19 7 2 4 2 3" xfId="3812" xr:uid="{00000000-0005-0000-0000-00006B960000}"/>
    <cellStyle name="Standaard 19 7 2 4 2 3 2" xfId="6509" xr:uid="{00000000-0005-0000-0000-00006C960000}"/>
    <cellStyle name="Standaard 19 7 2 4 2 3 2 2" xfId="15647" xr:uid="{00000000-0005-0000-0000-00006D960000}"/>
    <cellStyle name="Standaard 19 7 2 4 2 3 2 2 2" xfId="38160" xr:uid="{00000000-0005-0000-0000-00006E960000}"/>
    <cellStyle name="Standaard 19 7 2 4 2 3 2 3" xfId="24707" xr:uid="{00000000-0005-0000-0000-00006F960000}"/>
    <cellStyle name="Standaard 19 7 2 4 2 3 2 3 2" xfId="47088" xr:uid="{00000000-0005-0000-0000-000070960000}"/>
    <cellStyle name="Standaard 19 7 2 4 2 3 2 4" xfId="29238" xr:uid="{00000000-0005-0000-0000-000071960000}"/>
    <cellStyle name="Standaard 19 7 2 4 2 3 3" xfId="8818" xr:uid="{00000000-0005-0000-0000-000072960000}"/>
    <cellStyle name="Standaard 19 7 2 4 2 3 3 2" xfId="17945" xr:uid="{00000000-0005-0000-0000-000073960000}"/>
    <cellStyle name="Standaard 19 7 2 4 2 3 3 2 2" xfId="40392" xr:uid="{00000000-0005-0000-0000-000074960000}"/>
    <cellStyle name="Standaard 19 7 2 4 2 3 3 3" xfId="31470" xr:uid="{00000000-0005-0000-0000-000075960000}"/>
    <cellStyle name="Standaard 19 7 2 4 2 3 4" xfId="11182" xr:uid="{00000000-0005-0000-0000-000076960000}"/>
    <cellStyle name="Standaard 19 7 2 4 2 3 4 2" xfId="20243" xr:uid="{00000000-0005-0000-0000-000077960000}"/>
    <cellStyle name="Standaard 19 7 2 4 2 3 4 2 2" xfId="42624" xr:uid="{00000000-0005-0000-0000-000078960000}"/>
    <cellStyle name="Standaard 19 7 2 4 2 3 4 3" xfId="33702" xr:uid="{00000000-0005-0000-0000-000079960000}"/>
    <cellStyle name="Standaard 19 7 2 4 2 3 5" xfId="13415" xr:uid="{00000000-0005-0000-0000-00007A960000}"/>
    <cellStyle name="Standaard 19 7 2 4 2 3 5 2" xfId="35928" xr:uid="{00000000-0005-0000-0000-00007B960000}"/>
    <cellStyle name="Standaard 19 7 2 4 2 3 6" xfId="22475" xr:uid="{00000000-0005-0000-0000-00007C960000}"/>
    <cellStyle name="Standaard 19 7 2 4 2 3 6 2" xfId="44856" xr:uid="{00000000-0005-0000-0000-00007D960000}"/>
    <cellStyle name="Standaard 19 7 2 4 2 3 7" xfId="27006" xr:uid="{00000000-0005-0000-0000-00007E960000}"/>
    <cellStyle name="Standaard 19 7 2 4 2 4" xfId="4688" xr:uid="{00000000-0005-0000-0000-00007F960000}"/>
    <cellStyle name="Standaard 19 7 2 4 2 4 2" xfId="14159" xr:uid="{00000000-0005-0000-0000-000080960000}"/>
    <cellStyle name="Standaard 19 7 2 4 2 4 2 2" xfId="36672" xr:uid="{00000000-0005-0000-0000-000081960000}"/>
    <cellStyle name="Standaard 19 7 2 4 2 4 3" xfId="23219" xr:uid="{00000000-0005-0000-0000-000082960000}"/>
    <cellStyle name="Standaard 19 7 2 4 2 4 3 2" xfId="45600" xr:uid="{00000000-0005-0000-0000-000083960000}"/>
    <cellStyle name="Standaard 19 7 2 4 2 4 4" xfId="27750" xr:uid="{00000000-0005-0000-0000-000084960000}"/>
    <cellStyle name="Standaard 19 7 2 4 2 5" xfId="7264" xr:uid="{00000000-0005-0000-0000-000085960000}"/>
    <cellStyle name="Standaard 19 7 2 4 2 5 2" xfId="16391" xr:uid="{00000000-0005-0000-0000-000086960000}"/>
    <cellStyle name="Standaard 19 7 2 4 2 5 2 2" xfId="38904" xr:uid="{00000000-0005-0000-0000-000087960000}"/>
    <cellStyle name="Standaard 19 7 2 4 2 5 3" xfId="29982" xr:uid="{00000000-0005-0000-0000-000088960000}"/>
    <cellStyle name="Standaard 19 7 2 4 2 6" xfId="9628" xr:uid="{00000000-0005-0000-0000-000089960000}"/>
    <cellStyle name="Standaard 19 7 2 4 2 6 2" xfId="18689" xr:uid="{00000000-0005-0000-0000-00008A960000}"/>
    <cellStyle name="Standaard 19 7 2 4 2 6 2 2" xfId="41136" xr:uid="{00000000-0005-0000-0000-00008B960000}"/>
    <cellStyle name="Standaard 19 7 2 4 2 6 3" xfId="32214" xr:uid="{00000000-0005-0000-0000-00008C960000}"/>
    <cellStyle name="Standaard 19 7 2 4 2 7" xfId="11977" xr:uid="{00000000-0005-0000-0000-00008D960000}"/>
    <cellStyle name="Standaard 19 7 2 4 2 7 2" xfId="34490" xr:uid="{00000000-0005-0000-0000-00008E960000}"/>
    <cellStyle name="Standaard 19 7 2 4 2 8" xfId="20987" xr:uid="{00000000-0005-0000-0000-00008F960000}"/>
    <cellStyle name="Standaard 19 7 2 4 2 8 2" xfId="43368" xr:uid="{00000000-0005-0000-0000-000090960000}"/>
    <cellStyle name="Standaard 19 7 2 4 2 9" xfId="25518" xr:uid="{00000000-0005-0000-0000-000091960000}"/>
    <cellStyle name="Standaard 19 7 2 4 3" xfId="2429" xr:uid="{00000000-0005-0000-0000-000092960000}"/>
    <cellStyle name="Standaard 19 7 2 4 3 2" xfId="5222" xr:uid="{00000000-0005-0000-0000-000093960000}"/>
    <cellStyle name="Standaard 19 7 2 4 3 2 2" xfId="14575" xr:uid="{00000000-0005-0000-0000-000094960000}"/>
    <cellStyle name="Standaard 19 7 2 4 3 2 2 2" xfId="37088" xr:uid="{00000000-0005-0000-0000-000095960000}"/>
    <cellStyle name="Standaard 19 7 2 4 3 2 3" xfId="23635" xr:uid="{00000000-0005-0000-0000-000096960000}"/>
    <cellStyle name="Standaard 19 7 2 4 3 2 3 2" xfId="46016" xr:uid="{00000000-0005-0000-0000-000097960000}"/>
    <cellStyle name="Standaard 19 7 2 4 3 2 4" xfId="28166" xr:uid="{00000000-0005-0000-0000-000098960000}"/>
    <cellStyle name="Standaard 19 7 2 4 3 3" xfId="7680" xr:uid="{00000000-0005-0000-0000-000099960000}"/>
    <cellStyle name="Standaard 19 7 2 4 3 3 2" xfId="16807" xr:uid="{00000000-0005-0000-0000-00009A960000}"/>
    <cellStyle name="Standaard 19 7 2 4 3 3 2 2" xfId="39320" xr:uid="{00000000-0005-0000-0000-00009B960000}"/>
    <cellStyle name="Standaard 19 7 2 4 3 3 3" xfId="30398" xr:uid="{00000000-0005-0000-0000-00009C960000}"/>
    <cellStyle name="Standaard 19 7 2 4 3 4" xfId="10044" xr:uid="{00000000-0005-0000-0000-00009D960000}"/>
    <cellStyle name="Standaard 19 7 2 4 3 4 2" xfId="19105" xr:uid="{00000000-0005-0000-0000-00009E960000}"/>
    <cellStyle name="Standaard 19 7 2 4 3 4 2 2" xfId="41552" xr:uid="{00000000-0005-0000-0000-00009F960000}"/>
    <cellStyle name="Standaard 19 7 2 4 3 4 3" xfId="32630" xr:uid="{00000000-0005-0000-0000-0000A0960000}"/>
    <cellStyle name="Standaard 19 7 2 4 3 5" xfId="12349" xr:uid="{00000000-0005-0000-0000-0000A1960000}"/>
    <cellStyle name="Standaard 19 7 2 4 3 5 2" xfId="34862" xr:uid="{00000000-0005-0000-0000-0000A2960000}"/>
    <cellStyle name="Standaard 19 7 2 4 3 6" xfId="21403" xr:uid="{00000000-0005-0000-0000-0000A3960000}"/>
    <cellStyle name="Standaard 19 7 2 4 3 6 2" xfId="43784" xr:uid="{00000000-0005-0000-0000-0000A4960000}"/>
    <cellStyle name="Standaard 19 7 2 4 3 7" xfId="25934" xr:uid="{00000000-0005-0000-0000-0000A5960000}"/>
    <cellStyle name="Standaard 19 7 2 4 4" xfId="3481" xr:uid="{00000000-0005-0000-0000-0000A6960000}"/>
    <cellStyle name="Standaard 19 7 2 4 4 2" xfId="6179" xr:uid="{00000000-0005-0000-0000-0000A7960000}"/>
    <cellStyle name="Standaard 19 7 2 4 4 2 2" xfId="15319" xr:uid="{00000000-0005-0000-0000-0000A8960000}"/>
    <cellStyle name="Standaard 19 7 2 4 4 2 2 2" xfId="37832" xr:uid="{00000000-0005-0000-0000-0000A9960000}"/>
    <cellStyle name="Standaard 19 7 2 4 4 2 3" xfId="24379" xr:uid="{00000000-0005-0000-0000-0000AA960000}"/>
    <cellStyle name="Standaard 19 7 2 4 4 2 3 2" xfId="46760" xr:uid="{00000000-0005-0000-0000-0000AB960000}"/>
    <cellStyle name="Standaard 19 7 2 4 4 2 4" xfId="28910" xr:uid="{00000000-0005-0000-0000-0000AC960000}"/>
    <cellStyle name="Standaard 19 7 2 4 4 3" xfId="8490" xr:uid="{00000000-0005-0000-0000-0000AD960000}"/>
    <cellStyle name="Standaard 19 7 2 4 4 3 2" xfId="17617" xr:uid="{00000000-0005-0000-0000-0000AE960000}"/>
    <cellStyle name="Standaard 19 7 2 4 4 3 2 2" xfId="40064" xr:uid="{00000000-0005-0000-0000-0000AF960000}"/>
    <cellStyle name="Standaard 19 7 2 4 4 3 3" xfId="31142" xr:uid="{00000000-0005-0000-0000-0000B0960000}"/>
    <cellStyle name="Standaard 19 7 2 4 4 4" xfId="10854" xr:uid="{00000000-0005-0000-0000-0000B1960000}"/>
    <cellStyle name="Standaard 19 7 2 4 4 4 2" xfId="19915" xr:uid="{00000000-0005-0000-0000-0000B2960000}"/>
    <cellStyle name="Standaard 19 7 2 4 4 4 2 2" xfId="42296" xr:uid="{00000000-0005-0000-0000-0000B3960000}"/>
    <cellStyle name="Standaard 19 7 2 4 4 4 3" xfId="33374" xr:uid="{00000000-0005-0000-0000-0000B4960000}"/>
    <cellStyle name="Standaard 19 7 2 4 4 5" xfId="13087" xr:uid="{00000000-0005-0000-0000-0000B5960000}"/>
    <cellStyle name="Standaard 19 7 2 4 4 5 2" xfId="35600" xr:uid="{00000000-0005-0000-0000-0000B6960000}"/>
    <cellStyle name="Standaard 19 7 2 4 4 6" xfId="22147" xr:uid="{00000000-0005-0000-0000-0000B7960000}"/>
    <cellStyle name="Standaard 19 7 2 4 4 6 2" xfId="44528" xr:uid="{00000000-0005-0000-0000-0000B8960000}"/>
    <cellStyle name="Standaard 19 7 2 4 4 7" xfId="26678" xr:uid="{00000000-0005-0000-0000-0000B9960000}"/>
    <cellStyle name="Standaard 19 7 2 4 5" xfId="4360" xr:uid="{00000000-0005-0000-0000-0000BA960000}"/>
    <cellStyle name="Standaard 19 7 2 4 5 2" xfId="13831" xr:uid="{00000000-0005-0000-0000-0000BB960000}"/>
    <cellStyle name="Standaard 19 7 2 4 5 2 2" xfId="36344" xr:uid="{00000000-0005-0000-0000-0000BC960000}"/>
    <cellStyle name="Standaard 19 7 2 4 5 3" xfId="22891" xr:uid="{00000000-0005-0000-0000-0000BD960000}"/>
    <cellStyle name="Standaard 19 7 2 4 5 3 2" xfId="45272" xr:uid="{00000000-0005-0000-0000-0000BE960000}"/>
    <cellStyle name="Standaard 19 7 2 4 5 4" xfId="27422" xr:uid="{00000000-0005-0000-0000-0000BF960000}"/>
    <cellStyle name="Standaard 19 7 2 4 6" xfId="6936" xr:uid="{00000000-0005-0000-0000-0000C0960000}"/>
    <cellStyle name="Standaard 19 7 2 4 6 2" xfId="16063" xr:uid="{00000000-0005-0000-0000-0000C1960000}"/>
    <cellStyle name="Standaard 19 7 2 4 6 2 2" xfId="38576" xr:uid="{00000000-0005-0000-0000-0000C2960000}"/>
    <cellStyle name="Standaard 19 7 2 4 6 3" xfId="29654" xr:uid="{00000000-0005-0000-0000-0000C3960000}"/>
    <cellStyle name="Standaard 19 7 2 4 7" xfId="9300" xr:uid="{00000000-0005-0000-0000-0000C4960000}"/>
    <cellStyle name="Standaard 19 7 2 4 7 2" xfId="18361" xr:uid="{00000000-0005-0000-0000-0000C5960000}"/>
    <cellStyle name="Standaard 19 7 2 4 7 2 2" xfId="40808" xr:uid="{00000000-0005-0000-0000-0000C6960000}"/>
    <cellStyle name="Standaard 19 7 2 4 7 3" xfId="31886" xr:uid="{00000000-0005-0000-0000-0000C7960000}"/>
    <cellStyle name="Standaard 19 7 2 4 8" xfId="11656" xr:uid="{00000000-0005-0000-0000-0000C8960000}"/>
    <cellStyle name="Standaard 19 7 2 4 8 2" xfId="34174" xr:uid="{00000000-0005-0000-0000-0000C9960000}"/>
    <cellStyle name="Standaard 19 7 2 4 9" xfId="20659" xr:uid="{00000000-0005-0000-0000-0000CA960000}"/>
    <cellStyle name="Standaard 19 7 2 4 9 2" xfId="43040" xr:uid="{00000000-0005-0000-0000-0000CB960000}"/>
    <cellStyle name="Standaard 19 7 2 5" xfId="1592" xr:uid="{00000000-0005-0000-0000-0000CC960000}"/>
    <cellStyle name="Standaard 19 7 2 5 10" xfId="25307" xr:uid="{00000000-0005-0000-0000-0000CD960000}"/>
    <cellStyle name="Standaard 19 7 2 5 2" xfId="1925" xr:uid="{00000000-0005-0000-0000-0000CE960000}"/>
    <cellStyle name="Standaard 19 7 2 5 2 2" xfId="2871" xr:uid="{00000000-0005-0000-0000-0000CF960000}"/>
    <cellStyle name="Standaard 19 7 2 5 2 2 2" xfId="5664" xr:uid="{00000000-0005-0000-0000-0000D0960000}"/>
    <cellStyle name="Standaard 19 7 2 5 2 2 2 2" xfId="15008" xr:uid="{00000000-0005-0000-0000-0000D1960000}"/>
    <cellStyle name="Standaard 19 7 2 5 2 2 2 2 2" xfId="37521" xr:uid="{00000000-0005-0000-0000-0000D2960000}"/>
    <cellStyle name="Standaard 19 7 2 5 2 2 2 3" xfId="24068" xr:uid="{00000000-0005-0000-0000-0000D3960000}"/>
    <cellStyle name="Standaard 19 7 2 5 2 2 2 3 2" xfId="46449" xr:uid="{00000000-0005-0000-0000-0000D4960000}"/>
    <cellStyle name="Standaard 19 7 2 5 2 2 2 4" xfId="28599" xr:uid="{00000000-0005-0000-0000-0000D5960000}"/>
    <cellStyle name="Standaard 19 7 2 5 2 2 3" xfId="8113" xr:uid="{00000000-0005-0000-0000-0000D6960000}"/>
    <cellStyle name="Standaard 19 7 2 5 2 2 3 2" xfId="17240" xr:uid="{00000000-0005-0000-0000-0000D7960000}"/>
    <cellStyle name="Standaard 19 7 2 5 2 2 3 2 2" xfId="39753" xr:uid="{00000000-0005-0000-0000-0000D8960000}"/>
    <cellStyle name="Standaard 19 7 2 5 2 2 3 3" xfId="30831" xr:uid="{00000000-0005-0000-0000-0000D9960000}"/>
    <cellStyle name="Standaard 19 7 2 5 2 2 4" xfId="10477" xr:uid="{00000000-0005-0000-0000-0000DA960000}"/>
    <cellStyle name="Standaard 19 7 2 5 2 2 4 2" xfId="19538" xr:uid="{00000000-0005-0000-0000-0000DB960000}"/>
    <cellStyle name="Standaard 19 7 2 5 2 2 4 2 2" xfId="41985" xr:uid="{00000000-0005-0000-0000-0000DC960000}"/>
    <cellStyle name="Standaard 19 7 2 5 2 2 4 3" xfId="33063" xr:uid="{00000000-0005-0000-0000-0000DD960000}"/>
    <cellStyle name="Standaard 19 7 2 5 2 2 5" xfId="12776" xr:uid="{00000000-0005-0000-0000-0000DE960000}"/>
    <cellStyle name="Standaard 19 7 2 5 2 2 5 2" xfId="35289" xr:uid="{00000000-0005-0000-0000-0000DF960000}"/>
    <cellStyle name="Standaard 19 7 2 5 2 2 6" xfId="21836" xr:uid="{00000000-0005-0000-0000-0000E0960000}"/>
    <cellStyle name="Standaard 19 7 2 5 2 2 6 2" xfId="44217" xr:uid="{00000000-0005-0000-0000-0000E1960000}"/>
    <cellStyle name="Standaard 19 7 2 5 2 2 7" xfId="26367" xr:uid="{00000000-0005-0000-0000-0000E2960000}"/>
    <cellStyle name="Standaard 19 7 2 5 2 3" xfId="3917" xr:uid="{00000000-0005-0000-0000-0000E3960000}"/>
    <cellStyle name="Standaard 19 7 2 5 2 3 2" xfId="6614" xr:uid="{00000000-0005-0000-0000-0000E4960000}"/>
    <cellStyle name="Standaard 19 7 2 5 2 3 2 2" xfId="15752" xr:uid="{00000000-0005-0000-0000-0000E5960000}"/>
    <cellStyle name="Standaard 19 7 2 5 2 3 2 2 2" xfId="38265" xr:uid="{00000000-0005-0000-0000-0000E6960000}"/>
    <cellStyle name="Standaard 19 7 2 5 2 3 2 3" xfId="24812" xr:uid="{00000000-0005-0000-0000-0000E7960000}"/>
    <cellStyle name="Standaard 19 7 2 5 2 3 2 3 2" xfId="47193" xr:uid="{00000000-0005-0000-0000-0000E8960000}"/>
    <cellStyle name="Standaard 19 7 2 5 2 3 2 4" xfId="29343" xr:uid="{00000000-0005-0000-0000-0000E9960000}"/>
    <cellStyle name="Standaard 19 7 2 5 2 3 3" xfId="8923" xr:uid="{00000000-0005-0000-0000-0000EA960000}"/>
    <cellStyle name="Standaard 19 7 2 5 2 3 3 2" xfId="18050" xr:uid="{00000000-0005-0000-0000-0000EB960000}"/>
    <cellStyle name="Standaard 19 7 2 5 2 3 3 2 2" xfId="40497" xr:uid="{00000000-0005-0000-0000-0000EC960000}"/>
    <cellStyle name="Standaard 19 7 2 5 2 3 3 3" xfId="31575" xr:uid="{00000000-0005-0000-0000-0000ED960000}"/>
    <cellStyle name="Standaard 19 7 2 5 2 3 4" xfId="11287" xr:uid="{00000000-0005-0000-0000-0000EE960000}"/>
    <cellStyle name="Standaard 19 7 2 5 2 3 4 2" xfId="20348" xr:uid="{00000000-0005-0000-0000-0000EF960000}"/>
    <cellStyle name="Standaard 19 7 2 5 2 3 4 2 2" xfId="42729" xr:uid="{00000000-0005-0000-0000-0000F0960000}"/>
    <cellStyle name="Standaard 19 7 2 5 2 3 4 3" xfId="33807" xr:uid="{00000000-0005-0000-0000-0000F1960000}"/>
    <cellStyle name="Standaard 19 7 2 5 2 3 5" xfId="13520" xr:uid="{00000000-0005-0000-0000-0000F2960000}"/>
    <cellStyle name="Standaard 19 7 2 5 2 3 5 2" xfId="36033" xr:uid="{00000000-0005-0000-0000-0000F3960000}"/>
    <cellStyle name="Standaard 19 7 2 5 2 3 6" xfId="22580" xr:uid="{00000000-0005-0000-0000-0000F4960000}"/>
    <cellStyle name="Standaard 19 7 2 5 2 3 6 2" xfId="44961" xr:uid="{00000000-0005-0000-0000-0000F5960000}"/>
    <cellStyle name="Standaard 19 7 2 5 2 3 7" xfId="27111" xr:uid="{00000000-0005-0000-0000-0000F6960000}"/>
    <cellStyle name="Standaard 19 7 2 5 2 4" xfId="4793" xr:uid="{00000000-0005-0000-0000-0000F7960000}"/>
    <cellStyle name="Standaard 19 7 2 5 2 4 2" xfId="14264" xr:uid="{00000000-0005-0000-0000-0000F8960000}"/>
    <cellStyle name="Standaard 19 7 2 5 2 4 2 2" xfId="36777" xr:uid="{00000000-0005-0000-0000-0000F9960000}"/>
    <cellStyle name="Standaard 19 7 2 5 2 4 3" xfId="23324" xr:uid="{00000000-0005-0000-0000-0000FA960000}"/>
    <cellStyle name="Standaard 19 7 2 5 2 4 3 2" xfId="45705" xr:uid="{00000000-0005-0000-0000-0000FB960000}"/>
    <cellStyle name="Standaard 19 7 2 5 2 4 4" xfId="27855" xr:uid="{00000000-0005-0000-0000-0000FC960000}"/>
    <cellStyle name="Standaard 19 7 2 5 2 5" xfId="7369" xr:uid="{00000000-0005-0000-0000-0000FD960000}"/>
    <cellStyle name="Standaard 19 7 2 5 2 5 2" xfId="16496" xr:uid="{00000000-0005-0000-0000-0000FE960000}"/>
    <cellStyle name="Standaard 19 7 2 5 2 5 2 2" xfId="39009" xr:uid="{00000000-0005-0000-0000-0000FF960000}"/>
    <cellStyle name="Standaard 19 7 2 5 2 5 3" xfId="30087" xr:uid="{00000000-0005-0000-0000-000000970000}"/>
    <cellStyle name="Standaard 19 7 2 5 2 6" xfId="9733" xr:uid="{00000000-0005-0000-0000-000001970000}"/>
    <cellStyle name="Standaard 19 7 2 5 2 6 2" xfId="18794" xr:uid="{00000000-0005-0000-0000-000002970000}"/>
    <cellStyle name="Standaard 19 7 2 5 2 6 2 2" xfId="41241" xr:uid="{00000000-0005-0000-0000-000003970000}"/>
    <cellStyle name="Standaard 19 7 2 5 2 6 3" xfId="32319" xr:uid="{00000000-0005-0000-0000-000004970000}"/>
    <cellStyle name="Standaard 19 7 2 5 2 7" xfId="12082" xr:uid="{00000000-0005-0000-0000-000005970000}"/>
    <cellStyle name="Standaard 19 7 2 5 2 7 2" xfId="34595" xr:uid="{00000000-0005-0000-0000-000006970000}"/>
    <cellStyle name="Standaard 19 7 2 5 2 8" xfId="21092" xr:uid="{00000000-0005-0000-0000-000007970000}"/>
    <cellStyle name="Standaard 19 7 2 5 2 8 2" xfId="43473" xr:uid="{00000000-0005-0000-0000-000008970000}"/>
    <cellStyle name="Standaard 19 7 2 5 2 9" xfId="25623" xr:uid="{00000000-0005-0000-0000-000009970000}"/>
    <cellStyle name="Standaard 19 7 2 5 3" xfId="2536" xr:uid="{00000000-0005-0000-0000-00000A970000}"/>
    <cellStyle name="Standaard 19 7 2 5 3 2" xfId="5329" xr:uid="{00000000-0005-0000-0000-00000B970000}"/>
    <cellStyle name="Standaard 19 7 2 5 3 2 2" xfId="14680" xr:uid="{00000000-0005-0000-0000-00000C970000}"/>
    <cellStyle name="Standaard 19 7 2 5 3 2 2 2" xfId="37193" xr:uid="{00000000-0005-0000-0000-00000D970000}"/>
    <cellStyle name="Standaard 19 7 2 5 3 2 3" xfId="23740" xr:uid="{00000000-0005-0000-0000-00000E970000}"/>
    <cellStyle name="Standaard 19 7 2 5 3 2 3 2" xfId="46121" xr:uid="{00000000-0005-0000-0000-00000F970000}"/>
    <cellStyle name="Standaard 19 7 2 5 3 2 4" xfId="28271" xr:uid="{00000000-0005-0000-0000-000010970000}"/>
    <cellStyle name="Standaard 19 7 2 5 3 3" xfId="7785" xr:uid="{00000000-0005-0000-0000-000011970000}"/>
    <cellStyle name="Standaard 19 7 2 5 3 3 2" xfId="16912" xr:uid="{00000000-0005-0000-0000-000012970000}"/>
    <cellStyle name="Standaard 19 7 2 5 3 3 2 2" xfId="39425" xr:uid="{00000000-0005-0000-0000-000013970000}"/>
    <cellStyle name="Standaard 19 7 2 5 3 3 3" xfId="30503" xr:uid="{00000000-0005-0000-0000-000014970000}"/>
    <cellStyle name="Standaard 19 7 2 5 3 4" xfId="10149" xr:uid="{00000000-0005-0000-0000-000015970000}"/>
    <cellStyle name="Standaard 19 7 2 5 3 4 2" xfId="19210" xr:uid="{00000000-0005-0000-0000-000016970000}"/>
    <cellStyle name="Standaard 19 7 2 5 3 4 2 2" xfId="41657" xr:uid="{00000000-0005-0000-0000-000017970000}"/>
    <cellStyle name="Standaard 19 7 2 5 3 4 3" xfId="32735" xr:uid="{00000000-0005-0000-0000-000018970000}"/>
    <cellStyle name="Standaard 19 7 2 5 3 5" xfId="12454" xr:uid="{00000000-0005-0000-0000-000019970000}"/>
    <cellStyle name="Standaard 19 7 2 5 3 5 2" xfId="34967" xr:uid="{00000000-0005-0000-0000-00001A970000}"/>
    <cellStyle name="Standaard 19 7 2 5 3 6" xfId="21508" xr:uid="{00000000-0005-0000-0000-00001B970000}"/>
    <cellStyle name="Standaard 19 7 2 5 3 6 2" xfId="43889" xr:uid="{00000000-0005-0000-0000-00001C970000}"/>
    <cellStyle name="Standaard 19 7 2 5 3 7" xfId="26039" xr:uid="{00000000-0005-0000-0000-00001D970000}"/>
    <cellStyle name="Standaard 19 7 2 5 4" xfId="3586" xr:uid="{00000000-0005-0000-0000-00001E970000}"/>
    <cellStyle name="Standaard 19 7 2 5 4 2" xfId="6284" xr:uid="{00000000-0005-0000-0000-00001F970000}"/>
    <cellStyle name="Standaard 19 7 2 5 4 2 2" xfId="15424" xr:uid="{00000000-0005-0000-0000-000020970000}"/>
    <cellStyle name="Standaard 19 7 2 5 4 2 2 2" xfId="37937" xr:uid="{00000000-0005-0000-0000-000021970000}"/>
    <cellStyle name="Standaard 19 7 2 5 4 2 3" xfId="24484" xr:uid="{00000000-0005-0000-0000-000022970000}"/>
    <cellStyle name="Standaard 19 7 2 5 4 2 3 2" xfId="46865" xr:uid="{00000000-0005-0000-0000-000023970000}"/>
    <cellStyle name="Standaard 19 7 2 5 4 2 4" xfId="29015" xr:uid="{00000000-0005-0000-0000-000024970000}"/>
    <cellStyle name="Standaard 19 7 2 5 4 3" xfId="8595" xr:uid="{00000000-0005-0000-0000-000025970000}"/>
    <cellStyle name="Standaard 19 7 2 5 4 3 2" xfId="17722" xr:uid="{00000000-0005-0000-0000-000026970000}"/>
    <cellStyle name="Standaard 19 7 2 5 4 3 2 2" xfId="40169" xr:uid="{00000000-0005-0000-0000-000027970000}"/>
    <cellStyle name="Standaard 19 7 2 5 4 3 3" xfId="31247" xr:uid="{00000000-0005-0000-0000-000028970000}"/>
    <cellStyle name="Standaard 19 7 2 5 4 4" xfId="10959" xr:uid="{00000000-0005-0000-0000-000029970000}"/>
    <cellStyle name="Standaard 19 7 2 5 4 4 2" xfId="20020" xr:uid="{00000000-0005-0000-0000-00002A970000}"/>
    <cellStyle name="Standaard 19 7 2 5 4 4 2 2" xfId="42401" xr:uid="{00000000-0005-0000-0000-00002B970000}"/>
    <cellStyle name="Standaard 19 7 2 5 4 4 3" xfId="33479" xr:uid="{00000000-0005-0000-0000-00002C970000}"/>
    <cellStyle name="Standaard 19 7 2 5 4 5" xfId="13192" xr:uid="{00000000-0005-0000-0000-00002D970000}"/>
    <cellStyle name="Standaard 19 7 2 5 4 5 2" xfId="35705" xr:uid="{00000000-0005-0000-0000-00002E970000}"/>
    <cellStyle name="Standaard 19 7 2 5 4 6" xfId="22252" xr:uid="{00000000-0005-0000-0000-00002F970000}"/>
    <cellStyle name="Standaard 19 7 2 5 4 6 2" xfId="44633" xr:uid="{00000000-0005-0000-0000-000030970000}"/>
    <cellStyle name="Standaard 19 7 2 5 4 7" xfId="26783" xr:uid="{00000000-0005-0000-0000-000031970000}"/>
    <cellStyle name="Standaard 19 7 2 5 5" xfId="4465" xr:uid="{00000000-0005-0000-0000-000032970000}"/>
    <cellStyle name="Standaard 19 7 2 5 5 2" xfId="13936" xr:uid="{00000000-0005-0000-0000-000033970000}"/>
    <cellStyle name="Standaard 19 7 2 5 5 2 2" xfId="36449" xr:uid="{00000000-0005-0000-0000-000034970000}"/>
    <cellStyle name="Standaard 19 7 2 5 5 3" xfId="22996" xr:uid="{00000000-0005-0000-0000-000035970000}"/>
    <cellStyle name="Standaard 19 7 2 5 5 3 2" xfId="45377" xr:uid="{00000000-0005-0000-0000-000036970000}"/>
    <cellStyle name="Standaard 19 7 2 5 5 4" xfId="27527" xr:uid="{00000000-0005-0000-0000-000037970000}"/>
    <cellStyle name="Standaard 19 7 2 5 6" xfId="7041" xr:uid="{00000000-0005-0000-0000-000038970000}"/>
    <cellStyle name="Standaard 19 7 2 5 6 2" xfId="16168" xr:uid="{00000000-0005-0000-0000-000039970000}"/>
    <cellStyle name="Standaard 19 7 2 5 6 2 2" xfId="38681" xr:uid="{00000000-0005-0000-0000-00003A970000}"/>
    <cellStyle name="Standaard 19 7 2 5 6 3" xfId="29759" xr:uid="{00000000-0005-0000-0000-00003B970000}"/>
    <cellStyle name="Standaard 19 7 2 5 7" xfId="9405" xr:uid="{00000000-0005-0000-0000-00003C970000}"/>
    <cellStyle name="Standaard 19 7 2 5 7 2" xfId="18466" xr:uid="{00000000-0005-0000-0000-00003D970000}"/>
    <cellStyle name="Standaard 19 7 2 5 7 2 2" xfId="40913" xr:uid="{00000000-0005-0000-0000-00003E970000}"/>
    <cellStyle name="Standaard 19 7 2 5 7 3" xfId="31991" xr:uid="{00000000-0005-0000-0000-00003F970000}"/>
    <cellStyle name="Standaard 19 7 2 5 8" xfId="11762" xr:uid="{00000000-0005-0000-0000-000040970000}"/>
    <cellStyle name="Standaard 19 7 2 5 8 2" xfId="34279" xr:uid="{00000000-0005-0000-0000-000041970000}"/>
    <cellStyle name="Standaard 19 7 2 5 9" xfId="20764" xr:uid="{00000000-0005-0000-0000-000042970000}"/>
    <cellStyle name="Standaard 19 7 2 5 9 2" xfId="43145" xr:uid="{00000000-0005-0000-0000-000043970000}"/>
    <cellStyle name="Standaard 19 7 2 6" xfId="1642" xr:uid="{00000000-0005-0000-0000-000044970000}"/>
    <cellStyle name="Standaard 19 7 2 6 2" xfId="2590" xr:uid="{00000000-0005-0000-0000-000045970000}"/>
    <cellStyle name="Standaard 19 7 2 6 2 2" xfId="5383" xr:uid="{00000000-0005-0000-0000-000046970000}"/>
    <cellStyle name="Standaard 19 7 2 6 2 2 2" xfId="14727" xr:uid="{00000000-0005-0000-0000-000047970000}"/>
    <cellStyle name="Standaard 19 7 2 6 2 2 2 2" xfId="37240" xr:uid="{00000000-0005-0000-0000-000048970000}"/>
    <cellStyle name="Standaard 19 7 2 6 2 2 3" xfId="23787" xr:uid="{00000000-0005-0000-0000-000049970000}"/>
    <cellStyle name="Standaard 19 7 2 6 2 2 3 2" xfId="46168" xr:uid="{00000000-0005-0000-0000-00004A970000}"/>
    <cellStyle name="Standaard 19 7 2 6 2 2 4" xfId="28318" xr:uid="{00000000-0005-0000-0000-00004B970000}"/>
    <cellStyle name="Standaard 19 7 2 6 2 3" xfId="7832" xr:uid="{00000000-0005-0000-0000-00004C970000}"/>
    <cellStyle name="Standaard 19 7 2 6 2 3 2" xfId="16959" xr:uid="{00000000-0005-0000-0000-00004D970000}"/>
    <cellStyle name="Standaard 19 7 2 6 2 3 2 2" xfId="39472" xr:uid="{00000000-0005-0000-0000-00004E970000}"/>
    <cellStyle name="Standaard 19 7 2 6 2 3 3" xfId="30550" xr:uid="{00000000-0005-0000-0000-00004F970000}"/>
    <cellStyle name="Standaard 19 7 2 6 2 4" xfId="10196" xr:uid="{00000000-0005-0000-0000-000050970000}"/>
    <cellStyle name="Standaard 19 7 2 6 2 4 2" xfId="19257" xr:uid="{00000000-0005-0000-0000-000051970000}"/>
    <cellStyle name="Standaard 19 7 2 6 2 4 2 2" xfId="41704" xr:uid="{00000000-0005-0000-0000-000052970000}"/>
    <cellStyle name="Standaard 19 7 2 6 2 4 3" xfId="32782" xr:uid="{00000000-0005-0000-0000-000053970000}"/>
    <cellStyle name="Standaard 19 7 2 6 2 5" xfId="12495" xr:uid="{00000000-0005-0000-0000-000054970000}"/>
    <cellStyle name="Standaard 19 7 2 6 2 5 2" xfId="35008" xr:uid="{00000000-0005-0000-0000-000055970000}"/>
    <cellStyle name="Standaard 19 7 2 6 2 6" xfId="21555" xr:uid="{00000000-0005-0000-0000-000056970000}"/>
    <cellStyle name="Standaard 19 7 2 6 2 6 2" xfId="43936" xr:uid="{00000000-0005-0000-0000-000057970000}"/>
    <cellStyle name="Standaard 19 7 2 6 2 7" xfId="26086" xr:uid="{00000000-0005-0000-0000-000058970000}"/>
    <cellStyle name="Standaard 19 7 2 6 3" xfId="3636" xr:uid="{00000000-0005-0000-0000-000059970000}"/>
    <cellStyle name="Standaard 19 7 2 6 3 2" xfId="6333" xr:uid="{00000000-0005-0000-0000-00005A970000}"/>
    <cellStyle name="Standaard 19 7 2 6 3 2 2" xfId="15471" xr:uid="{00000000-0005-0000-0000-00005B970000}"/>
    <cellStyle name="Standaard 19 7 2 6 3 2 2 2" xfId="37984" xr:uid="{00000000-0005-0000-0000-00005C970000}"/>
    <cellStyle name="Standaard 19 7 2 6 3 2 3" xfId="24531" xr:uid="{00000000-0005-0000-0000-00005D970000}"/>
    <cellStyle name="Standaard 19 7 2 6 3 2 3 2" xfId="46912" xr:uid="{00000000-0005-0000-0000-00005E970000}"/>
    <cellStyle name="Standaard 19 7 2 6 3 2 4" xfId="29062" xr:uid="{00000000-0005-0000-0000-00005F970000}"/>
    <cellStyle name="Standaard 19 7 2 6 3 3" xfId="8642" xr:uid="{00000000-0005-0000-0000-000060970000}"/>
    <cellStyle name="Standaard 19 7 2 6 3 3 2" xfId="17769" xr:uid="{00000000-0005-0000-0000-000061970000}"/>
    <cellStyle name="Standaard 19 7 2 6 3 3 2 2" xfId="40216" xr:uid="{00000000-0005-0000-0000-000062970000}"/>
    <cellStyle name="Standaard 19 7 2 6 3 3 3" xfId="31294" xr:uid="{00000000-0005-0000-0000-000063970000}"/>
    <cellStyle name="Standaard 19 7 2 6 3 4" xfId="11006" xr:uid="{00000000-0005-0000-0000-000064970000}"/>
    <cellStyle name="Standaard 19 7 2 6 3 4 2" xfId="20067" xr:uid="{00000000-0005-0000-0000-000065970000}"/>
    <cellStyle name="Standaard 19 7 2 6 3 4 2 2" xfId="42448" xr:uid="{00000000-0005-0000-0000-000066970000}"/>
    <cellStyle name="Standaard 19 7 2 6 3 4 3" xfId="33526" xr:uid="{00000000-0005-0000-0000-000067970000}"/>
    <cellStyle name="Standaard 19 7 2 6 3 5" xfId="13239" xr:uid="{00000000-0005-0000-0000-000068970000}"/>
    <cellStyle name="Standaard 19 7 2 6 3 5 2" xfId="35752" xr:uid="{00000000-0005-0000-0000-000069970000}"/>
    <cellStyle name="Standaard 19 7 2 6 3 6" xfId="22299" xr:uid="{00000000-0005-0000-0000-00006A970000}"/>
    <cellStyle name="Standaard 19 7 2 6 3 6 2" xfId="44680" xr:uid="{00000000-0005-0000-0000-00006B970000}"/>
    <cellStyle name="Standaard 19 7 2 6 3 7" xfId="26830" xr:uid="{00000000-0005-0000-0000-00006C970000}"/>
    <cellStyle name="Standaard 19 7 2 6 4" xfId="4512" xr:uid="{00000000-0005-0000-0000-00006D970000}"/>
    <cellStyle name="Standaard 19 7 2 6 4 2" xfId="13983" xr:uid="{00000000-0005-0000-0000-00006E970000}"/>
    <cellStyle name="Standaard 19 7 2 6 4 2 2" xfId="36496" xr:uid="{00000000-0005-0000-0000-00006F970000}"/>
    <cellStyle name="Standaard 19 7 2 6 4 3" xfId="23043" xr:uid="{00000000-0005-0000-0000-000070970000}"/>
    <cellStyle name="Standaard 19 7 2 6 4 3 2" xfId="45424" xr:uid="{00000000-0005-0000-0000-000071970000}"/>
    <cellStyle name="Standaard 19 7 2 6 4 4" xfId="27574" xr:uid="{00000000-0005-0000-0000-000072970000}"/>
    <cellStyle name="Standaard 19 7 2 6 5" xfId="7088" xr:uid="{00000000-0005-0000-0000-000073970000}"/>
    <cellStyle name="Standaard 19 7 2 6 5 2" xfId="16215" xr:uid="{00000000-0005-0000-0000-000074970000}"/>
    <cellStyle name="Standaard 19 7 2 6 5 2 2" xfId="38728" xr:uid="{00000000-0005-0000-0000-000075970000}"/>
    <cellStyle name="Standaard 19 7 2 6 5 3" xfId="29806" xr:uid="{00000000-0005-0000-0000-000076970000}"/>
    <cellStyle name="Standaard 19 7 2 6 6" xfId="9452" xr:uid="{00000000-0005-0000-0000-000077970000}"/>
    <cellStyle name="Standaard 19 7 2 6 6 2" xfId="18513" xr:uid="{00000000-0005-0000-0000-000078970000}"/>
    <cellStyle name="Standaard 19 7 2 6 6 2 2" xfId="40960" xr:uid="{00000000-0005-0000-0000-000079970000}"/>
    <cellStyle name="Standaard 19 7 2 6 6 3" xfId="32038" xr:uid="{00000000-0005-0000-0000-00007A970000}"/>
    <cellStyle name="Standaard 19 7 2 6 7" xfId="11801" xr:uid="{00000000-0005-0000-0000-00007B970000}"/>
    <cellStyle name="Standaard 19 7 2 6 7 2" xfId="34314" xr:uid="{00000000-0005-0000-0000-00007C970000}"/>
    <cellStyle name="Standaard 19 7 2 6 8" xfId="20811" xr:uid="{00000000-0005-0000-0000-00007D970000}"/>
    <cellStyle name="Standaard 19 7 2 6 8 2" xfId="43192" xr:uid="{00000000-0005-0000-0000-00007E970000}"/>
    <cellStyle name="Standaard 19 7 2 6 9" xfId="25342" xr:uid="{00000000-0005-0000-0000-00007F970000}"/>
    <cellStyle name="Standaard 19 7 2 7" xfId="1977" xr:uid="{00000000-0005-0000-0000-000080970000}"/>
    <cellStyle name="Standaard 19 7 2 7 2" xfId="2922" xr:uid="{00000000-0005-0000-0000-000081970000}"/>
    <cellStyle name="Standaard 19 7 2 7 2 2" xfId="5714" xr:uid="{00000000-0005-0000-0000-000082970000}"/>
    <cellStyle name="Standaard 19 7 2 7 2 2 2" xfId="15055" xr:uid="{00000000-0005-0000-0000-000083970000}"/>
    <cellStyle name="Standaard 19 7 2 7 2 2 2 2" xfId="37568" xr:uid="{00000000-0005-0000-0000-000084970000}"/>
    <cellStyle name="Standaard 19 7 2 7 2 2 3" xfId="24115" xr:uid="{00000000-0005-0000-0000-000085970000}"/>
    <cellStyle name="Standaard 19 7 2 7 2 2 3 2" xfId="46496" xr:uid="{00000000-0005-0000-0000-000086970000}"/>
    <cellStyle name="Standaard 19 7 2 7 2 2 4" xfId="28646" xr:uid="{00000000-0005-0000-0000-000087970000}"/>
    <cellStyle name="Standaard 19 7 2 7 2 3" xfId="8161" xr:uid="{00000000-0005-0000-0000-000088970000}"/>
    <cellStyle name="Standaard 19 7 2 7 2 3 2" xfId="17288" xr:uid="{00000000-0005-0000-0000-000089970000}"/>
    <cellStyle name="Standaard 19 7 2 7 2 3 2 2" xfId="39800" xr:uid="{00000000-0005-0000-0000-00008A970000}"/>
    <cellStyle name="Standaard 19 7 2 7 2 3 3" xfId="30878" xr:uid="{00000000-0005-0000-0000-00008B970000}"/>
    <cellStyle name="Standaard 19 7 2 7 2 4" xfId="10525" xr:uid="{00000000-0005-0000-0000-00008C970000}"/>
    <cellStyle name="Standaard 19 7 2 7 2 4 2" xfId="19586" xr:uid="{00000000-0005-0000-0000-00008D970000}"/>
    <cellStyle name="Standaard 19 7 2 7 2 4 2 2" xfId="42032" xr:uid="{00000000-0005-0000-0000-00008E970000}"/>
    <cellStyle name="Standaard 19 7 2 7 2 4 3" xfId="33110" xr:uid="{00000000-0005-0000-0000-00008F970000}"/>
    <cellStyle name="Standaard 19 7 2 7 2 5" xfId="12823" xr:uid="{00000000-0005-0000-0000-000090970000}"/>
    <cellStyle name="Standaard 19 7 2 7 2 5 2" xfId="35336" xr:uid="{00000000-0005-0000-0000-000091970000}"/>
    <cellStyle name="Standaard 19 7 2 7 2 6" xfId="21883" xr:uid="{00000000-0005-0000-0000-000092970000}"/>
    <cellStyle name="Standaard 19 7 2 7 2 6 2" xfId="44264" xr:uid="{00000000-0005-0000-0000-000093970000}"/>
    <cellStyle name="Standaard 19 7 2 7 2 7" xfId="26414" xr:uid="{00000000-0005-0000-0000-000094970000}"/>
    <cellStyle name="Standaard 19 7 2 7 3" xfId="3965" xr:uid="{00000000-0005-0000-0000-000095970000}"/>
    <cellStyle name="Standaard 19 7 2 7 3 2" xfId="6661" xr:uid="{00000000-0005-0000-0000-000096970000}"/>
    <cellStyle name="Standaard 19 7 2 7 3 2 2" xfId="15799" xr:uid="{00000000-0005-0000-0000-000097970000}"/>
    <cellStyle name="Standaard 19 7 2 7 3 2 2 2" xfId="38312" xr:uid="{00000000-0005-0000-0000-000098970000}"/>
    <cellStyle name="Standaard 19 7 2 7 3 2 3" xfId="24859" xr:uid="{00000000-0005-0000-0000-000099970000}"/>
    <cellStyle name="Standaard 19 7 2 7 3 2 3 2" xfId="47240" xr:uid="{00000000-0005-0000-0000-00009A970000}"/>
    <cellStyle name="Standaard 19 7 2 7 3 2 4" xfId="29390" xr:uid="{00000000-0005-0000-0000-00009B970000}"/>
    <cellStyle name="Standaard 19 7 2 7 3 3" xfId="8970" xr:uid="{00000000-0005-0000-0000-00009C970000}"/>
    <cellStyle name="Standaard 19 7 2 7 3 3 2" xfId="18097" xr:uid="{00000000-0005-0000-0000-00009D970000}"/>
    <cellStyle name="Standaard 19 7 2 7 3 3 2 2" xfId="40544" xr:uid="{00000000-0005-0000-0000-00009E970000}"/>
    <cellStyle name="Standaard 19 7 2 7 3 3 3" xfId="31622" xr:uid="{00000000-0005-0000-0000-00009F970000}"/>
    <cellStyle name="Standaard 19 7 2 7 3 4" xfId="11334" xr:uid="{00000000-0005-0000-0000-0000A0970000}"/>
    <cellStyle name="Standaard 19 7 2 7 3 4 2" xfId="20395" xr:uid="{00000000-0005-0000-0000-0000A1970000}"/>
    <cellStyle name="Standaard 19 7 2 7 3 4 2 2" xfId="42776" xr:uid="{00000000-0005-0000-0000-0000A2970000}"/>
    <cellStyle name="Standaard 19 7 2 7 3 4 3" xfId="33854" xr:uid="{00000000-0005-0000-0000-0000A3970000}"/>
    <cellStyle name="Standaard 19 7 2 7 3 5" xfId="13567" xr:uid="{00000000-0005-0000-0000-0000A4970000}"/>
    <cellStyle name="Standaard 19 7 2 7 3 5 2" xfId="36080" xr:uid="{00000000-0005-0000-0000-0000A5970000}"/>
    <cellStyle name="Standaard 19 7 2 7 3 6" xfId="22627" xr:uid="{00000000-0005-0000-0000-0000A6970000}"/>
    <cellStyle name="Standaard 19 7 2 7 3 6 2" xfId="45008" xr:uid="{00000000-0005-0000-0000-0000A7970000}"/>
    <cellStyle name="Standaard 19 7 2 7 3 7" xfId="27158" xr:uid="{00000000-0005-0000-0000-0000A8970000}"/>
    <cellStyle name="Standaard 19 7 2 7 4" xfId="4840" xr:uid="{00000000-0005-0000-0000-0000A9970000}"/>
    <cellStyle name="Standaard 19 7 2 7 4 2" xfId="14311" xr:uid="{00000000-0005-0000-0000-0000AA970000}"/>
    <cellStyle name="Standaard 19 7 2 7 4 2 2" xfId="36824" xr:uid="{00000000-0005-0000-0000-0000AB970000}"/>
    <cellStyle name="Standaard 19 7 2 7 4 3" xfId="23371" xr:uid="{00000000-0005-0000-0000-0000AC970000}"/>
    <cellStyle name="Standaard 19 7 2 7 4 3 2" xfId="45752" xr:uid="{00000000-0005-0000-0000-0000AD970000}"/>
    <cellStyle name="Standaard 19 7 2 7 4 4" xfId="27902" xr:uid="{00000000-0005-0000-0000-0000AE970000}"/>
    <cellStyle name="Standaard 19 7 2 7 5" xfId="7416" xr:uid="{00000000-0005-0000-0000-0000AF970000}"/>
    <cellStyle name="Standaard 19 7 2 7 5 2" xfId="16543" xr:uid="{00000000-0005-0000-0000-0000B0970000}"/>
    <cellStyle name="Standaard 19 7 2 7 5 2 2" xfId="39056" xr:uid="{00000000-0005-0000-0000-0000B1970000}"/>
    <cellStyle name="Standaard 19 7 2 7 5 3" xfId="30134" xr:uid="{00000000-0005-0000-0000-0000B2970000}"/>
    <cellStyle name="Standaard 19 7 2 7 6" xfId="9780" xr:uid="{00000000-0005-0000-0000-0000B3970000}"/>
    <cellStyle name="Standaard 19 7 2 7 6 2" xfId="18841" xr:uid="{00000000-0005-0000-0000-0000B4970000}"/>
    <cellStyle name="Standaard 19 7 2 7 6 2 2" xfId="41288" xr:uid="{00000000-0005-0000-0000-0000B5970000}"/>
    <cellStyle name="Standaard 19 7 2 7 6 3" xfId="32366" xr:uid="{00000000-0005-0000-0000-0000B6970000}"/>
    <cellStyle name="Standaard 19 7 2 7 7" xfId="12129" xr:uid="{00000000-0005-0000-0000-0000B7970000}"/>
    <cellStyle name="Standaard 19 7 2 7 7 2" xfId="34642" xr:uid="{00000000-0005-0000-0000-0000B8970000}"/>
    <cellStyle name="Standaard 19 7 2 7 8" xfId="21139" xr:uid="{00000000-0005-0000-0000-0000B9970000}"/>
    <cellStyle name="Standaard 19 7 2 7 8 2" xfId="43520" xr:uid="{00000000-0005-0000-0000-0000BA970000}"/>
    <cellStyle name="Standaard 19 7 2 7 9" xfId="25670" xr:uid="{00000000-0005-0000-0000-0000BB970000}"/>
    <cellStyle name="Standaard 19 7 2 8" xfId="2091" xr:uid="{00000000-0005-0000-0000-0000BC970000}"/>
    <cellStyle name="Standaard 19 7 2 8 2" xfId="3035" xr:uid="{00000000-0005-0000-0000-0000BD970000}"/>
    <cellStyle name="Standaard 19 7 2 8 2 2" xfId="5762" xr:uid="{00000000-0005-0000-0000-0000BE970000}"/>
    <cellStyle name="Standaard 19 7 2 8 2 2 2" xfId="15099" xr:uid="{00000000-0005-0000-0000-0000BF970000}"/>
    <cellStyle name="Standaard 19 7 2 8 2 2 2 2" xfId="37612" xr:uid="{00000000-0005-0000-0000-0000C0970000}"/>
    <cellStyle name="Standaard 19 7 2 8 2 2 3" xfId="24159" xr:uid="{00000000-0005-0000-0000-0000C1970000}"/>
    <cellStyle name="Standaard 19 7 2 8 2 2 3 2" xfId="46540" xr:uid="{00000000-0005-0000-0000-0000C2970000}"/>
    <cellStyle name="Standaard 19 7 2 8 2 2 4" xfId="28690" xr:uid="{00000000-0005-0000-0000-0000C3970000}"/>
    <cellStyle name="Standaard 19 7 2 8 2 3" xfId="8270" xr:uid="{00000000-0005-0000-0000-0000C4970000}"/>
    <cellStyle name="Standaard 19 7 2 8 2 3 2" xfId="17397" xr:uid="{00000000-0005-0000-0000-0000C5970000}"/>
    <cellStyle name="Standaard 19 7 2 8 2 3 2 2" xfId="39844" xr:uid="{00000000-0005-0000-0000-0000C6970000}"/>
    <cellStyle name="Standaard 19 7 2 8 2 3 3" xfId="30922" xr:uid="{00000000-0005-0000-0000-0000C7970000}"/>
    <cellStyle name="Standaard 19 7 2 8 2 4" xfId="10634" xr:uid="{00000000-0005-0000-0000-0000C8970000}"/>
    <cellStyle name="Standaard 19 7 2 8 2 4 2" xfId="19695" xr:uid="{00000000-0005-0000-0000-0000C9970000}"/>
    <cellStyle name="Standaard 19 7 2 8 2 4 2 2" xfId="42076" xr:uid="{00000000-0005-0000-0000-0000CA970000}"/>
    <cellStyle name="Standaard 19 7 2 8 2 4 3" xfId="33154" xr:uid="{00000000-0005-0000-0000-0000CB970000}"/>
    <cellStyle name="Standaard 19 7 2 8 2 5" xfId="12867" xr:uid="{00000000-0005-0000-0000-0000CC970000}"/>
    <cellStyle name="Standaard 19 7 2 8 2 5 2" xfId="35380" xr:uid="{00000000-0005-0000-0000-0000CD970000}"/>
    <cellStyle name="Standaard 19 7 2 8 2 6" xfId="21927" xr:uid="{00000000-0005-0000-0000-0000CE970000}"/>
    <cellStyle name="Standaard 19 7 2 8 2 6 2" xfId="44308" xr:uid="{00000000-0005-0000-0000-0000CF970000}"/>
    <cellStyle name="Standaard 19 7 2 8 2 7" xfId="26458" xr:uid="{00000000-0005-0000-0000-0000D0970000}"/>
    <cellStyle name="Standaard 19 7 2 8 3" xfId="4026" xr:uid="{00000000-0005-0000-0000-0000D1970000}"/>
    <cellStyle name="Standaard 19 7 2 8 3 2" xfId="6716" xr:uid="{00000000-0005-0000-0000-0000D2970000}"/>
    <cellStyle name="Standaard 19 7 2 8 3 2 2" xfId="15843" xr:uid="{00000000-0005-0000-0000-0000D3970000}"/>
    <cellStyle name="Standaard 19 7 2 8 3 2 2 2" xfId="38356" xr:uid="{00000000-0005-0000-0000-0000D4970000}"/>
    <cellStyle name="Standaard 19 7 2 8 3 2 3" xfId="24903" xr:uid="{00000000-0005-0000-0000-0000D5970000}"/>
    <cellStyle name="Standaard 19 7 2 8 3 2 3 2" xfId="47284" xr:uid="{00000000-0005-0000-0000-0000D6970000}"/>
    <cellStyle name="Standaard 19 7 2 8 3 2 4" xfId="29434" xr:uid="{00000000-0005-0000-0000-0000D7970000}"/>
    <cellStyle name="Standaard 19 7 2 8 3 3" xfId="9014" xr:uid="{00000000-0005-0000-0000-0000D8970000}"/>
    <cellStyle name="Standaard 19 7 2 8 3 3 2" xfId="18141" xr:uid="{00000000-0005-0000-0000-0000D9970000}"/>
    <cellStyle name="Standaard 19 7 2 8 3 3 2 2" xfId="40588" xr:uid="{00000000-0005-0000-0000-0000DA970000}"/>
    <cellStyle name="Standaard 19 7 2 8 3 3 3" xfId="31666" xr:uid="{00000000-0005-0000-0000-0000DB970000}"/>
    <cellStyle name="Standaard 19 7 2 8 3 4" xfId="11378" xr:uid="{00000000-0005-0000-0000-0000DC970000}"/>
    <cellStyle name="Standaard 19 7 2 8 3 4 2" xfId="20439" xr:uid="{00000000-0005-0000-0000-0000DD970000}"/>
    <cellStyle name="Standaard 19 7 2 8 3 4 2 2" xfId="42820" xr:uid="{00000000-0005-0000-0000-0000DE970000}"/>
    <cellStyle name="Standaard 19 7 2 8 3 4 3" xfId="33898" xr:uid="{00000000-0005-0000-0000-0000DF970000}"/>
    <cellStyle name="Standaard 19 7 2 8 3 5" xfId="13611" xr:uid="{00000000-0005-0000-0000-0000E0970000}"/>
    <cellStyle name="Standaard 19 7 2 8 3 5 2" xfId="36124" xr:uid="{00000000-0005-0000-0000-0000E1970000}"/>
    <cellStyle name="Standaard 19 7 2 8 3 6" xfId="22671" xr:uid="{00000000-0005-0000-0000-0000E2970000}"/>
    <cellStyle name="Standaard 19 7 2 8 3 6 2" xfId="45052" xr:uid="{00000000-0005-0000-0000-0000E3970000}"/>
    <cellStyle name="Standaard 19 7 2 8 3 7" xfId="27202" xr:uid="{00000000-0005-0000-0000-0000E4970000}"/>
    <cellStyle name="Standaard 19 7 2 8 4" xfId="4884" xr:uid="{00000000-0005-0000-0000-0000E5970000}"/>
    <cellStyle name="Standaard 19 7 2 8 4 2" xfId="14355" xr:uid="{00000000-0005-0000-0000-0000E6970000}"/>
    <cellStyle name="Standaard 19 7 2 8 4 2 2" xfId="36868" xr:uid="{00000000-0005-0000-0000-0000E7970000}"/>
    <cellStyle name="Standaard 19 7 2 8 4 3" xfId="23415" xr:uid="{00000000-0005-0000-0000-0000E8970000}"/>
    <cellStyle name="Standaard 19 7 2 8 4 3 2" xfId="45796" xr:uid="{00000000-0005-0000-0000-0000E9970000}"/>
    <cellStyle name="Standaard 19 7 2 8 4 4" xfId="27946" xr:uid="{00000000-0005-0000-0000-0000EA970000}"/>
    <cellStyle name="Standaard 19 7 2 8 5" xfId="7460" xr:uid="{00000000-0005-0000-0000-0000EB970000}"/>
    <cellStyle name="Standaard 19 7 2 8 5 2" xfId="16587" xr:uid="{00000000-0005-0000-0000-0000EC970000}"/>
    <cellStyle name="Standaard 19 7 2 8 5 2 2" xfId="39100" xr:uid="{00000000-0005-0000-0000-0000ED970000}"/>
    <cellStyle name="Standaard 19 7 2 8 5 3" xfId="30178" xr:uid="{00000000-0005-0000-0000-0000EE970000}"/>
    <cellStyle name="Standaard 19 7 2 8 6" xfId="9824" xr:uid="{00000000-0005-0000-0000-0000EF970000}"/>
    <cellStyle name="Standaard 19 7 2 8 6 2" xfId="18885" xr:uid="{00000000-0005-0000-0000-0000F0970000}"/>
    <cellStyle name="Standaard 19 7 2 8 6 2 2" xfId="41332" xr:uid="{00000000-0005-0000-0000-0000F1970000}"/>
    <cellStyle name="Standaard 19 7 2 8 6 3" xfId="32410" xr:uid="{00000000-0005-0000-0000-0000F2970000}"/>
    <cellStyle name="Standaard 19 7 2 8 7" xfId="12173" xr:uid="{00000000-0005-0000-0000-0000F3970000}"/>
    <cellStyle name="Standaard 19 7 2 8 7 2" xfId="34686" xr:uid="{00000000-0005-0000-0000-0000F4970000}"/>
    <cellStyle name="Standaard 19 7 2 8 8" xfId="21183" xr:uid="{00000000-0005-0000-0000-0000F5970000}"/>
    <cellStyle name="Standaard 19 7 2 8 8 2" xfId="43564" xr:uid="{00000000-0005-0000-0000-0000F6970000}"/>
    <cellStyle name="Standaard 19 7 2 8 9" xfId="25714" xr:uid="{00000000-0005-0000-0000-0000F7970000}"/>
    <cellStyle name="Standaard 19 7 2 9" xfId="2253" xr:uid="{00000000-0005-0000-0000-0000F8970000}"/>
    <cellStyle name="Standaard 19 7 2 9 2" xfId="5046" xr:uid="{00000000-0005-0000-0000-0000F9970000}"/>
    <cellStyle name="Standaard 19 7 2 9 2 2" xfId="14399" xr:uid="{00000000-0005-0000-0000-0000FA970000}"/>
    <cellStyle name="Standaard 19 7 2 9 2 2 2" xfId="36912" xr:uid="{00000000-0005-0000-0000-0000FB970000}"/>
    <cellStyle name="Standaard 19 7 2 9 2 3" xfId="23459" xr:uid="{00000000-0005-0000-0000-0000FC970000}"/>
    <cellStyle name="Standaard 19 7 2 9 2 3 2" xfId="45840" xr:uid="{00000000-0005-0000-0000-0000FD970000}"/>
    <cellStyle name="Standaard 19 7 2 9 2 4" xfId="27990" xr:uid="{00000000-0005-0000-0000-0000FE970000}"/>
    <cellStyle name="Standaard 19 7 2 9 3" xfId="7504" xr:uid="{00000000-0005-0000-0000-0000FF970000}"/>
    <cellStyle name="Standaard 19 7 2 9 3 2" xfId="16631" xr:uid="{00000000-0005-0000-0000-000000980000}"/>
    <cellStyle name="Standaard 19 7 2 9 3 2 2" xfId="39144" xr:uid="{00000000-0005-0000-0000-000001980000}"/>
    <cellStyle name="Standaard 19 7 2 9 3 3" xfId="30222" xr:uid="{00000000-0005-0000-0000-000002980000}"/>
    <cellStyle name="Standaard 19 7 2 9 4" xfId="9868" xr:uid="{00000000-0005-0000-0000-000003980000}"/>
    <cellStyle name="Standaard 19 7 2 9 4 2" xfId="18929" xr:uid="{00000000-0005-0000-0000-000004980000}"/>
    <cellStyle name="Standaard 19 7 2 9 4 2 2" xfId="41376" xr:uid="{00000000-0005-0000-0000-000005980000}"/>
    <cellStyle name="Standaard 19 7 2 9 4 3" xfId="32454" xr:uid="{00000000-0005-0000-0000-000006980000}"/>
    <cellStyle name="Standaard 19 7 2 9 5" xfId="11478" xr:uid="{00000000-0005-0000-0000-000007980000}"/>
    <cellStyle name="Standaard 19 7 2 9 5 2" xfId="33998" xr:uid="{00000000-0005-0000-0000-000008980000}"/>
    <cellStyle name="Standaard 19 7 2 9 6" xfId="21227" xr:uid="{00000000-0005-0000-0000-000009980000}"/>
    <cellStyle name="Standaard 19 7 2 9 6 2" xfId="43608" xr:uid="{00000000-0005-0000-0000-00000A980000}"/>
    <cellStyle name="Standaard 19 7 2 9 7" xfId="25758" xr:uid="{00000000-0005-0000-0000-00000B980000}"/>
    <cellStyle name="Standaard 19 7 20" xfId="24971" xr:uid="{00000000-0005-0000-0000-00000C980000}"/>
    <cellStyle name="Standaard 19 7 3" xfId="973" xr:uid="{00000000-0005-0000-0000-00000D980000}"/>
    <cellStyle name="Standaard 19 7 3 10" xfId="3315" xr:uid="{00000000-0005-0000-0000-00000E980000}"/>
    <cellStyle name="Standaard 19 7 3 10 2" xfId="6013" xr:uid="{00000000-0005-0000-0000-00000F980000}"/>
    <cellStyle name="Standaard 19 7 3 10 2 2" xfId="15153" xr:uid="{00000000-0005-0000-0000-000010980000}"/>
    <cellStyle name="Standaard 19 7 3 10 2 2 2" xfId="37666" xr:uid="{00000000-0005-0000-0000-000011980000}"/>
    <cellStyle name="Standaard 19 7 3 10 2 3" xfId="24213" xr:uid="{00000000-0005-0000-0000-000012980000}"/>
    <cellStyle name="Standaard 19 7 3 10 2 3 2" xfId="46594" xr:uid="{00000000-0005-0000-0000-000013980000}"/>
    <cellStyle name="Standaard 19 7 3 10 2 4" xfId="28744" xr:uid="{00000000-0005-0000-0000-000014980000}"/>
    <cellStyle name="Standaard 19 7 3 10 3" xfId="8324" xr:uid="{00000000-0005-0000-0000-000015980000}"/>
    <cellStyle name="Standaard 19 7 3 10 3 2" xfId="17451" xr:uid="{00000000-0005-0000-0000-000016980000}"/>
    <cellStyle name="Standaard 19 7 3 10 3 2 2" xfId="39898" xr:uid="{00000000-0005-0000-0000-000017980000}"/>
    <cellStyle name="Standaard 19 7 3 10 3 3" xfId="30976" xr:uid="{00000000-0005-0000-0000-000018980000}"/>
    <cellStyle name="Standaard 19 7 3 10 4" xfId="10688" xr:uid="{00000000-0005-0000-0000-000019980000}"/>
    <cellStyle name="Standaard 19 7 3 10 4 2" xfId="19749" xr:uid="{00000000-0005-0000-0000-00001A980000}"/>
    <cellStyle name="Standaard 19 7 3 10 4 2 2" xfId="42130" xr:uid="{00000000-0005-0000-0000-00001B980000}"/>
    <cellStyle name="Standaard 19 7 3 10 4 3" xfId="33208" xr:uid="{00000000-0005-0000-0000-00001C980000}"/>
    <cellStyle name="Standaard 19 7 3 10 5" xfId="12921" xr:uid="{00000000-0005-0000-0000-00001D980000}"/>
    <cellStyle name="Standaard 19 7 3 10 5 2" xfId="35434" xr:uid="{00000000-0005-0000-0000-00001E980000}"/>
    <cellStyle name="Standaard 19 7 3 10 6" xfId="21981" xr:uid="{00000000-0005-0000-0000-00001F980000}"/>
    <cellStyle name="Standaard 19 7 3 10 6 2" xfId="44362" xr:uid="{00000000-0005-0000-0000-000020980000}"/>
    <cellStyle name="Standaard 19 7 3 10 7" xfId="26512" xr:uid="{00000000-0005-0000-0000-000021980000}"/>
    <cellStyle name="Standaard 19 7 3 11" xfId="4194" xr:uid="{00000000-0005-0000-0000-000022980000}"/>
    <cellStyle name="Standaard 19 7 3 11 2" xfId="13665" xr:uid="{00000000-0005-0000-0000-000023980000}"/>
    <cellStyle name="Standaard 19 7 3 11 2 2" xfId="36178" xr:uid="{00000000-0005-0000-0000-000024980000}"/>
    <cellStyle name="Standaard 19 7 3 11 3" xfId="22725" xr:uid="{00000000-0005-0000-0000-000025980000}"/>
    <cellStyle name="Standaard 19 7 3 11 3 2" xfId="45106" xr:uid="{00000000-0005-0000-0000-000026980000}"/>
    <cellStyle name="Standaard 19 7 3 11 4" xfId="27256" xr:uid="{00000000-0005-0000-0000-000027980000}"/>
    <cellStyle name="Standaard 19 7 3 12" xfId="6770" xr:uid="{00000000-0005-0000-0000-000028980000}"/>
    <cellStyle name="Standaard 19 7 3 12 2" xfId="15897" xr:uid="{00000000-0005-0000-0000-000029980000}"/>
    <cellStyle name="Standaard 19 7 3 12 2 2" xfId="38410" xr:uid="{00000000-0005-0000-0000-00002A980000}"/>
    <cellStyle name="Standaard 19 7 3 12 3" xfId="29488" xr:uid="{00000000-0005-0000-0000-00002B980000}"/>
    <cellStyle name="Standaard 19 7 3 13" xfId="9134" xr:uid="{00000000-0005-0000-0000-00002C980000}"/>
    <cellStyle name="Standaard 19 7 3 13 2" xfId="18195" xr:uid="{00000000-0005-0000-0000-00002D980000}"/>
    <cellStyle name="Standaard 19 7 3 13 2 2" xfId="40642" xr:uid="{00000000-0005-0000-0000-00002E980000}"/>
    <cellStyle name="Standaard 19 7 3 13 3" xfId="31720" xr:uid="{00000000-0005-0000-0000-00002F980000}"/>
    <cellStyle name="Standaard 19 7 3 14" xfId="11432" xr:uid="{00000000-0005-0000-0000-000030980000}"/>
    <cellStyle name="Standaard 19 7 3 14 2" xfId="33952" xr:uid="{00000000-0005-0000-0000-000031980000}"/>
    <cellStyle name="Standaard 19 7 3 15" xfId="20493" xr:uid="{00000000-0005-0000-0000-000032980000}"/>
    <cellStyle name="Standaard 19 7 3 15 2" xfId="42874" xr:uid="{00000000-0005-0000-0000-000033980000}"/>
    <cellStyle name="Standaard 19 7 3 16" xfId="1318" xr:uid="{00000000-0005-0000-0000-000034980000}"/>
    <cellStyle name="Standaard 19 7 3 16 2" xfId="25036" xr:uid="{00000000-0005-0000-0000-000035980000}"/>
    <cellStyle name="Standaard 19 7 3 17" xfId="24973" xr:uid="{00000000-0005-0000-0000-000036980000}"/>
    <cellStyle name="Standaard 19 7 3 2" xfId="1362" xr:uid="{00000000-0005-0000-0000-000037980000}"/>
    <cellStyle name="Standaard 19 7 3 2 10" xfId="11533" xr:uid="{00000000-0005-0000-0000-000038980000}"/>
    <cellStyle name="Standaard 19 7 3 2 10 2" xfId="34052" xr:uid="{00000000-0005-0000-0000-000039980000}"/>
    <cellStyle name="Standaard 19 7 3 2 11" xfId="20537" xr:uid="{00000000-0005-0000-0000-00003A980000}"/>
    <cellStyle name="Standaard 19 7 3 2 11 2" xfId="42918" xr:uid="{00000000-0005-0000-0000-00003B980000}"/>
    <cellStyle name="Standaard 19 7 3 2 12" xfId="25080" xr:uid="{00000000-0005-0000-0000-00003C980000}"/>
    <cellStyle name="Standaard 19 7 3 2 2" xfId="1450" xr:uid="{00000000-0005-0000-0000-00003D980000}"/>
    <cellStyle name="Standaard 19 7 3 2 2 10" xfId="25168" xr:uid="{00000000-0005-0000-0000-00003E980000}"/>
    <cellStyle name="Standaard 19 7 3 2 2 2" xfId="1784" xr:uid="{00000000-0005-0000-0000-00003F980000}"/>
    <cellStyle name="Standaard 19 7 3 2 2 2 2" xfId="2732" xr:uid="{00000000-0005-0000-0000-000040980000}"/>
    <cellStyle name="Standaard 19 7 3 2 2 2 2 2" xfId="5525" xr:uid="{00000000-0005-0000-0000-000041980000}"/>
    <cellStyle name="Standaard 19 7 3 2 2 2 2 2 2" xfId="14869" xr:uid="{00000000-0005-0000-0000-000042980000}"/>
    <cellStyle name="Standaard 19 7 3 2 2 2 2 2 2 2" xfId="37382" xr:uid="{00000000-0005-0000-0000-000043980000}"/>
    <cellStyle name="Standaard 19 7 3 2 2 2 2 2 3" xfId="23929" xr:uid="{00000000-0005-0000-0000-000044980000}"/>
    <cellStyle name="Standaard 19 7 3 2 2 2 2 2 3 2" xfId="46310" xr:uid="{00000000-0005-0000-0000-000045980000}"/>
    <cellStyle name="Standaard 19 7 3 2 2 2 2 2 4" xfId="28460" xr:uid="{00000000-0005-0000-0000-000046980000}"/>
    <cellStyle name="Standaard 19 7 3 2 2 2 2 3" xfId="7974" xr:uid="{00000000-0005-0000-0000-000047980000}"/>
    <cellStyle name="Standaard 19 7 3 2 2 2 2 3 2" xfId="17101" xr:uid="{00000000-0005-0000-0000-000048980000}"/>
    <cellStyle name="Standaard 19 7 3 2 2 2 2 3 2 2" xfId="39614" xr:uid="{00000000-0005-0000-0000-000049980000}"/>
    <cellStyle name="Standaard 19 7 3 2 2 2 2 3 3" xfId="30692" xr:uid="{00000000-0005-0000-0000-00004A980000}"/>
    <cellStyle name="Standaard 19 7 3 2 2 2 2 4" xfId="10338" xr:uid="{00000000-0005-0000-0000-00004B980000}"/>
    <cellStyle name="Standaard 19 7 3 2 2 2 2 4 2" xfId="19399" xr:uid="{00000000-0005-0000-0000-00004C980000}"/>
    <cellStyle name="Standaard 19 7 3 2 2 2 2 4 2 2" xfId="41846" xr:uid="{00000000-0005-0000-0000-00004D980000}"/>
    <cellStyle name="Standaard 19 7 3 2 2 2 2 4 3" xfId="32924" xr:uid="{00000000-0005-0000-0000-00004E980000}"/>
    <cellStyle name="Standaard 19 7 3 2 2 2 2 5" xfId="12637" xr:uid="{00000000-0005-0000-0000-00004F980000}"/>
    <cellStyle name="Standaard 19 7 3 2 2 2 2 5 2" xfId="35150" xr:uid="{00000000-0005-0000-0000-000050980000}"/>
    <cellStyle name="Standaard 19 7 3 2 2 2 2 6" xfId="21697" xr:uid="{00000000-0005-0000-0000-000051980000}"/>
    <cellStyle name="Standaard 19 7 3 2 2 2 2 6 2" xfId="44078" xr:uid="{00000000-0005-0000-0000-000052980000}"/>
    <cellStyle name="Standaard 19 7 3 2 2 2 2 7" xfId="26228" xr:uid="{00000000-0005-0000-0000-000053980000}"/>
    <cellStyle name="Standaard 19 7 3 2 2 2 3" xfId="3778" xr:uid="{00000000-0005-0000-0000-000054980000}"/>
    <cellStyle name="Standaard 19 7 3 2 2 2 3 2" xfId="6475" xr:uid="{00000000-0005-0000-0000-000055980000}"/>
    <cellStyle name="Standaard 19 7 3 2 2 2 3 2 2" xfId="15613" xr:uid="{00000000-0005-0000-0000-000056980000}"/>
    <cellStyle name="Standaard 19 7 3 2 2 2 3 2 2 2" xfId="38126" xr:uid="{00000000-0005-0000-0000-000057980000}"/>
    <cellStyle name="Standaard 19 7 3 2 2 2 3 2 3" xfId="24673" xr:uid="{00000000-0005-0000-0000-000058980000}"/>
    <cellStyle name="Standaard 19 7 3 2 2 2 3 2 3 2" xfId="47054" xr:uid="{00000000-0005-0000-0000-000059980000}"/>
    <cellStyle name="Standaard 19 7 3 2 2 2 3 2 4" xfId="29204" xr:uid="{00000000-0005-0000-0000-00005A980000}"/>
    <cellStyle name="Standaard 19 7 3 2 2 2 3 3" xfId="8784" xr:uid="{00000000-0005-0000-0000-00005B980000}"/>
    <cellStyle name="Standaard 19 7 3 2 2 2 3 3 2" xfId="17911" xr:uid="{00000000-0005-0000-0000-00005C980000}"/>
    <cellStyle name="Standaard 19 7 3 2 2 2 3 3 2 2" xfId="40358" xr:uid="{00000000-0005-0000-0000-00005D980000}"/>
    <cellStyle name="Standaard 19 7 3 2 2 2 3 3 3" xfId="31436" xr:uid="{00000000-0005-0000-0000-00005E980000}"/>
    <cellStyle name="Standaard 19 7 3 2 2 2 3 4" xfId="11148" xr:uid="{00000000-0005-0000-0000-00005F980000}"/>
    <cellStyle name="Standaard 19 7 3 2 2 2 3 4 2" xfId="20209" xr:uid="{00000000-0005-0000-0000-000060980000}"/>
    <cellStyle name="Standaard 19 7 3 2 2 2 3 4 2 2" xfId="42590" xr:uid="{00000000-0005-0000-0000-000061980000}"/>
    <cellStyle name="Standaard 19 7 3 2 2 2 3 4 3" xfId="33668" xr:uid="{00000000-0005-0000-0000-000062980000}"/>
    <cellStyle name="Standaard 19 7 3 2 2 2 3 5" xfId="13381" xr:uid="{00000000-0005-0000-0000-000063980000}"/>
    <cellStyle name="Standaard 19 7 3 2 2 2 3 5 2" xfId="35894" xr:uid="{00000000-0005-0000-0000-000064980000}"/>
    <cellStyle name="Standaard 19 7 3 2 2 2 3 6" xfId="22441" xr:uid="{00000000-0005-0000-0000-000065980000}"/>
    <cellStyle name="Standaard 19 7 3 2 2 2 3 6 2" xfId="44822" xr:uid="{00000000-0005-0000-0000-000066980000}"/>
    <cellStyle name="Standaard 19 7 3 2 2 2 3 7" xfId="26972" xr:uid="{00000000-0005-0000-0000-000067980000}"/>
    <cellStyle name="Standaard 19 7 3 2 2 2 4" xfId="4654" xr:uid="{00000000-0005-0000-0000-000068980000}"/>
    <cellStyle name="Standaard 19 7 3 2 2 2 4 2" xfId="14125" xr:uid="{00000000-0005-0000-0000-000069980000}"/>
    <cellStyle name="Standaard 19 7 3 2 2 2 4 2 2" xfId="36638" xr:uid="{00000000-0005-0000-0000-00006A980000}"/>
    <cellStyle name="Standaard 19 7 3 2 2 2 4 3" xfId="23185" xr:uid="{00000000-0005-0000-0000-00006B980000}"/>
    <cellStyle name="Standaard 19 7 3 2 2 2 4 3 2" xfId="45566" xr:uid="{00000000-0005-0000-0000-00006C980000}"/>
    <cellStyle name="Standaard 19 7 3 2 2 2 4 4" xfId="27716" xr:uid="{00000000-0005-0000-0000-00006D980000}"/>
    <cellStyle name="Standaard 19 7 3 2 2 2 5" xfId="7230" xr:uid="{00000000-0005-0000-0000-00006E980000}"/>
    <cellStyle name="Standaard 19 7 3 2 2 2 5 2" xfId="16357" xr:uid="{00000000-0005-0000-0000-00006F980000}"/>
    <cellStyle name="Standaard 19 7 3 2 2 2 5 2 2" xfId="38870" xr:uid="{00000000-0005-0000-0000-000070980000}"/>
    <cellStyle name="Standaard 19 7 3 2 2 2 5 3" xfId="29948" xr:uid="{00000000-0005-0000-0000-000071980000}"/>
    <cellStyle name="Standaard 19 7 3 2 2 2 6" xfId="9594" xr:uid="{00000000-0005-0000-0000-000072980000}"/>
    <cellStyle name="Standaard 19 7 3 2 2 2 6 2" xfId="18655" xr:uid="{00000000-0005-0000-0000-000073980000}"/>
    <cellStyle name="Standaard 19 7 3 2 2 2 6 2 2" xfId="41102" xr:uid="{00000000-0005-0000-0000-000074980000}"/>
    <cellStyle name="Standaard 19 7 3 2 2 2 6 3" xfId="32180" xr:uid="{00000000-0005-0000-0000-000075980000}"/>
    <cellStyle name="Standaard 19 7 3 2 2 2 7" xfId="11943" xr:uid="{00000000-0005-0000-0000-000076980000}"/>
    <cellStyle name="Standaard 19 7 3 2 2 2 7 2" xfId="34456" xr:uid="{00000000-0005-0000-0000-000077980000}"/>
    <cellStyle name="Standaard 19 7 3 2 2 2 8" xfId="20953" xr:uid="{00000000-0005-0000-0000-000078980000}"/>
    <cellStyle name="Standaard 19 7 3 2 2 2 8 2" xfId="43334" xr:uid="{00000000-0005-0000-0000-000079980000}"/>
    <cellStyle name="Standaard 19 7 3 2 2 2 9" xfId="25484" xr:uid="{00000000-0005-0000-0000-00007A980000}"/>
    <cellStyle name="Standaard 19 7 3 2 2 3" xfId="2395" xr:uid="{00000000-0005-0000-0000-00007B980000}"/>
    <cellStyle name="Standaard 19 7 3 2 2 3 2" xfId="5188" xr:uid="{00000000-0005-0000-0000-00007C980000}"/>
    <cellStyle name="Standaard 19 7 3 2 2 3 2 2" xfId="14541" xr:uid="{00000000-0005-0000-0000-00007D980000}"/>
    <cellStyle name="Standaard 19 7 3 2 2 3 2 2 2" xfId="37054" xr:uid="{00000000-0005-0000-0000-00007E980000}"/>
    <cellStyle name="Standaard 19 7 3 2 2 3 2 3" xfId="23601" xr:uid="{00000000-0005-0000-0000-00007F980000}"/>
    <cellStyle name="Standaard 19 7 3 2 2 3 2 3 2" xfId="45982" xr:uid="{00000000-0005-0000-0000-000080980000}"/>
    <cellStyle name="Standaard 19 7 3 2 2 3 2 4" xfId="28132" xr:uid="{00000000-0005-0000-0000-000081980000}"/>
    <cellStyle name="Standaard 19 7 3 2 2 3 3" xfId="7646" xr:uid="{00000000-0005-0000-0000-000082980000}"/>
    <cellStyle name="Standaard 19 7 3 2 2 3 3 2" xfId="16773" xr:uid="{00000000-0005-0000-0000-000083980000}"/>
    <cellStyle name="Standaard 19 7 3 2 2 3 3 2 2" xfId="39286" xr:uid="{00000000-0005-0000-0000-000084980000}"/>
    <cellStyle name="Standaard 19 7 3 2 2 3 3 3" xfId="30364" xr:uid="{00000000-0005-0000-0000-000085980000}"/>
    <cellStyle name="Standaard 19 7 3 2 2 3 4" xfId="10010" xr:uid="{00000000-0005-0000-0000-000086980000}"/>
    <cellStyle name="Standaard 19 7 3 2 2 3 4 2" xfId="19071" xr:uid="{00000000-0005-0000-0000-000087980000}"/>
    <cellStyle name="Standaard 19 7 3 2 2 3 4 2 2" xfId="41518" xr:uid="{00000000-0005-0000-0000-000088980000}"/>
    <cellStyle name="Standaard 19 7 3 2 2 3 4 3" xfId="32596" xr:uid="{00000000-0005-0000-0000-000089980000}"/>
    <cellStyle name="Standaard 19 7 3 2 2 3 5" xfId="12315" xr:uid="{00000000-0005-0000-0000-00008A980000}"/>
    <cellStyle name="Standaard 19 7 3 2 2 3 5 2" xfId="34828" xr:uid="{00000000-0005-0000-0000-00008B980000}"/>
    <cellStyle name="Standaard 19 7 3 2 2 3 6" xfId="21369" xr:uid="{00000000-0005-0000-0000-00008C980000}"/>
    <cellStyle name="Standaard 19 7 3 2 2 3 6 2" xfId="43750" xr:uid="{00000000-0005-0000-0000-00008D980000}"/>
    <cellStyle name="Standaard 19 7 3 2 2 3 7" xfId="25900" xr:uid="{00000000-0005-0000-0000-00008E980000}"/>
    <cellStyle name="Standaard 19 7 3 2 2 4" xfId="3447" xr:uid="{00000000-0005-0000-0000-00008F980000}"/>
    <cellStyle name="Standaard 19 7 3 2 2 4 2" xfId="6145" xr:uid="{00000000-0005-0000-0000-000090980000}"/>
    <cellStyle name="Standaard 19 7 3 2 2 4 2 2" xfId="15285" xr:uid="{00000000-0005-0000-0000-000091980000}"/>
    <cellStyle name="Standaard 19 7 3 2 2 4 2 2 2" xfId="37798" xr:uid="{00000000-0005-0000-0000-000092980000}"/>
    <cellStyle name="Standaard 19 7 3 2 2 4 2 3" xfId="24345" xr:uid="{00000000-0005-0000-0000-000093980000}"/>
    <cellStyle name="Standaard 19 7 3 2 2 4 2 3 2" xfId="46726" xr:uid="{00000000-0005-0000-0000-000094980000}"/>
    <cellStyle name="Standaard 19 7 3 2 2 4 2 4" xfId="28876" xr:uid="{00000000-0005-0000-0000-000095980000}"/>
    <cellStyle name="Standaard 19 7 3 2 2 4 3" xfId="8456" xr:uid="{00000000-0005-0000-0000-000096980000}"/>
    <cellStyle name="Standaard 19 7 3 2 2 4 3 2" xfId="17583" xr:uid="{00000000-0005-0000-0000-000097980000}"/>
    <cellStyle name="Standaard 19 7 3 2 2 4 3 2 2" xfId="40030" xr:uid="{00000000-0005-0000-0000-000098980000}"/>
    <cellStyle name="Standaard 19 7 3 2 2 4 3 3" xfId="31108" xr:uid="{00000000-0005-0000-0000-000099980000}"/>
    <cellStyle name="Standaard 19 7 3 2 2 4 4" xfId="10820" xr:uid="{00000000-0005-0000-0000-00009A980000}"/>
    <cellStyle name="Standaard 19 7 3 2 2 4 4 2" xfId="19881" xr:uid="{00000000-0005-0000-0000-00009B980000}"/>
    <cellStyle name="Standaard 19 7 3 2 2 4 4 2 2" xfId="42262" xr:uid="{00000000-0005-0000-0000-00009C980000}"/>
    <cellStyle name="Standaard 19 7 3 2 2 4 4 3" xfId="33340" xr:uid="{00000000-0005-0000-0000-00009D980000}"/>
    <cellStyle name="Standaard 19 7 3 2 2 4 5" xfId="13053" xr:uid="{00000000-0005-0000-0000-00009E980000}"/>
    <cellStyle name="Standaard 19 7 3 2 2 4 5 2" xfId="35566" xr:uid="{00000000-0005-0000-0000-00009F980000}"/>
    <cellStyle name="Standaard 19 7 3 2 2 4 6" xfId="22113" xr:uid="{00000000-0005-0000-0000-0000A0980000}"/>
    <cellStyle name="Standaard 19 7 3 2 2 4 6 2" xfId="44494" xr:uid="{00000000-0005-0000-0000-0000A1980000}"/>
    <cellStyle name="Standaard 19 7 3 2 2 4 7" xfId="26644" xr:uid="{00000000-0005-0000-0000-0000A2980000}"/>
    <cellStyle name="Standaard 19 7 3 2 2 5" xfId="4326" xr:uid="{00000000-0005-0000-0000-0000A3980000}"/>
    <cellStyle name="Standaard 19 7 3 2 2 5 2" xfId="13797" xr:uid="{00000000-0005-0000-0000-0000A4980000}"/>
    <cellStyle name="Standaard 19 7 3 2 2 5 2 2" xfId="36310" xr:uid="{00000000-0005-0000-0000-0000A5980000}"/>
    <cellStyle name="Standaard 19 7 3 2 2 5 3" xfId="22857" xr:uid="{00000000-0005-0000-0000-0000A6980000}"/>
    <cellStyle name="Standaard 19 7 3 2 2 5 3 2" xfId="45238" xr:uid="{00000000-0005-0000-0000-0000A7980000}"/>
    <cellStyle name="Standaard 19 7 3 2 2 5 4" xfId="27388" xr:uid="{00000000-0005-0000-0000-0000A8980000}"/>
    <cellStyle name="Standaard 19 7 3 2 2 6" xfId="6902" xr:uid="{00000000-0005-0000-0000-0000A9980000}"/>
    <cellStyle name="Standaard 19 7 3 2 2 6 2" xfId="16029" xr:uid="{00000000-0005-0000-0000-0000AA980000}"/>
    <cellStyle name="Standaard 19 7 3 2 2 6 2 2" xfId="38542" xr:uid="{00000000-0005-0000-0000-0000AB980000}"/>
    <cellStyle name="Standaard 19 7 3 2 2 6 3" xfId="29620" xr:uid="{00000000-0005-0000-0000-0000AC980000}"/>
    <cellStyle name="Standaard 19 7 3 2 2 7" xfId="9266" xr:uid="{00000000-0005-0000-0000-0000AD980000}"/>
    <cellStyle name="Standaard 19 7 3 2 2 7 2" xfId="18327" xr:uid="{00000000-0005-0000-0000-0000AE980000}"/>
    <cellStyle name="Standaard 19 7 3 2 2 7 2 2" xfId="40774" xr:uid="{00000000-0005-0000-0000-0000AF980000}"/>
    <cellStyle name="Standaard 19 7 3 2 2 7 3" xfId="31852" xr:uid="{00000000-0005-0000-0000-0000B0980000}"/>
    <cellStyle name="Standaard 19 7 3 2 2 8" xfId="11621" xr:uid="{00000000-0005-0000-0000-0000B1980000}"/>
    <cellStyle name="Standaard 19 7 3 2 2 8 2" xfId="34140" xr:uid="{00000000-0005-0000-0000-0000B2980000}"/>
    <cellStyle name="Standaard 19 7 3 2 2 9" xfId="20625" xr:uid="{00000000-0005-0000-0000-0000B3980000}"/>
    <cellStyle name="Standaard 19 7 3 2 2 9 2" xfId="43006" xr:uid="{00000000-0005-0000-0000-0000B4980000}"/>
    <cellStyle name="Standaard 19 7 3 2 3" xfId="1540" xr:uid="{00000000-0005-0000-0000-0000B5980000}"/>
    <cellStyle name="Standaard 19 7 3 2 3 10" xfId="25256" xr:uid="{00000000-0005-0000-0000-0000B6980000}"/>
    <cellStyle name="Standaard 19 7 3 2 3 2" xfId="1874" xr:uid="{00000000-0005-0000-0000-0000B7980000}"/>
    <cellStyle name="Standaard 19 7 3 2 3 2 2" xfId="2820" xr:uid="{00000000-0005-0000-0000-0000B8980000}"/>
    <cellStyle name="Standaard 19 7 3 2 3 2 2 2" xfId="5613" xr:uid="{00000000-0005-0000-0000-0000B9980000}"/>
    <cellStyle name="Standaard 19 7 3 2 3 2 2 2 2" xfId="14957" xr:uid="{00000000-0005-0000-0000-0000BA980000}"/>
    <cellStyle name="Standaard 19 7 3 2 3 2 2 2 2 2" xfId="37470" xr:uid="{00000000-0005-0000-0000-0000BB980000}"/>
    <cellStyle name="Standaard 19 7 3 2 3 2 2 2 3" xfId="24017" xr:uid="{00000000-0005-0000-0000-0000BC980000}"/>
    <cellStyle name="Standaard 19 7 3 2 3 2 2 2 3 2" xfId="46398" xr:uid="{00000000-0005-0000-0000-0000BD980000}"/>
    <cellStyle name="Standaard 19 7 3 2 3 2 2 2 4" xfId="28548" xr:uid="{00000000-0005-0000-0000-0000BE980000}"/>
    <cellStyle name="Standaard 19 7 3 2 3 2 2 3" xfId="8062" xr:uid="{00000000-0005-0000-0000-0000BF980000}"/>
    <cellStyle name="Standaard 19 7 3 2 3 2 2 3 2" xfId="17189" xr:uid="{00000000-0005-0000-0000-0000C0980000}"/>
    <cellStyle name="Standaard 19 7 3 2 3 2 2 3 2 2" xfId="39702" xr:uid="{00000000-0005-0000-0000-0000C1980000}"/>
    <cellStyle name="Standaard 19 7 3 2 3 2 2 3 3" xfId="30780" xr:uid="{00000000-0005-0000-0000-0000C2980000}"/>
    <cellStyle name="Standaard 19 7 3 2 3 2 2 4" xfId="10426" xr:uid="{00000000-0005-0000-0000-0000C3980000}"/>
    <cellStyle name="Standaard 19 7 3 2 3 2 2 4 2" xfId="19487" xr:uid="{00000000-0005-0000-0000-0000C4980000}"/>
    <cellStyle name="Standaard 19 7 3 2 3 2 2 4 2 2" xfId="41934" xr:uid="{00000000-0005-0000-0000-0000C5980000}"/>
    <cellStyle name="Standaard 19 7 3 2 3 2 2 4 3" xfId="33012" xr:uid="{00000000-0005-0000-0000-0000C6980000}"/>
    <cellStyle name="Standaard 19 7 3 2 3 2 2 5" xfId="12725" xr:uid="{00000000-0005-0000-0000-0000C7980000}"/>
    <cellStyle name="Standaard 19 7 3 2 3 2 2 5 2" xfId="35238" xr:uid="{00000000-0005-0000-0000-0000C8980000}"/>
    <cellStyle name="Standaard 19 7 3 2 3 2 2 6" xfId="21785" xr:uid="{00000000-0005-0000-0000-0000C9980000}"/>
    <cellStyle name="Standaard 19 7 3 2 3 2 2 6 2" xfId="44166" xr:uid="{00000000-0005-0000-0000-0000CA980000}"/>
    <cellStyle name="Standaard 19 7 3 2 3 2 2 7" xfId="26316" xr:uid="{00000000-0005-0000-0000-0000CB980000}"/>
    <cellStyle name="Standaard 19 7 3 2 3 2 3" xfId="3866" xr:uid="{00000000-0005-0000-0000-0000CC980000}"/>
    <cellStyle name="Standaard 19 7 3 2 3 2 3 2" xfId="6563" xr:uid="{00000000-0005-0000-0000-0000CD980000}"/>
    <cellStyle name="Standaard 19 7 3 2 3 2 3 2 2" xfId="15701" xr:uid="{00000000-0005-0000-0000-0000CE980000}"/>
    <cellStyle name="Standaard 19 7 3 2 3 2 3 2 2 2" xfId="38214" xr:uid="{00000000-0005-0000-0000-0000CF980000}"/>
    <cellStyle name="Standaard 19 7 3 2 3 2 3 2 3" xfId="24761" xr:uid="{00000000-0005-0000-0000-0000D0980000}"/>
    <cellStyle name="Standaard 19 7 3 2 3 2 3 2 3 2" xfId="47142" xr:uid="{00000000-0005-0000-0000-0000D1980000}"/>
    <cellStyle name="Standaard 19 7 3 2 3 2 3 2 4" xfId="29292" xr:uid="{00000000-0005-0000-0000-0000D2980000}"/>
    <cellStyle name="Standaard 19 7 3 2 3 2 3 3" xfId="8872" xr:uid="{00000000-0005-0000-0000-0000D3980000}"/>
    <cellStyle name="Standaard 19 7 3 2 3 2 3 3 2" xfId="17999" xr:uid="{00000000-0005-0000-0000-0000D4980000}"/>
    <cellStyle name="Standaard 19 7 3 2 3 2 3 3 2 2" xfId="40446" xr:uid="{00000000-0005-0000-0000-0000D5980000}"/>
    <cellStyle name="Standaard 19 7 3 2 3 2 3 3 3" xfId="31524" xr:uid="{00000000-0005-0000-0000-0000D6980000}"/>
    <cellStyle name="Standaard 19 7 3 2 3 2 3 4" xfId="11236" xr:uid="{00000000-0005-0000-0000-0000D7980000}"/>
    <cellStyle name="Standaard 19 7 3 2 3 2 3 4 2" xfId="20297" xr:uid="{00000000-0005-0000-0000-0000D8980000}"/>
    <cellStyle name="Standaard 19 7 3 2 3 2 3 4 2 2" xfId="42678" xr:uid="{00000000-0005-0000-0000-0000D9980000}"/>
    <cellStyle name="Standaard 19 7 3 2 3 2 3 4 3" xfId="33756" xr:uid="{00000000-0005-0000-0000-0000DA980000}"/>
    <cellStyle name="Standaard 19 7 3 2 3 2 3 5" xfId="13469" xr:uid="{00000000-0005-0000-0000-0000DB980000}"/>
    <cellStyle name="Standaard 19 7 3 2 3 2 3 5 2" xfId="35982" xr:uid="{00000000-0005-0000-0000-0000DC980000}"/>
    <cellStyle name="Standaard 19 7 3 2 3 2 3 6" xfId="22529" xr:uid="{00000000-0005-0000-0000-0000DD980000}"/>
    <cellStyle name="Standaard 19 7 3 2 3 2 3 6 2" xfId="44910" xr:uid="{00000000-0005-0000-0000-0000DE980000}"/>
    <cellStyle name="Standaard 19 7 3 2 3 2 3 7" xfId="27060" xr:uid="{00000000-0005-0000-0000-0000DF980000}"/>
    <cellStyle name="Standaard 19 7 3 2 3 2 4" xfId="4742" xr:uid="{00000000-0005-0000-0000-0000E0980000}"/>
    <cellStyle name="Standaard 19 7 3 2 3 2 4 2" xfId="14213" xr:uid="{00000000-0005-0000-0000-0000E1980000}"/>
    <cellStyle name="Standaard 19 7 3 2 3 2 4 2 2" xfId="36726" xr:uid="{00000000-0005-0000-0000-0000E2980000}"/>
    <cellStyle name="Standaard 19 7 3 2 3 2 4 3" xfId="23273" xr:uid="{00000000-0005-0000-0000-0000E3980000}"/>
    <cellStyle name="Standaard 19 7 3 2 3 2 4 3 2" xfId="45654" xr:uid="{00000000-0005-0000-0000-0000E4980000}"/>
    <cellStyle name="Standaard 19 7 3 2 3 2 4 4" xfId="27804" xr:uid="{00000000-0005-0000-0000-0000E5980000}"/>
    <cellStyle name="Standaard 19 7 3 2 3 2 5" xfId="7318" xr:uid="{00000000-0005-0000-0000-0000E6980000}"/>
    <cellStyle name="Standaard 19 7 3 2 3 2 5 2" xfId="16445" xr:uid="{00000000-0005-0000-0000-0000E7980000}"/>
    <cellStyle name="Standaard 19 7 3 2 3 2 5 2 2" xfId="38958" xr:uid="{00000000-0005-0000-0000-0000E8980000}"/>
    <cellStyle name="Standaard 19 7 3 2 3 2 5 3" xfId="30036" xr:uid="{00000000-0005-0000-0000-0000E9980000}"/>
    <cellStyle name="Standaard 19 7 3 2 3 2 6" xfId="9682" xr:uid="{00000000-0005-0000-0000-0000EA980000}"/>
    <cellStyle name="Standaard 19 7 3 2 3 2 6 2" xfId="18743" xr:uid="{00000000-0005-0000-0000-0000EB980000}"/>
    <cellStyle name="Standaard 19 7 3 2 3 2 6 2 2" xfId="41190" xr:uid="{00000000-0005-0000-0000-0000EC980000}"/>
    <cellStyle name="Standaard 19 7 3 2 3 2 6 3" xfId="32268" xr:uid="{00000000-0005-0000-0000-0000ED980000}"/>
    <cellStyle name="Standaard 19 7 3 2 3 2 7" xfId="12031" xr:uid="{00000000-0005-0000-0000-0000EE980000}"/>
    <cellStyle name="Standaard 19 7 3 2 3 2 7 2" xfId="34544" xr:uid="{00000000-0005-0000-0000-0000EF980000}"/>
    <cellStyle name="Standaard 19 7 3 2 3 2 8" xfId="21041" xr:uid="{00000000-0005-0000-0000-0000F0980000}"/>
    <cellStyle name="Standaard 19 7 3 2 3 2 8 2" xfId="43422" xr:uid="{00000000-0005-0000-0000-0000F1980000}"/>
    <cellStyle name="Standaard 19 7 3 2 3 2 9" xfId="25572" xr:uid="{00000000-0005-0000-0000-0000F2980000}"/>
    <cellStyle name="Standaard 19 7 3 2 3 3" xfId="2484" xr:uid="{00000000-0005-0000-0000-0000F3980000}"/>
    <cellStyle name="Standaard 19 7 3 2 3 3 2" xfId="5277" xr:uid="{00000000-0005-0000-0000-0000F4980000}"/>
    <cellStyle name="Standaard 19 7 3 2 3 3 2 2" xfId="14629" xr:uid="{00000000-0005-0000-0000-0000F5980000}"/>
    <cellStyle name="Standaard 19 7 3 2 3 3 2 2 2" xfId="37142" xr:uid="{00000000-0005-0000-0000-0000F6980000}"/>
    <cellStyle name="Standaard 19 7 3 2 3 3 2 3" xfId="23689" xr:uid="{00000000-0005-0000-0000-0000F7980000}"/>
    <cellStyle name="Standaard 19 7 3 2 3 3 2 3 2" xfId="46070" xr:uid="{00000000-0005-0000-0000-0000F8980000}"/>
    <cellStyle name="Standaard 19 7 3 2 3 3 2 4" xfId="28220" xr:uid="{00000000-0005-0000-0000-0000F9980000}"/>
    <cellStyle name="Standaard 19 7 3 2 3 3 3" xfId="7734" xr:uid="{00000000-0005-0000-0000-0000FA980000}"/>
    <cellStyle name="Standaard 19 7 3 2 3 3 3 2" xfId="16861" xr:uid="{00000000-0005-0000-0000-0000FB980000}"/>
    <cellStyle name="Standaard 19 7 3 2 3 3 3 2 2" xfId="39374" xr:uid="{00000000-0005-0000-0000-0000FC980000}"/>
    <cellStyle name="Standaard 19 7 3 2 3 3 3 3" xfId="30452" xr:uid="{00000000-0005-0000-0000-0000FD980000}"/>
    <cellStyle name="Standaard 19 7 3 2 3 3 4" xfId="10098" xr:uid="{00000000-0005-0000-0000-0000FE980000}"/>
    <cellStyle name="Standaard 19 7 3 2 3 3 4 2" xfId="19159" xr:uid="{00000000-0005-0000-0000-0000FF980000}"/>
    <cellStyle name="Standaard 19 7 3 2 3 3 4 2 2" xfId="41606" xr:uid="{00000000-0005-0000-0000-000000990000}"/>
    <cellStyle name="Standaard 19 7 3 2 3 3 4 3" xfId="32684" xr:uid="{00000000-0005-0000-0000-000001990000}"/>
    <cellStyle name="Standaard 19 7 3 2 3 3 5" xfId="12403" xr:uid="{00000000-0005-0000-0000-000002990000}"/>
    <cellStyle name="Standaard 19 7 3 2 3 3 5 2" xfId="34916" xr:uid="{00000000-0005-0000-0000-000003990000}"/>
    <cellStyle name="Standaard 19 7 3 2 3 3 6" xfId="21457" xr:uid="{00000000-0005-0000-0000-000004990000}"/>
    <cellStyle name="Standaard 19 7 3 2 3 3 6 2" xfId="43838" xr:uid="{00000000-0005-0000-0000-000005990000}"/>
    <cellStyle name="Standaard 19 7 3 2 3 3 7" xfId="25988" xr:uid="{00000000-0005-0000-0000-000006990000}"/>
    <cellStyle name="Standaard 19 7 3 2 3 4" xfId="3535" xr:uid="{00000000-0005-0000-0000-000007990000}"/>
    <cellStyle name="Standaard 19 7 3 2 3 4 2" xfId="6233" xr:uid="{00000000-0005-0000-0000-000008990000}"/>
    <cellStyle name="Standaard 19 7 3 2 3 4 2 2" xfId="15373" xr:uid="{00000000-0005-0000-0000-000009990000}"/>
    <cellStyle name="Standaard 19 7 3 2 3 4 2 2 2" xfId="37886" xr:uid="{00000000-0005-0000-0000-00000A990000}"/>
    <cellStyle name="Standaard 19 7 3 2 3 4 2 3" xfId="24433" xr:uid="{00000000-0005-0000-0000-00000B990000}"/>
    <cellStyle name="Standaard 19 7 3 2 3 4 2 3 2" xfId="46814" xr:uid="{00000000-0005-0000-0000-00000C990000}"/>
    <cellStyle name="Standaard 19 7 3 2 3 4 2 4" xfId="28964" xr:uid="{00000000-0005-0000-0000-00000D990000}"/>
    <cellStyle name="Standaard 19 7 3 2 3 4 3" xfId="8544" xr:uid="{00000000-0005-0000-0000-00000E990000}"/>
    <cellStyle name="Standaard 19 7 3 2 3 4 3 2" xfId="17671" xr:uid="{00000000-0005-0000-0000-00000F990000}"/>
    <cellStyle name="Standaard 19 7 3 2 3 4 3 2 2" xfId="40118" xr:uid="{00000000-0005-0000-0000-000010990000}"/>
    <cellStyle name="Standaard 19 7 3 2 3 4 3 3" xfId="31196" xr:uid="{00000000-0005-0000-0000-000011990000}"/>
    <cellStyle name="Standaard 19 7 3 2 3 4 4" xfId="10908" xr:uid="{00000000-0005-0000-0000-000012990000}"/>
    <cellStyle name="Standaard 19 7 3 2 3 4 4 2" xfId="19969" xr:uid="{00000000-0005-0000-0000-000013990000}"/>
    <cellStyle name="Standaard 19 7 3 2 3 4 4 2 2" xfId="42350" xr:uid="{00000000-0005-0000-0000-000014990000}"/>
    <cellStyle name="Standaard 19 7 3 2 3 4 4 3" xfId="33428" xr:uid="{00000000-0005-0000-0000-000015990000}"/>
    <cellStyle name="Standaard 19 7 3 2 3 4 5" xfId="13141" xr:uid="{00000000-0005-0000-0000-000016990000}"/>
    <cellStyle name="Standaard 19 7 3 2 3 4 5 2" xfId="35654" xr:uid="{00000000-0005-0000-0000-000017990000}"/>
    <cellStyle name="Standaard 19 7 3 2 3 4 6" xfId="22201" xr:uid="{00000000-0005-0000-0000-000018990000}"/>
    <cellStyle name="Standaard 19 7 3 2 3 4 6 2" xfId="44582" xr:uid="{00000000-0005-0000-0000-000019990000}"/>
    <cellStyle name="Standaard 19 7 3 2 3 4 7" xfId="26732" xr:uid="{00000000-0005-0000-0000-00001A990000}"/>
    <cellStyle name="Standaard 19 7 3 2 3 5" xfId="4414" xr:uid="{00000000-0005-0000-0000-00001B990000}"/>
    <cellStyle name="Standaard 19 7 3 2 3 5 2" xfId="13885" xr:uid="{00000000-0005-0000-0000-00001C990000}"/>
    <cellStyle name="Standaard 19 7 3 2 3 5 2 2" xfId="36398" xr:uid="{00000000-0005-0000-0000-00001D990000}"/>
    <cellStyle name="Standaard 19 7 3 2 3 5 3" xfId="22945" xr:uid="{00000000-0005-0000-0000-00001E990000}"/>
    <cellStyle name="Standaard 19 7 3 2 3 5 3 2" xfId="45326" xr:uid="{00000000-0005-0000-0000-00001F990000}"/>
    <cellStyle name="Standaard 19 7 3 2 3 5 4" xfId="27476" xr:uid="{00000000-0005-0000-0000-000020990000}"/>
    <cellStyle name="Standaard 19 7 3 2 3 6" xfId="6990" xr:uid="{00000000-0005-0000-0000-000021990000}"/>
    <cellStyle name="Standaard 19 7 3 2 3 6 2" xfId="16117" xr:uid="{00000000-0005-0000-0000-000022990000}"/>
    <cellStyle name="Standaard 19 7 3 2 3 6 2 2" xfId="38630" xr:uid="{00000000-0005-0000-0000-000023990000}"/>
    <cellStyle name="Standaard 19 7 3 2 3 6 3" xfId="29708" xr:uid="{00000000-0005-0000-0000-000024990000}"/>
    <cellStyle name="Standaard 19 7 3 2 3 7" xfId="9354" xr:uid="{00000000-0005-0000-0000-000025990000}"/>
    <cellStyle name="Standaard 19 7 3 2 3 7 2" xfId="18415" xr:uid="{00000000-0005-0000-0000-000026990000}"/>
    <cellStyle name="Standaard 19 7 3 2 3 7 2 2" xfId="40862" xr:uid="{00000000-0005-0000-0000-000027990000}"/>
    <cellStyle name="Standaard 19 7 3 2 3 7 3" xfId="31940" xr:uid="{00000000-0005-0000-0000-000028990000}"/>
    <cellStyle name="Standaard 19 7 3 2 3 8" xfId="11710" xr:uid="{00000000-0005-0000-0000-000029990000}"/>
    <cellStyle name="Standaard 19 7 3 2 3 8 2" xfId="34228" xr:uid="{00000000-0005-0000-0000-00002A990000}"/>
    <cellStyle name="Standaard 19 7 3 2 3 9" xfId="20713" xr:uid="{00000000-0005-0000-0000-00002B990000}"/>
    <cellStyle name="Standaard 19 7 3 2 3 9 2" xfId="43094" xr:uid="{00000000-0005-0000-0000-00002C990000}"/>
    <cellStyle name="Standaard 19 7 3 2 4" xfId="1696" xr:uid="{00000000-0005-0000-0000-00002D990000}"/>
    <cellStyle name="Standaard 19 7 3 2 4 2" xfId="2644" xr:uid="{00000000-0005-0000-0000-00002E990000}"/>
    <cellStyle name="Standaard 19 7 3 2 4 2 2" xfId="5437" xr:uid="{00000000-0005-0000-0000-00002F990000}"/>
    <cellStyle name="Standaard 19 7 3 2 4 2 2 2" xfId="14781" xr:uid="{00000000-0005-0000-0000-000030990000}"/>
    <cellStyle name="Standaard 19 7 3 2 4 2 2 2 2" xfId="37294" xr:uid="{00000000-0005-0000-0000-000031990000}"/>
    <cellStyle name="Standaard 19 7 3 2 4 2 2 3" xfId="23841" xr:uid="{00000000-0005-0000-0000-000032990000}"/>
    <cellStyle name="Standaard 19 7 3 2 4 2 2 3 2" xfId="46222" xr:uid="{00000000-0005-0000-0000-000033990000}"/>
    <cellStyle name="Standaard 19 7 3 2 4 2 2 4" xfId="28372" xr:uid="{00000000-0005-0000-0000-000034990000}"/>
    <cellStyle name="Standaard 19 7 3 2 4 2 3" xfId="7886" xr:uid="{00000000-0005-0000-0000-000035990000}"/>
    <cellStyle name="Standaard 19 7 3 2 4 2 3 2" xfId="17013" xr:uid="{00000000-0005-0000-0000-000036990000}"/>
    <cellStyle name="Standaard 19 7 3 2 4 2 3 2 2" xfId="39526" xr:uid="{00000000-0005-0000-0000-000037990000}"/>
    <cellStyle name="Standaard 19 7 3 2 4 2 3 3" xfId="30604" xr:uid="{00000000-0005-0000-0000-000038990000}"/>
    <cellStyle name="Standaard 19 7 3 2 4 2 4" xfId="10250" xr:uid="{00000000-0005-0000-0000-000039990000}"/>
    <cellStyle name="Standaard 19 7 3 2 4 2 4 2" xfId="19311" xr:uid="{00000000-0005-0000-0000-00003A990000}"/>
    <cellStyle name="Standaard 19 7 3 2 4 2 4 2 2" xfId="41758" xr:uid="{00000000-0005-0000-0000-00003B990000}"/>
    <cellStyle name="Standaard 19 7 3 2 4 2 4 3" xfId="32836" xr:uid="{00000000-0005-0000-0000-00003C990000}"/>
    <cellStyle name="Standaard 19 7 3 2 4 2 5" xfId="12549" xr:uid="{00000000-0005-0000-0000-00003D990000}"/>
    <cellStyle name="Standaard 19 7 3 2 4 2 5 2" xfId="35062" xr:uid="{00000000-0005-0000-0000-00003E990000}"/>
    <cellStyle name="Standaard 19 7 3 2 4 2 6" xfId="21609" xr:uid="{00000000-0005-0000-0000-00003F990000}"/>
    <cellStyle name="Standaard 19 7 3 2 4 2 6 2" xfId="43990" xr:uid="{00000000-0005-0000-0000-000040990000}"/>
    <cellStyle name="Standaard 19 7 3 2 4 2 7" xfId="26140" xr:uid="{00000000-0005-0000-0000-000041990000}"/>
    <cellStyle name="Standaard 19 7 3 2 4 3" xfId="3690" xr:uid="{00000000-0005-0000-0000-000042990000}"/>
    <cellStyle name="Standaard 19 7 3 2 4 3 2" xfId="6387" xr:uid="{00000000-0005-0000-0000-000043990000}"/>
    <cellStyle name="Standaard 19 7 3 2 4 3 2 2" xfId="15525" xr:uid="{00000000-0005-0000-0000-000044990000}"/>
    <cellStyle name="Standaard 19 7 3 2 4 3 2 2 2" xfId="38038" xr:uid="{00000000-0005-0000-0000-000045990000}"/>
    <cellStyle name="Standaard 19 7 3 2 4 3 2 3" xfId="24585" xr:uid="{00000000-0005-0000-0000-000046990000}"/>
    <cellStyle name="Standaard 19 7 3 2 4 3 2 3 2" xfId="46966" xr:uid="{00000000-0005-0000-0000-000047990000}"/>
    <cellStyle name="Standaard 19 7 3 2 4 3 2 4" xfId="29116" xr:uid="{00000000-0005-0000-0000-000048990000}"/>
    <cellStyle name="Standaard 19 7 3 2 4 3 3" xfId="8696" xr:uid="{00000000-0005-0000-0000-000049990000}"/>
    <cellStyle name="Standaard 19 7 3 2 4 3 3 2" xfId="17823" xr:uid="{00000000-0005-0000-0000-00004A990000}"/>
    <cellStyle name="Standaard 19 7 3 2 4 3 3 2 2" xfId="40270" xr:uid="{00000000-0005-0000-0000-00004B990000}"/>
    <cellStyle name="Standaard 19 7 3 2 4 3 3 3" xfId="31348" xr:uid="{00000000-0005-0000-0000-00004C990000}"/>
    <cellStyle name="Standaard 19 7 3 2 4 3 4" xfId="11060" xr:uid="{00000000-0005-0000-0000-00004D990000}"/>
    <cellStyle name="Standaard 19 7 3 2 4 3 4 2" xfId="20121" xr:uid="{00000000-0005-0000-0000-00004E990000}"/>
    <cellStyle name="Standaard 19 7 3 2 4 3 4 2 2" xfId="42502" xr:uid="{00000000-0005-0000-0000-00004F990000}"/>
    <cellStyle name="Standaard 19 7 3 2 4 3 4 3" xfId="33580" xr:uid="{00000000-0005-0000-0000-000050990000}"/>
    <cellStyle name="Standaard 19 7 3 2 4 3 5" xfId="13293" xr:uid="{00000000-0005-0000-0000-000051990000}"/>
    <cellStyle name="Standaard 19 7 3 2 4 3 5 2" xfId="35806" xr:uid="{00000000-0005-0000-0000-000052990000}"/>
    <cellStyle name="Standaard 19 7 3 2 4 3 6" xfId="22353" xr:uid="{00000000-0005-0000-0000-000053990000}"/>
    <cellStyle name="Standaard 19 7 3 2 4 3 6 2" xfId="44734" xr:uid="{00000000-0005-0000-0000-000054990000}"/>
    <cellStyle name="Standaard 19 7 3 2 4 3 7" xfId="26884" xr:uid="{00000000-0005-0000-0000-000055990000}"/>
    <cellStyle name="Standaard 19 7 3 2 4 4" xfId="4566" xr:uid="{00000000-0005-0000-0000-000056990000}"/>
    <cellStyle name="Standaard 19 7 3 2 4 4 2" xfId="14037" xr:uid="{00000000-0005-0000-0000-000057990000}"/>
    <cellStyle name="Standaard 19 7 3 2 4 4 2 2" xfId="36550" xr:uid="{00000000-0005-0000-0000-000058990000}"/>
    <cellStyle name="Standaard 19 7 3 2 4 4 3" xfId="23097" xr:uid="{00000000-0005-0000-0000-000059990000}"/>
    <cellStyle name="Standaard 19 7 3 2 4 4 3 2" xfId="45478" xr:uid="{00000000-0005-0000-0000-00005A990000}"/>
    <cellStyle name="Standaard 19 7 3 2 4 4 4" xfId="27628" xr:uid="{00000000-0005-0000-0000-00005B990000}"/>
    <cellStyle name="Standaard 19 7 3 2 4 5" xfId="7142" xr:uid="{00000000-0005-0000-0000-00005C990000}"/>
    <cellStyle name="Standaard 19 7 3 2 4 5 2" xfId="16269" xr:uid="{00000000-0005-0000-0000-00005D990000}"/>
    <cellStyle name="Standaard 19 7 3 2 4 5 2 2" xfId="38782" xr:uid="{00000000-0005-0000-0000-00005E990000}"/>
    <cellStyle name="Standaard 19 7 3 2 4 5 3" xfId="29860" xr:uid="{00000000-0005-0000-0000-00005F990000}"/>
    <cellStyle name="Standaard 19 7 3 2 4 6" xfId="9506" xr:uid="{00000000-0005-0000-0000-000060990000}"/>
    <cellStyle name="Standaard 19 7 3 2 4 6 2" xfId="18567" xr:uid="{00000000-0005-0000-0000-000061990000}"/>
    <cellStyle name="Standaard 19 7 3 2 4 6 2 2" xfId="41014" xr:uid="{00000000-0005-0000-0000-000062990000}"/>
    <cellStyle name="Standaard 19 7 3 2 4 6 3" xfId="32092" xr:uid="{00000000-0005-0000-0000-000063990000}"/>
    <cellStyle name="Standaard 19 7 3 2 4 7" xfId="11855" xr:uid="{00000000-0005-0000-0000-000064990000}"/>
    <cellStyle name="Standaard 19 7 3 2 4 7 2" xfId="34368" xr:uid="{00000000-0005-0000-0000-000065990000}"/>
    <cellStyle name="Standaard 19 7 3 2 4 8" xfId="20865" xr:uid="{00000000-0005-0000-0000-000066990000}"/>
    <cellStyle name="Standaard 19 7 3 2 4 8 2" xfId="43246" xr:uid="{00000000-0005-0000-0000-000067990000}"/>
    <cellStyle name="Standaard 19 7 3 2 4 9" xfId="25396" xr:uid="{00000000-0005-0000-0000-000068990000}"/>
    <cellStyle name="Standaard 19 7 3 2 5" xfId="2307" xr:uid="{00000000-0005-0000-0000-000069990000}"/>
    <cellStyle name="Standaard 19 7 3 2 5 2" xfId="5100" xr:uid="{00000000-0005-0000-0000-00006A990000}"/>
    <cellStyle name="Standaard 19 7 3 2 5 2 2" xfId="14453" xr:uid="{00000000-0005-0000-0000-00006B990000}"/>
    <cellStyle name="Standaard 19 7 3 2 5 2 2 2" xfId="36966" xr:uid="{00000000-0005-0000-0000-00006C990000}"/>
    <cellStyle name="Standaard 19 7 3 2 5 2 3" xfId="23513" xr:uid="{00000000-0005-0000-0000-00006D990000}"/>
    <cellStyle name="Standaard 19 7 3 2 5 2 3 2" xfId="45894" xr:uid="{00000000-0005-0000-0000-00006E990000}"/>
    <cellStyle name="Standaard 19 7 3 2 5 2 4" xfId="28044" xr:uid="{00000000-0005-0000-0000-00006F990000}"/>
    <cellStyle name="Standaard 19 7 3 2 5 3" xfId="7558" xr:uid="{00000000-0005-0000-0000-000070990000}"/>
    <cellStyle name="Standaard 19 7 3 2 5 3 2" xfId="16685" xr:uid="{00000000-0005-0000-0000-000071990000}"/>
    <cellStyle name="Standaard 19 7 3 2 5 3 2 2" xfId="39198" xr:uid="{00000000-0005-0000-0000-000072990000}"/>
    <cellStyle name="Standaard 19 7 3 2 5 3 3" xfId="30276" xr:uid="{00000000-0005-0000-0000-000073990000}"/>
    <cellStyle name="Standaard 19 7 3 2 5 4" xfId="9922" xr:uid="{00000000-0005-0000-0000-000074990000}"/>
    <cellStyle name="Standaard 19 7 3 2 5 4 2" xfId="18983" xr:uid="{00000000-0005-0000-0000-000075990000}"/>
    <cellStyle name="Standaard 19 7 3 2 5 4 2 2" xfId="41430" xr:uid="{00000000-0005-0000-0000-000076990000}"/>
    <cellStyle name="Standaard 19 7 3 2 5 4 3" xfId="32508" xr:uid="{00000000-0005-0000-0000-000077990000}"/>
    <cellStyle name="Standaard 19 7 3 2 5 5" xfId="12227" xr:uid="{00000000-0005-0000-0000-000078990000}"/>
    <cellStyle name="Standaard 19 7 3 2 5 5 2" xfId="34740" xr:uid="{00000000-0005-0000-0000-000079990000}"/>
    <cellStyle name="Standaard 19 7 3 2 5 6" xfId="21281" xr:uid="{00000000-0005-0000-0000-00007A990000}"/>
    <cellStyle name="Standaard 19 7 3 2 5 6 2" xfId="43662" xr:uid="{00000000-0005-0000-0000-00007B990000}"/>
    <cellStyle name="Standaard 19 7 3 2 5 7" xfId="25812" xr:uid="{00000000-0005-0000-0000-00007C990000}"/>
    <cellStyle name="Standaard 19 7 3 2 6" xfId="3359" xr:uid="{00000000-0005-0000-0000-00007D990000}"/>
    <cellStyle name="Standaard 19 7 3 2 6 2" xfId="6057" xr:uid="{00000000-0005-0000-0000-00007E990000}"/>
    <cellStyle name="Standaard 19 7 3 2 6 2 2" xfId="15197" xr:uid="{00000000-0005-0000-0000-00007F990000}"/>
    <cellStyle name="Standaard 19 7 3 2 6 2 2 2" xfId="37710" xr:uid="{00000000-0005-0000-0000-000080990000}"/>
    <cellStyle name="Standaard 19 7 3 2 6 2 3" xfId="24257" xr:uid="{00000000-0005-0000-0000-000081990000}"/>
    <cellStyle name="Standaard 19 7 3 2 6 2 3 2" xfId="46638" xr:uid="{00000000-0005-0000-0000-000082990000}"/>
    <cellStyle name="Standaard 19 7 3 2 6 2 4" xfId="28788" xr:uid="{00000000-0005-0000-0000-000083990000}"/>
    <cellStyle name="Standaard 19 7 3 2 6 3" xfId="8368" xr:uid="{00000000-0005-0000-0000-000084990000}"/>
    <cellStyle name="Standaard 19 7 3 2 6 3 2" xfId="17495" xr:uid="{00000000-0005-0000-0000-000085990000}"/>
    <cellStyle name="Standaard 19 7 3 2 6 3 2 2" xfId="39942" xr:uid="{00000000-0005-0000-0000-000086990000}"/>
    <cellStyle name="Standaard 19 7 3 2 6 3 3" xfId="31020" xr:uid="{00000000-0005-0000-0000-000087990000}"/>
    <cellStyle name="Standaard 19 7 3 2 6 4" xfId="10732" xr:uid="{00000000-0005-0000-0000-000088990000}"/>
    <cellStyle name="Standaard 19 7 3 2 6 4 2" xfId="19793" xr:uid="{00000000-0005-0000-0000-000089990000}"/>
    <cellStyle name="Standaard 19 7 3 2 6 4 2 2" xfId="42174" xr:uid="{00000000-0005-0000-0000-00008A990000}"/>
    <cellStyle name="Standaard 19 7 3 2 6 4 3" xfId="33252" xr:uid="{00000000-0005-0000-0000-00008B990000}"/>
    <cellStyle name="Standaard 19 7 3 2 6 5" xfId="12965" xr:uid="{00000000-0005-0000-0000-00008C990000}"/>
    <cellStyle name="Standaard 19 7 3 2 6 5 2" xfId="35478" xr:uid="{00000000-0005-0000-0000-00008D990000}"/>
    <cellStyle name="Standaard 19 7 3 2 6 6" xfId="22025" xr:uid="{00000000-0005-0000-0000-00008E990000}"/>
    <cellStyle name="Standaard 19 7 3 2 6 6 2" xfId="44406" xr:uid="{00000000-0005-0000-0000-00008F990000}"/>
    <cellStyle name="Standaard 19 7 3 2 6 7" xfId="26556" xr:uid="{00000000-0005-0000-0000-000090990000}"/>
    <cellStyle name="Standaard 19 7 3 2 7" xfId="4238" xr:uid="{00000000-0005-0000-0000-000091990000}"/>
    <cellStyle name="Standaard 19 7 3 2 7 2" xfId="13709" xr:uid="{00000000-0005-0000-0000-000092990000}"/>
    <cellStyle name="Standaard 19 7 3 2 7 2 2" xfId="36222" xr:uid="{00000000-0005-0000-0000-000093990000}"/>
    <cellStyle name="Standaard 19 7 3 2 7 3" xfId="22769" xr:uid="{00000000-0005-0000-0000-000094990000}"/>
    <cellStyle name="Standaard 19 7 3 2 7 3 2" xfId="45150" xr:uid="{00000000-0005-0000-0000-000095990000}"/>
    <cellStyle name="Standaard 19 7 3 2 7 4" xfId="27300" xr:uid="{00000000-0005-0000-0000-000096990000}"/>
    <cellStyle name="Standaard 19 7 3 2 8" xfId="6814" xr:uid="{00000000-0005-0000-0000-000097990000}"/>
    <cellStyle name="Standaard 19 7 3 2 8 2" xfId="15941" xr:uid="{00000000-0005-0000-0000-000098990000}"/>
    <cellStyle name="Standaard 19 7 3 2 8 2 2" xfId="38454" xr:uid="{00000000-0005-0000-0000-000099990000}"/>
    <cellStyle name="Standaard 19 7 3 2 8 3" xfId="29532" xr:uid="{00000000-0005-0000-0000-00009A990000}"/>
    <cellStyle name="Standaard 19 7 3 2 9" xfId="9178" xr:uid="{00000000-0005-0000-0000-00009B990000}"/>
    <cellStyle name="Standaard 19 7 3 2 9 2" xfId="18239" xr:uid="{00000000-0005-0000-0000-00009C990000}"/>
    <cellStyle name="Standaard 19 7 3 2 9 2 2" xfId="40686" xr:uid="{00000000-0005-0000-0000-00009D990000}"/>
    <cellStyle name="Standaard 19 7 3 2 9 3" xfId="31764" xr:uid="{00000000-0005-0000-0000-00009E990000}"/>
    <cellStyle name="Standaard 19 7 3 3" xfId="1406" xr:uid="{00000000-0005-0000-0000-00009F990000}"/>
    <cellStyle name="Standaard 19 7 3 3 10" xfId="25124" xr:uid="{00000000-0005-0000-0000-0000A0990000}"/>
    <cellStyle name="Standaard 19 7 3 3 2" xfId="1740" xr:uid="{00000000-0005-0000-0000-0000A1990000}"/>
    <cellStyle name="Standaard 19 7 3 3 2 2" xfId="2688" xr:uid="{00000000-0005-0000-0000-0000A2990000}"/>
    <cellStyle name="Standaard 19 7 3 3 2 2 2" xfId="5481" xr:uid="{00000000-0005-0000-0000-0000A3990000}"/>
    <cellStyle name="Standaard 19 7 3 3 2 2 2 2" xfId="14825" xr:uid="{00000000-0005-0000-0000-0000A4990000}"/>
    <cellStyle name="Standaard 19 7 3 3 2 2 2 2 2" xfId="37338" xr:uid="{00000000-0005-0000-0000-0000A5990000}"/>
    <cellStyle name="Standaard 19 7 3 3 2 2 2 3" xfId="23885" xr:uid="{00000000-0005-0000-0000-0000A6990000}"/>
    <cellStyle name="Standaard 19 7 3 3 2 2 2 3 2" xfId="46266" xr:uid="{00000000-0005-0000-0000-0000A7990000}"/>
    <cellStyle name="Standaard 19 7 3 3 2 2 2 4" xfId="28416" xr:uid="{00000000-0005-0000-0000-0000A8990000}"/>
    <cellStyle name="Standaard 19 7 3 3 2 2 3" xfId="7930" xr:uid="{00000000-0005-0000-0000-0000A9990000}"/>
    <cellStyle name="Standaard 19 7 3 3 2 2 3 2" xfId="17057" xr:uid="{00000000-0005-0000-0000-0000AA990000}"/>
    <cellStyle name="Standaard 19 7 3 3 2 2 3 2 2" xfId="39570" xr:uid="{00000000-0005-0000-0000-0000AB990000}"/>
    <cellStyle name="Standaard 19 7 3 3 2 2 3 3" xfId="30648" xr:uid="{00000000-0005-0000-0000-0000AC990000}"/>
    <cellStyle name="Standaard 19 7 3 3 2 2 4" xfId="10294" xr:uid="{00000000-0005-0000-0000-0000AD990000}"/>
    <cellStyle name="Standaard 19 7 3 3 2 2 4 2" xfId="19355" xr:uid="{00000000-0005-0000-0000-0000AE990000}"/>
    <cellStyle name="Standaard 19 7 3 3 2 2 4 2 2" xfId="41802" xr:uid="{00000000-0005-0000-0000-0000AF990000}"/>
    <cellStyle name="Standaard 19 7 3 3 2 2 4 3" xfId="32880" xr:uid="{00000000-0005-0000-0000-0000B0990000}"/>
    <cellStyle name="Standaard 19 7 3 3 2 2 5" xfId="12593" xr:uid="{00000000-0005-0000-0000-0000B1990000}"/>
    <cellStyle name="Standaard 19 7 3 3 2 2 5 2" xfId="35106" xr:uid="{00000000-0005-0000-0000-0000B2990000}"/>
    <cellStyle name="Standaard 19 7 3 3 2 2 6" xfId="21653" xr:uid="{00000000-0005-0000-0000-0000B3990000}"/>
    <cellStyle name="Standaard 19 7 3 3 2 2 6 2" xfId="44034" xr:uid="{00000000-0005-0000-0000-0000B4990000}"/>
    <cellStyle name="Standaard 19 7 3 3 2 2 7" xfId="26184" xr:uid="{00000000-0005-0000-0000-0000B5990000}"/>
    <cellStyle name="Standaard 19 7 3 3 2 3" xfId="3734" xr:uid="{00000000-0005-0000-0000-0000B6990000}"/>
    <cellStyle name="Standaard 19 7 3 3 2 3 2" xfId="6431" xr:uid="{00000000-0005-0000-0000-0000B7990000}"/>
    <cellStyle name="Standaard 19 7 3 3 2 3 2 2" xfId="15569" xr:uid="{00000000-0005-0000-0000-0000B8990000}"/>
    <cellStyle name="Standaard 19 7 3 3 2 3 2 2 2" xfId="38082" xr:uid="{00000000-0005-0000-0000-0000B9990000}"/>
    <cellStyle name="Standaard 19 7 3 3 2 3 2 3" xfId="24629" xr:uid="{00000000-0005-0000-0000-0000BA990000}"/>
    <cellStyle name="Standaard 19 7 3 3 2 3 2 3 2" xfId="47010" xr:uid="{00000000-0005-0000-0000-0000BB990000}"/>
    <cellStyle name="Standaard 19 7 3 3 2 3 2 4" xfId="29160" xr:uid="{00000000-0005-0000-0000-0000BC990000}"/>
    <cellStyle name="Standaard 19 7 3 3 2 3 3" xfId="8740" xr:uid="{00000000-0005-0000-0000-0000BD990000}"/>
    <cellStyle name="Standaard 19 7 3 3 2 3 3 2" xfId="17867" xr:uid="{00000000-0005-0000-0000-0000BE990000}"/>
    <cellStyle name="Standaard 19 7 3 3 2 3 3 2 2" xfId="40314" xr:uid="{00000000-0005-0000-0000-0000BF990000}"/>
    <cellStyle name="Standaard 19 7 3 3 2 3 3 3" xfId="31392" xr:uid="{00000000-0005-0000-0000-0000C0990000}"/>
    <cellStyle name="Standaard 19 7 3 3 2 3 4" xfId="11104" xr:uid="{00000000-0005-0000-0000-0000C1990000}"/>
    <cellStyle name="Standaard 19 7 3 3 2 3 4 2" xfId="20165" xr:uid="{00000000-0005-0000-0000-0000C2990000}"/>
    <cellStyle name="Standaard 19 7 3 3 2 3 4 2 2" xfId="42546" xr:uid="{00000000-0005-0000-0000-0000C3990000}"/>
    <cellStyle name="Standaard 19 7 3 3 2 3 4 3" xfId="33624" xr:uid="{00000000-0005-0000-0000-0000C4990000}"/>
    <cellStyle name="Standaard 19 7 3 3 2 3 5" xfId="13337" xr:uid="{00000000-0005-0000-0000-0000C5990000}"/>
    <cellStyle name="Standaard 19 7 3 3 2 3 5 2" xfId="35850" xr:uid="{00000000-0005-0000-0000-0000C6990000}"/>
    <cellStyle name="Standaard 19 7 3 3 2 3 6" xfId="22397" xr:uid="{00000000-0005-0000-0000-0000C7990000}"/>
    <cellStyle name="Standaard 19 7 3 3 2 3 6 2" xfId="44778" xr:uid="{00000000-0005-0000-0000-0000C8990000}"/>
    <cellStyle name="Standaard 19 7 3 3 2 3 7" xfId="26928" xr:uid="{00000000-0005-0000-0000-0000C9990000}"/>
    <cellStyle name="Standaard 19 7 3 3 2 4" xfId="4610" xr:uid="{00000000-0005-0000-0000-0000CA990000}"/>
    <cellStyle name="Standaard 19 7 3 3 2 4 2" xfId="14081" xr:uid="{00000000-0005-0000-0000-0000CB990000}"/>
    <cellStyle name="Standaard 19 7 3 3 2 4 2 2" xfId="36594" xr:uid="{00000000-0005-0000-0000-0000CC990000}"/>
    <cellStyle name="Standaard 19 7 3 3 2 4 3" xfId="23141" xr:uid="{00000000-0005-0000-0000-0000CD990000}"/>
    <cellStyle name="Standaard 19 7 3 3 2 4 3 2" xfId="45522" xr:uid="{00000000-0005-0000-0000-0000CE990000}"/>
    <cellStyle name="Standaard 19 7 3 3 2 4 4" xfId="27672" xr:uid="{00000000-0005-0000-0000-0000CF990000}"/>
    <cellStyle name="Standaard 19 7 3 3 2 5" xfId="7186" xr:uid="{00000000-0005-0000-0000-0000D0990000}"/>
    <cellStyle name="Standaard 19 7 3 3 2 5 2" xfId="16313" xr:uid="{00000000-0005-0000-0000-0000D1990000}"/>
    <cellStyle name="Standaard 19 7 3 3 2 5 2 2" xfId="38826" xr:uid="{00000000-0005-0000-0000-0000D2990000}"/>
    <cellStyle name="Standaard 19 7 3 3 2 5 3" xfId="29904" xr:uid="{00000000-0005-0000-0000-0000D3990000}"/>
    <cellStyle name="Standaard 19 7 3 3 2 6" xfId="9550" xr:uid="{00000000-0005-0000-0000-0000D4990000}"/>
    <cellStyle name="Standaard 19 7 3 3 2 6 2" xfId="18611" xr:uid="{00000000-0005-0000-0000-0000D5990000}"/>
    <cellStyle name="Standaard 19 7 3 3 2 6 2 2" xfId="41058" xr:uid="{00000000-0005-0000-0000-0000D6990000}"/>
    <cellStyle name="Standaard 19 7 3 3 2 6 3" xfId="32136" xr:uid="{00000000-0005-0000-0000-0000D7990000}"/>
    <cellStyle name="Standaard 19 7 3 3 2 7" xfId="11899" xr:uid="{00000000-0005-0000-0000-0000D8990000}"/>
    <cellStyle name="Standaard 19 7 3 3 2 7 2" xfId="34412" xr:uid="{00000000-0005-0000-0000-0000D9990000}"/>
    <cellStyle name="Standaard 19 7 3 3 2 8" xfId="20909" xr:uid="{00000000-0005-0000-0000-0000DA990000}"/>
    <cellStyle name="Standaard 19 7 3 3 2 8 2" xfId="43290" xr:uid="{00000000-0005-0000-0000-0000DB990000}"/>
    <cellStyle name="Standaard 19 7 3 3 2 9" xfId="25440" xr:uid="{00000000-0005-0000-0000-0000DC990000}"/>
    <cellStyle name="Standaard 19 7 3 3 3" xfId="2351" xr:uid="{00000000-0005-0000-0000-0000DD990000}"/>
    <cellStyle name="Standaard 19 7 3 3 3 2" xfId="5144" xr:uid="{00000000-0005-0000-0000-0000DE990000}"/>
    <cellStyle name="Standaard 19 7 3 3 3 2 2" xfId="14497" xr:uid="{00000000-0005-0000-0000-0000DF990000}"/>
    <cellStyle name="Standaard 19 7 3 3 3 2 2 2" xfId="37010" xr:uid="{00000000-0005-0000-0000-0000E0990000}"/>
    <cellStyle name="Standaard 19 7 3 3 3 2 3" xfId="23557" xr:uid="{00000000-0005-0000-0000-0000E1990000}"/>
    <cellStyle name="Standaard 19 7 3 3 3 2 3 2" xfId="45938" xr:uid="{00000000-0005-0000-0000-0000E2990000}"/>
    <cellStyle name="Standaard 19 7 3 3 3 2 4" xfId="28088" xr:uid="{00000000-0005-0000-0000-0000E3990000}"/>
    <cellStyle name="Standaard 19 7 3 3 3 3" xfId="7602" xr:uid="{00000000-0005-0000-0000-0000E4990000}"/>
    <cellStyle name="Standaard 19 7 3 3 3 3 2" xfId="16729" xr:uid="{00000000-0005-0000-0000-0000E5990000}"/>
    <cellStyle name="Standaard 19 7 3 3 3 3 2 2" xfId="39242" xr:uid="{00000000-0005-0000-0000-0000E6990000}"/>
    <cellStyle name="Standaard 19 7 3 3 3 3 3" xfId="30320" xr:uid="{00000000-0005-0000-0000-0000E7990000}"/>
    <cellStyle name="Standaard 19 7 3 3 3 4" xfId="9966" xr:uid="{00000000-0005-0000-0000-0000E8990000}"/>
    <cellStyle name="Standaard 19 7 3 3 3 4 2" xfId="19027" xr:uid="{00000000-0005-0000-0000-0000E9990000}"/>
    <cellStyle name="Standaard 19 7 3 3 3 4 2 2" xfId="41474" xr:uid="{00000000-0005-0000-0000-0000EA990000}"/>
    <cellStyle name="Standaard 19 7 3 3 3 4 3" xfId="32552" xr:uid="{00000000-0005-0000-0000-0000EB990000}"/>
    <cellStyle name="Standaard 19 7 3 3 3 5" xfId="12271" xr:uid="{00000000-0005-0000-0000-0000EC990000}"/>
    <cellStyle name="Standaard 19 7 3 3 3 5 2" xfId="34784" xr:uid="{00000000-0005-0000-0000-0000ED990000}"/>
    <cellStyle name="Standaard 19 7 3 3 3 6" xfId="21325" xr:uid="{00000000-0005-0000-0000-0000EE990000}"/>
    <cellStyle name="Standaard 19 7 3 3 3 6 2" xfId="43706" xr:uid="{00000000-0005-0000-0000-0000EF990000}"/>
    <cellStyle name="Standaard 19 7 3 3 3 7" xfId="25856" xr:uid="{00000000-0005-0000-0000-0000F0990000}"/>
    <cellStyle name="Standaard 19 7 3 3 4" xfId="3403" xr:uid="{00000000-0005-0000-0000-0000F1990000}"/>
    <cellStyle name="Standaard 19 7 3 3 4 2" xfId="6101" xr:uid="{00000000-0005-0000-0000-0000F2990000}"/>
    <cellStyle name="Standaard 19 7 3 3 4 2 2" xfId="15241" xr:uid="{00000000-0005-0000-0000-0000F3990000}"/>
    <cellStyle name="Standaard 19 7 3 3 4 2 2 2" xfId="37754" xr:uid="{00000000-0005-0000-0000-0000F4990000}"/>
    <cellStyle name="Standaard 19 7 3 3 4 2 3" xfId="24301" xr:uid="{00000000-0005-0000-0000-0000F5990000}"/>
    <cellStyle name="Standaard 19 7 3 3 4 2 3 2" xfId="46682" xr:uid="{00000000-0005-0000-0000-0000F6990000}"/>
    <cellStyle name="Standaard 19 7 3 3 4 2 4" xfId="28832" xr:uid="{00000000-0005-0000-0000-0000F7990000}"/>
    <cellStyle name="Standaard 19 7 3 3 4 3" xfId="8412" xr:uid="{00000000-0005-0000-0000-0000F8990000}"/>
    <cellStyle name="Standaard 19 7 3 3 4 3 2" xfId="17539" xr:uid="{00000000-0005-0000-0000-0000F9990000}"/>
    <cellStyle name="Standaard 19 7 3 3 4 3 2 2" xfId="39986" xr:uid="{00000000-0005-0000-0000-0000FA990000}"/>
    <cellStyle name="Standaard 19 7 3 3 4 3 3" xfId="31064" xr:uid="{00000000-0005-0000-0000-0000FB990000}"/>
    <cellStyle name="Standaard 19 7 3 3 4 4" xfId="10776" xr:uid="{00000000-0005-0000-0000-0000FC990000}"/>
    <cellStyle name="Standaard 19 7 3 3 4 4 2" xfId="19837" xr:uid="{00000000-0005-0000-0000-0000FD990000}"/>
    <cellStyle name="Standaard 19 7 3 3 4 4 2 2" xfId="42218" xr:uid="{00000000-0005-0000-0000-0000FE990000}"/>
    <cellStyle name="Standaard 19 7 3 3 4 4 3" xfId="33296" xr:uid="{00000000-0005-0000-0000-0000FF990000}"/>
    <cellStyle name="Standaard 19 7 3 3 4 5" xfId="13009" xr:uid="{00000000-0005-0000-0000-0000009A0000}"/>
    <cellStyle name="Standaard 19 7 3 3 4 5 2" xfId="35522" xr:uid="{00000000-0005-0000-0000-0000019A0000}"/>
    <cellStyle name="Standaard 19 7 3 3 4 6" xfId="22069" xr:uid="{00000000-0005-0000-0000-0000029A0000}"/>
    <cellStyle name="Standaard 19 7 3 3 4 6 2" xfId="44450" xr:uid="{00000000-0005-0000-0000-0000039A0000}"/>
    <cellStyle name="Standaard 19 7 3 3 4 7" xfId="26600" xr:uid="{00000000-0005-0000-0000-0000049A0000}"/>
    <cellStyle name="Standaard 19 7 3 3 5" xfId="4282" xr:uid="{00000000-0005-0000-0000-0000059A0000}"/>
    <cellStyle name="Standaard 19 7 3 3 5 2" xfId="13753" xr:uid="{00000000-0005-0000-0000-0000069A0000}"/>
    <cellStyle name="Standaard 19 7 3 3 5 2 2" xfId="36266" xr:uid="{00000000-0005-0000-0000-0000079A0000}"/>
    <cellStyle name="Standaard 19 7 3 3 5 3" xfId="22813" xr:uid="{00000000-0005-0000-0000-0000089A0000}"/>
    <cellStyle name="Standaard 19 7 3 3 5 3 2" xfId="45194" xr:uid="{00000000-0005-0000-0000-0000099A0000}"/>
    <cellStyle name="Standaard 19 7 3 3 5 4" xfId="27344" xr:uid="{00000000-0005-0000-0000-00000A9A0000}"/>
    <cellStyle name="Standaard 19 7 3 3 6" xfId="6858" xr:uid="{00000000-0005-0000-0000-00000B9A0000}"/>
    <cellStyle name="Standaard 19 7 3 3 6 2" xfId="15985" xr:uid="{00000000-0005-0000-0000-00000C9A0000}"/>
    <cellStyle name="Standaard 19 7 3 3 6 2 2" xfId="38498" xr:uid="{00000000-0005-0000-0000-00000D9A0000}"/>
    <cellStyle name="Standaard 19 7 3 3 6 3" xfId="29576" xr:uid="{00000000-0005-0000-0000-00000E9A0000}"/>
    <cellStyle name="Standaard 19 7 3 3 7" xfId="9222" xr:uid="{00000000-0005-0000-0000-00000F9A0000}"/>
    <cellStyle name="Standaard 19 7 3 3 7 2" xfId="18283" xr:uid="{00000000-0005-0000-0000-0000109A0000}"/>
    <cellStyle name="Standaard 19 7 3 3 7 2 2" xfId="40730" xr:uid="{00000000-0005-0000-0000-0000119A0000}"/>
    <cellStyle name="Standaard 19 7 3 3 7 3" xfId="31808" xr:uid="{00000000-0005-0000-0000-0000129A0000}"/>
    <cellStyle name="Standaard 19 7 3 3 8" xfId="11577" xr:uid="{00000000-0005-0000-0000-0000139A0000}"/>
    <cellStyle name="Standaard 19 7 3 3 8 2" xfId="34096" xr:uid="{00000000-0005-0000-0000-0000149A0000}"/>
    <cellStyle name="Standaard 19 7 3 3 9" xfId="20581" xr:uid="{00000000-0005-0000-0000-0000159A0000}"/>
    <cellStyle name="Standaard 19 7 3 3 9 2" xfId="42962" xr:uid="{00000000-0005-0000-0000-0000169A0000}"/>
    <cellStyle name="Standaard 19 7 3 4" xfId="1494" xr:uid="{00000000-0005-0000-0000-0000179A0000}"/>
    <cellStyle name="Standaard 19 7 3 4 10" xfId="25212" xr:uid="{00000000-0005-0000-0000-0000189A0000}"/>
    <cellStyle name="Standaard 19 7 3 4 2" xfId="1829" xr:uid="{00000000-0005-0000-0000-0000199A0000}"/>
    <cellStyle name="Standaard 19 7 3 4 2 2" xfId="2776" xr:uid="{00000000-0005-0000-0000-00001A9A0000}"/>
    <cellStyle name="Standaard 19 7 3 4 2 2 2" xfId="5569" xr:uid="{00000000-0005-0000-0000-00001B9A0000}"/>
    <cellStyle name="Standaard 19 7 3 4 2 2 2 2" xfId="14913" xr:uid="{00000000-0005-0000-0000-00001C9A0000}"/>
    <cellStyle name="Standaard 19 7 3 4 2 2 2 2 2" xfId="37426" xr:uid="{00000000-0005-0000-0000-00001D9A0000}"/>
    <cellStyle name="Standaard 19 7 3 4 2 2 2 3" xfId="23973" xr:uid="{00000000-0005-0000-0000-00001E9A0000}"/>
    <cellStyle name="Standaard 19 7 3 4 2 2 2 3 2" xfId="46354" xr:uid="{00000000-0005-0000-0000-00001F9A0000}"/>
    <cellStyle name="Standaard 19 7 3 4 2 2 2 4" xfId="28504" xr:uid="{00000000-0005-0000-0000-0000209A0000}"/>
    <cellStyle name="Standaard 19 7 3 4 2 2 3" xfId="8018" xr:uid="{00000000-0005-0000-0000-0000219A0000}"/>
    <cellStyle name="Standaard 19 7 3 4 2 2 3 2" xfId="17145" xr:uid="{00000000-0005-0000-0000-0000229A0000}"/>
    <cellStyle name="Standaard 19 7 3 4 2 2 3 2 2" xfId="39658" xr:uid="{00000000-0005-0000-0000-0000239A0000}"/>
    <cellStyle name="Standaard 19 7 3 4 2 2 3 3" xfId="30736" xr:uid="{00000000-0005-0000-0000-0000249A0000}"/>
    <cellStyle name="Standaard 19 7 3 4 2 2 4" xfId="10382" xr:uid="{00000000-0005-0000-0000-0000259A0000}"/>
    <cellStyle name="Standaard 19 7 3 4 2 2 4 2" xfId="19443" xr:uid="{00000000-0005-0000-0000-0000269A0000}"/>
    <cellStyle name="Standaard 19 7 3 4 2 2 4 2 2" xfId="41890" xr:uid="{00000000-0005-0000-0000-0000279A0000}"/>
    <cellStyle name="Standaard 19 7 3 4 2 2 4 3" xfId="32968" xr:uid="{00000000-0005-0000-0000-0000289A0000}"/>
    <cellStyle name="Standaard 19 7 3 4 2 2 5" xfId="12681" xr:uid="{00000000-0005-0000-0000-0000299A0000}"/>
    <cellStyle name="Standaard 19 7 3 4 2 2 5 2" xfId="35194" xr:uid="{00000000-0005-0000-0000-00002A9A0000}"/>
    <cellStyle name="Standaard 19 7 3 4 2 2 6" xfId="21741" xr:uid="{00000000-0005-0000-0000-00002B9A0000}"/>
    <cellStyle name="Standaard 19 7 3 4 2 2 6 2" xfId="44122" xr:uid="{00000000-0005-0000-0000-00002C9A0000}"/>
    <cellStyle name="Standaard 19 7 3 4 2 2 7" xfId="26272" xr:uid="{00000000-0005-0000-0000-00002D9A0000}"/>
    <cellStyle name="Standaard 19 7 3 4 2 3" xfId="3822" xr:uid="{00000000-0005-0000-0000-00002E9A0000}"/>
    <cellStyle name="Standaard 19 7 3 4 2 3 2" xfId="6519" xr:uid="{00000000-0005-0000-0000-00002F9A0000}"/>
    <cellStyle name="Standaard 19 7 3 4 2 3 2 2" xfId="15657" xr:uid="{00000000-0005-0000-0000-0000309A0000}"/>
    <cellStyle name="Standaard 19 7 3 4 2 3 2 2 2" xfId="38170" xr:uid="{00000000-0005-0000-0000-0000319A0000}"/>
    <cellStyle name="Standaard 19 7 3 4 2 3 2 3" xfId="24717" xr:uid="{00000000-0005-0000-0000-0000329A0000}"/>
    <cellStyle name="Standaard 19 7 3 4 2 3 2 3 2" xfId="47098" xr:uid="{00000000-0005-0000-0000-0000339A0000}"/>
    <cellStyle name="Standaard 19 7 3 4 2 3 2 4" xfId="29248" xr:uid="{00000000-0005-0000-0000-0000349A0000}"/>
    <cellStyle name="Standaard 19 7 3 4 2 3 3" xfId="8828" xr:uid="{00000000-0005-0000-0000-0000359A0000}"/>
    <cellStyle name="Standaard 19 7 3 4 2 3 3 2" xfId="17955" xr:uid="{00000000-0005-0000-0000-0000369A0000}"/>
    <cellStyle name="Standaard 19 7 3 4 2 3 3 2 2" xfId="40402" xr:uid="{00000000-0005-0000-0000-0000379A0000}"/>
    <cellStyle name="Standaard 19 7 3 4 2 3 3 3" xfId="31480" xr:uid="{00000000-0005-0000-0000-0000389A0000}"/>
    <cellStyle name="Standaard 19 7 3 4 2 3 4" xfId="11192" xr:uid="{00000000-0005-0000-0000-0000399A0000}"/>
    <cellStyle name="Standaard 19 7 3 4 2 3 4 2" xfId="20253" xr:uid="{00000000-0005-0000-0000-00003A9A0000}"/>
    <cellStyle name="Standaard 19 7 3 4 2 3 4 2 2" xfId="42634" xr:uid="{00000000-0005-0000-0000-00003B9A0000}"/>
    <cellStyle name="Standaard 19 7 3 4 2 3 4 3" xfId="33712" xr:uid="{00000000-0005-0000-0000-00003C9A0000}"/>
    <cellStyle name="Standaard 19 7 3 4 2 3 5" xfId="13425" xr:uid="{00000000-0005-0000-0000-00003D9A0000}"/>
    <cellStyle name="Standaard 19 7 3 4 2 3 5 2" xfId="35938" xr:uid="{00000000-0005-0000-0000-00003E9A0000}"/>
    <cellStyle name="Standaard 19 7 3 4 2 3 6" xfId="22485" xr:uid="{00000000-0005-0000-0000-00003F9A0000}"/>
    <cellStyle name="Standaard 19 7 3 4 2 3 6 2" xfId="44866" xr:uid="{00000000-0005-0000-0000-0000409A0000}"/>
    <cellStyle name="Standaard 19 7 3 4 2 3 7" xfId="27016" xr:uid="{00000000-0005-0000-0000-0000419A0000}"/>
    <cellStyle name="Standaard 19 7 3 4 2 4" xfId="4698" xr:uid="{00000000-0005-0000-0000-0000429A0000}"/>
    <cellStyle name="Standaard 19 7 3 4 2 4 2" xfId="14169" xr:uid="{00000000-0005-0000-0000-0000439A0000}"/>
    <cellStyle name="Standaard 19 7 3 4 2 4 2 2" xfId="36682" xr:uid="{00000000-0005-0000-0000-0000449A0000}"/>
    <cellStyle name="Standaard 19 7 3 4 2 4 3" xfId="23229" xr:uid="{00000000-0005-0000-0000-0000459A0000}"/>
    <cellStyle name="Standaard 19 7 3 4 2 4 3 2" xfId="45610" xr:uid="{00000000-0005-0000-0000-0000469A0000}"/>
    <cellStyle name="Standaard 19 7 3 4 2 4 4" xfId="27760" xr:uid="{00000000-0005-0000-0000-0000479A0000}"/>
    <cellStyle name="Standaard 19 7 3 4 2 5" xfId="7274" xr:uid="{00000000-0005-0000-0000-0000489A0000}"/>
    <cellStyle name="Standaard 19 7 3 4 2 5 2" xfId="16401" xr:uid="{00000000-0005-0000-0000-0000499A0000}"/>
    <cellStyle name="Standaard 19 7 3 4 2 5 2 2" xfId="38914" xr:uid="{00000000-0005-0000-0000-00004A9A0000}"/>
    <cellStyle name="Standaard 19 7 3 4 2 5 3" xfId="29992" xr:uid="{00000000-0005-0000-0000-00004B9A0000}"/>
    <cellStyle name="Standaard 19 7 3 4 2 6" xfId="9638" xr:uid="{00000000-0005-0000-0000-00004C9A0000}"/>
    <cellStyle name="Standaard 19 7 3 4 2 6 2" xfId="18699" xr:uid="{00000000-0005-0000-0000-00004D9A0000}"/>
    <cellStyle name="Standaard 19 7 3 4 2 6 2 2" xfId="41146" xr:uid="{00000000-0005-0000-0000-00004E9A0000}"/>
    <cellStyle name="Standaard 19 7 3 4 2 6 3" xfId="32224" xr:uid="{00000000-0005-0000-0000-00004F9A0000}"/>
    <cellStyle name="Standaard 19 7 3 4 2 7" xfId="11987" xr:uid="{00000000-0005-0000-0000-0000509A0000}"/>
    <cellStyle name="Standaard 19 7 3 4 2 7 2" xfId="34500" xr:uid="{00000000-0005-0000-0000-0000519A0000}"/>
    <cellStyle name="Standaard 19 7 3 4 2 8" xfId="20997" xr:uid="{00000000-0005-0000-0000-0000529A0000}"/>
    <cellStyle name="Standaard 19 7 3 4 2 8 2" xfId="43378" xr:uid="{00000000-0005-0000-0000-0000539A0000}"/>
    <cellStyle name="Standaard 19 7 3 4 2 9" xfId="25528" xr:uid="{00000000-0005-0000-0000-0000549A0000}"/>
    <cellStyle name="Standaard 19 7 3 4 3" xfId="2439" xr:uid="{00000000-0005-0000-0000-0000559A0000}"/>
    <cellStyle name="Standaard 19 7 3 4 3 2" xfId="5232" xr:uid="{00000000-0005-0000-0000-0000569A0000}"/>
    <cellStyle name="Standaard 19 7 3 4 3 2 2" xfId="14585" xr:uid="{00000000-0005-0000-0000-0000579A0000}"/>
    <cellStyle name="Standaard 19 7 3 4 3 2 2 2" xfId="37098" xr:uid="{00000000-0005-0000-0000-0000589A0000}"/>
    <cellStyle name="Standaard 19 7 3 4 3 2 3" xfId="23645" xr:uid="{00000000-0005-0000-0000-0000599A0000}"/>
    <cellStyle name="Standaard 19 7 3 4 3 2 3 2" xfId="46026" xr:uid="{00000000-0005-0000-0000-00005A9A0000}"/>
    <cellStyle name="Standaard 19 7 3 4 3 2 4" xfId="28176" xr:uid="{00000000-0005-0000-0000-00005B9A0000}"/>
    <cellStyle name="Standaard 19 7 3 4 3 3" xfId="7690" xr:uid="{00000000-0005-0000-0000-00005C9A0000}"/>
    <cellStyle name="Standaard 19 7 3 4 3 3 2" xfId="16817" xr:uid="{00000000-0005-0000-0000-00005D9A0000}"/>
    <cellStyle name="Standaard 19 7 3 4 3 3 2 2" xfId="39330" xr:uid="{00000000-0005-0000-0000-00005E9A0000}"/>
    <cellStyle name="Standaard 19 7 3 4 3 3 3" xfId="30408" xr:uid="{00000000-0005-0000-0000-00005F9A0000}"/>
    <cellStyle name="Standaard 19 7 3 4 3 4" xfId="10054" xr:uid="{00000000-0005-0000-0000-0000609A0000}"/>
    <cellStyle name="Standaard 19 7 3 4 3 4 2" xfId="19115" xr:uid="{00000000-0005-0000-0000-0000619A0000}"/>
    <cellStyle name="Standaard 19 7 3 4 3 4 2 2" xfId="41562" xr:uid="{00000000-0005-0000-0000-0000629A0000}"/>
    <cellStyle name="Standaard 19 7 3 4 3 4 3" xfId="32640" xr:uid="{00000000-0005-0000-0000-0000639A0000}"/>
    <cellStyle name="Standaard 19 7 3 4 3 5" xfId="12359" xr:uid="{00000000-0005-0000-0000-0000649A0000}"/>
    <cellStyle name="Standaard 19 7 3 4 3 5 2" xfId="34872" xr:uid="{00000000-0005-0000-0000-0000659A0000}"/>
    <cellStyle name="Standaard 19 7 3 4 3 6" xfId="21413" xr:uid="{00000000-0005-0000-0000-0000669A0000}"/>
    <cellStyle name="Standaard 19 7 3 4 3 6 2" xfId="43794" xr:uid="{00000000-0005-0000-0000-0000679A0000}"/>
    <cellStyle name="Standaard 19 7 3 4 3 7" xfId="25944" xr:uid="{00000000-0005-0000-0000-0000689A0000}"/>
    <cellStyle name="Standaard 19 7 3 4 4" xfId="3491" xr:uid="{00000000-0005-0000-0000-0000699A0000}"/>
    <cellStyle name="Standaard 19 7 3 4 4 2" xfId="6189" xr:uid="{00000000-0005-0000-0000-00006A9A0000}"/>
    <cellStyle name="Standaard 19 7 3 4 4 2 2" xfId="15329" xr:uid="{00000000-0005-0000-0000-00006B9A0000}"/>
    <cellStyle name="Standaard 19 7 3 4 4 2 2 2" xfId="37842" xr:uid="{00000000-0005-0000-0000-00006C9A0000}"/>
    <cellStyle name="Standaard 19 7 3 4 4 2 3" xfId="24389" xr:uid="{00000000-0005-0000-0000-00006D9A0000}"/>
    <cellStyle name="Standaard 19 7 3 4 4 2 3 2" xfId="46770" xr:uid="{00000000-0005-0000-0000-00006E9A0000}"/>
    <cellStyle name="Standaard 19 7 3 4 4 2 4" xfId="28920" xr:uid="{00000000-0005-0000-0000-00006F9A0000}"/>
    <cellStyle name="Standaard 19 7 3 4 4 3" xfId="8500" xr:uid="{00000000-0005-0000-0000-0000709A0000}"/>
    <cellStyle name="Standaard 19 7 3 4 4 3 2" xfId="17627" xr:uid="{00000000-0005-0000-0000-0000719A0000}"/>
    <cellStyle name="Standaard 19 7 3 4 4 3 2 2" xfId="40074" xr:uid="{00000000-0005-0000-0000-0000729A0000}"/>
    <cellStyle name="Standaard 19 7 3 4 4 3 3" xfId="31152" xr:uid="{00000000-0005-0000-0000-0000739A0000}"/>
    <cellStyle name="Standaard 19 7 3 4 4 4" xfId="10864" xr:uid="{00000000-0005-0000-0000-0000749A0000}"/>
    <cellStyle name="Standaard 19 7 3 4 4 4 2" xfId="19925" xr:uid="{00000000-0005-0000-0000-0000759A0000}"/>
    <cellStyle name="Standaard 19 7 3 4 4 4 2 2" xfId="42306" xr:uid="{00000000-0005-0000-0000-0000769A0000}"/>
    <cellStyle name="Standaard 19 7 3 4 4 4 3" xfId="33384" xr:uid="{00000000-0005-0000-0000-0000779A0000}"/>
    <cellStyle name="Standaard 19 7 3 4 4 5" xfId="13097" xr:uid="{00000000-0005-0000-0000-0000789A0000}"/>
    <cellStyle name="Standaard 19 7 3 4 4 5 2" xfId="35610" xr:uid="{00000000-0005-0000-0000-0000799A0000}"/>
    <cellStyle name="Standaard 19 7 3 4 4 6" xfId="22157" xr:uid="{00000000-0005-0000-0000-00007A9A0000}"/>
    <cellStyle name="Standaard 19 7 3 4 4 6 2" xfId="44538" xr:uid="{00000000-0005-0000-0000-00007B9A0000}"/>
    <cellStyle name="Standaard 19 7 3 4 4 7" xfId="26688" xr:uid="{00000000-0005-0000-0000-00007C9A0000}"/>
    <cellStyle name="Standaard 19 7 3 4 5" xfId="4370" xr:uid="{00000000-0005-0000-0000-00007D9A0000}"/>
    <cellStyle name="Standaard 19 7 3 4 5 2" xfId="13841" xr:uid="{00000000-0005-0000-0000-00007E9A0000}"/>
    <cellStyle name="Standaard 19 7 3 4 5 2 2" xfId="36354" xr:uid="{00000000-0005-0000-0000-00007F9A0000}"/>
    <cellStyle name="Standaard 19 7 3 4 5 3" xfId="22901" xr:uid="{00000000-0005-0000-0000-0000809A0000}"/>
    <cellStyle name="Standaard 19 7 3 4 5 3 2" xfId="45282" xr:uid="{00000000-0005-0000-0000-0000819A0000}"/>
    <cellStyle name="Standaard 19 7 3 4 5 4" xfId="27432" xr:uid="{00000000-0005-0000-0000-0000829A0000}"/>
    <cellStyle name="Standaard 19 7 3 4 6" xfId="6946" xr:uid="{00000000-0005-0000-0000-0000839A0000}"/>
    <cellStyle name="Standaard 19 7 3 4 6 2" xfId="16073" xr:uid="{00000000-0005-0000-0000-0000849A0000}"/>
    <cellStyle name="Standaard 19 7 3 4 6 2 2" xfId="38586" xr:uid="{00000000-0005-0000-0000-0000859A0000}"/>
    <cellStyle name="Standaard 19 7 3 4 6 3" xfId="29664" xr:uid="{00000000-0005-0000-0000-0000869A0000}"/>
    <cellStyle name="Standaard 19 7 3 4 7" xfId="9310" xr:uid="{00000000-0005-0000-0000-0000879A0000}"/>
    <cellStyle name="Standaard 19 7 3 4 7 2" xfId="18371" xr:uid="{00000000-0005-0000-0000-0000889A0000}"/>
    <cellStyle name="Standaard 19 7 3 4 7 2 2" xfId="40818" xr:uid="{00000000-0005-0000-0000-0000899A0000}"/>
    <cellStyle name="Standaard 19 7 3 4 7 3" xfId="31896" xr:uid="{00000000-0005-0000-0000-00008A9A0000}"/>
    <cellStyle name="Standaard 19 7 3 4 8" xfId="11666" xr:uid="{00000000-0005-0000-0000-00008B9A0000}"/>
    <cellStyle name="Standaard 19 7 3 4 8 2" xfId="34184" xr:uid="{00000000-0005-0000-0000-00008C9A0000}"/>
    <cellStyle name="Standaard 19 7 3 4 9" xfId="20669" xr:uid="{00000000-0005-0000-0000-00008D9A0000}"/>
    <cellStyle name="Standaard 19 7 3 4 9 2" xfId="43050" xr:uid="{00000000-0005-0000-0000-00008E9A0000}"/>
    <cellStyle name="Standaard 19 7 3 5" xfId="1593" xr:uid="{00000000-0005-0000-0000-00008F9A0000}"/>
    <cellStyle name="Standaard 19 7 3 5 10" xfId="25308" xr:uid="{00000000-0005-0000-0000-0000909A0000}"/>
    <cellStyle name="Standaard 19 7 3 5 2" xfId="1926" xr:uid="{00000000-0005-0000-0000-0000919A0000}"/>
    <cellStyle name="Standaard 19 7 3 5 2 2" xfId="2872" xr:uid="{00000000-0005-0000-0000-0000929A0000}"/>
    <cellStyle name="Standaard 19 7 3 5 2 2 2" xfId="5665" xr:uid="{00000000-0005-0000-0000-0000939A0000}"/>
    <cellStyle name="Standaard 19 7 3 5 2 2 2 2" xfId="15009" xr:uid="{00000000-0005-0000-0000-0000949A0000}"/>
    <cellStyle name="Standaard 19 7 3 5 2 2 2 2 2" xfId="37522" xr:uid="{00000000-0005-0000-0000-0000959A0000}"/>
    <cellStyle name="Standaard 19 7 3 5 2 2 2 3" xfId="24069" xr:uid="{00000000-0005-0000-0000-0000969A0000}"/>
    <cellStyle name="Standaard 19 7 3 5 2 2 2 3 2" xfId="46450" xr:uid="{00000000-0005-0000-0000-0000979A0000}"/>
    <cellStyle name="Standaard 19 7 3 5 2 2 2 4" xfId="28600" xr:uid="{00000000-0005-0000-0000-0000989A0000}"/>
    <cellStyle name="Standaard 19 7 3 5 2 2 3" xfId="8114" xr:uid="{00000000-0005-0000-0000-0000999A0000}"/>
    <cellStyle name="Standaard 19 7 3 5 2 2 3 2" xfId="17241" xr:uid="{00000000-0005-0000-0000-00009A9A0000}"/>
    <cellStyle name="Standaard 19 7 3 5 2 2 3 2 2" xfId="39754" xr:uid="{00000000-0005-0000-0000-00009B9A0000}"/>
    <cellStyle name="Standaard 19 7 3 5 2 2 3 3" xfId="30832" xr:uid="{00000000-0005-0000-0000-00009C9A0000}"/>
    <cellStyle name="Standaard 19 7 3 5 2 2 4" xfId="10478" xr:uid="{00000000-0005-0000-0000-00009D9A0000}"/>
    <cellStyle name="Standaard 19 7 3 5 2 2 4 2" xfId="19539" xr:uid="{00000000-0005-0000-0000-00009E9A0000}"/>
    <cellStyle name="Standaard 19 7 3 5 2 2 4 2 2" xfId="41986" xr:uid="{00000000-0005-0000-0000-00009F9A0000}"/>
    <cellStyle name="Standaard 19 7 3 5 2 2 4 3" xfId="33064" xr:uid="{00000000-0005-0000-0000-0000A09A0000}"/>
    <cellStyle name="Standaard 19 7 3 5 2 2 5" xfId="12777" xr:uid="{00000000-0005-0000-0000-0000A19A0000}"/>
    <cellStyle name="Standaard 19 7 3 5 2 2 5 2" xfId="35290" xr:uid="{00000000-0005-0000-0000-0000A29A0000}"/>
    <cellStyle name="Standaard 19 7 3 5 2 2 6" xfId="21837" xr:uid="{00000000-0005-0000-0000-0000A39A0000}"/>
    <cellStyle name="Standaard 19 7 3 5 2 2 6 2" xfId="44218" xr:uid="{00000000-0005-0000-0000-0000A49A0000}"/>
    <cellStyle name="Standaard 19 7 3 5 2 2 7" xfId="26368" xr:uid="{00000000-0005-0000-0000-0000A59A0000}"/>
    <cellStyle name="Standaard 19 7 3 5 2 3" xfId="3918" xr:uid="{00000000-0005-0000-0000-0000A69A0000}"/>
    <cellStyle name="Standaard 19 7 3 5 2 3 2" xfId="6615" xr:uid="{00000000-0005-0000-0000-0000A79A0000}"/>
    <cellStyle name="Standaard 19 7 3 5 2 3 2 2" xfId="15753" xr:uid="{00000000-0005-0000-0000-0000A89A0000}"/>
    <cellStyle name="Standaard 19 7 3 5 2 3 2 2 2" xfId="38266" xr:uid="{00000000-0005-0000-0000-0000A99A0000}"/>
    <cellStyle name="Standaard 19 7 3 5 2 3 2 3" xfId="24813" xr:uid="{00000000-0005-0000-0000-0000AA9A0000}"/>
    <cellStyle name="Standaard 19 7 3 5 2 3 2 3 2" xfId="47194" xr:uid="{00000000-0005-0000-0000-0000AB9A0000}"/>
    <cellStyle name="Standaard 19 7 3 5 2 3 2 4" xfId="29344" xr:uid="{00000000-0005-0000-0000-0000AC9A0000}"/>
    <cellStyle name="Standaard 19 7 3 5 2 3 3" xfId="8924" xr:uid="{00000000-0005-0000-0000-0000AD9A0000}"/>
    <cellStyle name="Standaard 19 7 3 5 2 3 3 2" xfId="18051" xr:uid="{00000000-0005-0000-0000-0000AE9A0000}"/>
    <cellStyle name="Standaard 19 7 3 5 2 3 3 2 2" xfId="40498" xr:uid="{00000000-0005-0000-0000-0000AF9A0000}"/>
    <cellStyle name="Standaard 19 7 3 5 2 3 3 3" xfId="31576" xr:uid="{00000000-0005-0000-0000-0000B09A0000}"/>
    <cellStyle name="Standaard 19 7 3 5 2 3 4" xfId="11288" xr:uid="{00000000-0005-0000-0000-0000B19A0000}"/>
    <cellStyle name="Standaard 19 7 3 5 2 3 4 2" xfId="20349" xr:uid="{00000000-0005-0000-0000-0000B29A0000}"/>
    <cellStyle name="Standaard 19 7 3 5 2 3 4 2 2" xfId="42730" xr:uid="{00000000-0005-0000-0000-0000B39A0000}"/>
    <cellStyle name="Standaard 19 7 3 5 2 3 4 3" xfId="33808" xr:uid="{00000000-0005-0000-0000-0000B49A0000}"/>
    <cellStyle name="Standaard 19 7 3 5 2 3 5" xfId="13521" xr:uid="{00000000-0005-0000-0000-0000B59A0000}"/>
    <cellStyle name="Standaard 19 7 3 5 2 3 5 2" xfId="36034" xr:uid="{00000000-0005-0000-0000-0000B69A0000}"/>
    <cellStyle name="Standaard 19 7 3 5 2 3 6" xfId="22581" xr:uid="{00000000-0005-0000-0000-0000B79A0000}"/>
    <cellStyle name="Standaard 19 7 3 5 2 3 6 2" xfId="44962" xr:uid="{00000000-0005-0000-0000-0000B89A0000}"/>
    <cellStyle name="Standaard 19 7 3 5 2 3 7" xfId="27112" xr:uid="{00000000-0005-0000-0000-0000B99A0000}"/>
    <cellStyle name="Standaard 19 7 3 5 2 4" xfId="4794" xr:uid="{00000000-0005-0000-0000-0000BA9A0000}"/>
    <cellStyle name="Standaard 19 7 3 5 2 4 2" xfId="14265" xr:uid="{00000000-0005-0000-0000-0000BB9A0000}"/>
    <cellStyle name="Standaard 19 7 3 5 2 4 2 2" xfId="36778" xr:uid="{00000000-0005-0000-0000-0000BC9A0000}"/>
    <cellStyle name="Standaard 19 7 3 5 2 4 3" xfId="23325" xr:uid="{00000000-0005-0000-0000-0000BD9A0000}"/>
    <cellStyle name="Standaard 19 7 3 5 2 4 3 2" xfId="45706" xr:uid="{00000000-0005-0000-0000-0000BE9A0000}"/>
    <cellStyle name="Standaard 19 7 3 5 2 4 4" xfId="27856" xr:uid="{00000000-0005-0000-0000-0000BF9A0000}"/>
    <cellStyle name="Standaard 19 7 3 5 2 5" xfId="7370" xr:uid="{00000000-0005-0000-0000-0000C09A0000}"/>
    <cellStyle name="Standaard 19 7 3 5 2 5 2" xfId="16497" xr:uid="{00000000-0005-0000-0000-0000C19A0000}"/>
    <cellStyle name="Standaard 19 7 3 5 2 5 2 2" xfId="39010" xr:uid="{00000000-0005-0000-0000-0000C29A0000}"/>
    <cellStyle name="Standaard 19 7 3 5 2 5 3" xfId="30088" xr:uid="{00000000-0005-0000-0000-0000C39A0000}"/>
    <cellStyle name="Standaard 19 7 3 5 2 6" xfId="9734" xr:uid="{00000000-0005-0000-0000-0000C49A0000}"/>
    <cellStyle name="Standaard 19 7 3 5 2 6 2" xfId="18795" xr:uid="{00000000-0005-0000-0000-0000C59A0000}"/>
    <cellStyle name="Standaard 19 7 3 5 2 6 2 2" xfId="41242" xr:uid="{00000000-0005-0000-0000-0000C69A0000}"/>
    <cellStyle name="Standaard 19 7 3 5 2 6 3" xfId="32320" xr:uid="{00000000-0005-0000-0000-0000C79A0000}"/>
    <cellStyle name="Standaard 19 7 3 5 2 7" xfId="12083" xr:uid="{00000000-0005-0000-0000-0000C89A0000}"/>
    <cellStyle name="Standaard 19 7 3 5 2 7 2" xfId="34596" xr:uid="{00000000-0005-0000-0000-0000C99A0000}"/>
    <cellStyle name="Standaard 19 7 3 5 2 8" xfId="21093" xr:uid="{00000000-0005-0000-0000-0000CA9A0000}"/>
    <cellStyle name="Standaard 19 7 3 5 2 8 2" xfId="43474" xr:uid="{00000000-0005-0000-0000-0000CB9A0000}"/>
    <cellStyle name="Standaard 19 7 3 5 2 9" xfId="25624" xr:uid="{00000000-0005-0000-0000-0000CC9A0000}"/>
    <cellStyle name="Standaard 19 7 3 5 3" xfId="2537" xr:uid="{00000000-0005-0000-0000-0000CD9A0000}"/>
    <cellStyle name="Standaard 19 7 3 5 3 2" xfId="5330" xr:uid="{00000000-0005-0000-0000-0000CE9A0000}"/>
    <cellStyle name="Standaard 19 7 3 5 3 2 2" xfId="14681" xr:uid="{00000000-0005-0000-0000-0000CF9A0000}"/>
    <cellStyle name="Standaard 19 7 3 5 3 2 2 2" xfId="37194" xr:uid="{00000000-0005-0000-0000-0000D09A0000}"/>
    <cellStyle name="Standaard 19 7 3 5 3 2 3" xfId="23741" xr:uid="{00000000-0005-0000-0000-0000D19A0000}"/>
    <cellStyle name="Standaard 19 7 3 5 3 2 3 2" xfId="46122" xr:uid="{00000000-0005-0000-0000-0000D29A0000}"/>
    <cellStyle name="Standaard 19 7 3 5 3 2 4" xfId="28272" xr:uid="{00000000-0005-0000-0000-0000D39A0000}"/>
    <cellStyle name="Standaard 19 7 3 5 3 3" xfId="7786" xr:uid="{00000000-0005-0000-0000-0000D49A0000}"/>
    <cellStyle name="Standaard 19 7 3 5 3 3 2" xfId="16913" xr:uid="{00000000-0005-0000-0000-0000D59A0000}"/>
    <cellStyle name="Standaard 19 7 3 5 3 3 2 2" xfId="39426" xr:uid="{00000000-0005-0000-0000-0000D69A0000}"/>
    <cellStyle name="Standaard 19 7 3 5 3 3 3" xfId="30504" xr:uid="{00000000-0005-0000-0000-0000D79A0000}"/>
    <cellStyle name="Standaard 19 7 3 5 3 4" xfId="10150" xr:uid="{00000000-0005-0000-0000-0000D89A0000}"/>
    <cellStyle name="Standaard 19 7 3 5 3 4 2" xfId="19211" xr:uid="{00000000-0005-0000-0000-0000D99A0000}"/>
    <cellStyle name="Standaard 19 7 3 5 3 4 2 2" xfId="41658" xr:uid="{00000000-0005-0000-0000-0000DA9A0000}"/>
    <cellStyle name="Standaard 19 7 3 5 3 4 3" xfId="32736" xr:uid="{00000000-0005-0000-0000-0000DB9A0000}"/>
    <cellStyle name="Standaard 19 7 3 5 3 5" xfId="12455" xr:uid="{00000000-0005-0000-0000-0000DC9A0000}"/>
    <cellStyle name="Standaard 19 7 3 5 3 5 2" xfId="34968" xr:uid="{00000000-0005-0000-0000-0000DD9A0000}"/>
    <cellStyle name="Standaard 19 7 3 5 3 6" xfId="21509" xr:uid="{00000000-0005-0000-0000-0000DE9A0000}"/>
    <cellStyle name="Standaard 19 7 3 5 3 6 2" xfId="43890" xr:uid="{00000000-0005-0000-0000-0000DF9A0000}"/>
    <cellStyle name="Standaard 19 7 3 5 3 7" xfId="26040" xr:uid="{00000000-0005-0000-0000-0000E09A0000}"/>
    <cellStyle name="Standaard 19 7 3 5 4" xfId="3587" xr:uid="{00000000-0005-0000-0000-0000E19A0000}"/>
    <cellStyle name="Standaard 19 7 3 5 4 2" xfId="6285" xr:uid="{00000000-0005-0000-0000-0000E29A0000}"/>
    <cellStyle name="Standaard 19 7 3 5 4 2 2" xfId="15425" xr:uid="{00000000-0005-0000-0000-0000E39A0000}"/>
    <cellStyle name="Standaard 19 7 3 5 4 2 2 2" xfId="37938" xr:uid="{00000000-0005-0000-0000-0000E49A0000}"/>
    <cellStyle name="Standaard 19 7 3 5 4 2 3" xfId="24485" xr:uid="{00000000-0005-0000-0000-0000E59A0000}"/>
    <cellStyle name="Standaard 19 7 3 5 4 2 3 2" xfId="46866" xr:uid="{00000000-0005-0000-0000-0000E69A0000}"/>
    <cellStyle name="Standaard 19 7 3 5 4 2 4" xfId="29016" xr:uid="{00000000-0005-0000-0000-0000E79A0000}"/>
    <cellStyle name="Standaard 19 7 3 5 4 3" xfId="8596" xr:uid="{00000000-0005-0000-0000-0000E89A0000}"/>
    <cellStyle name="Standaard 19 7 3 5 4 3 2" xfId="17723" xr:uid="{00000000-0005-0000-0000-0000E99A0000}"/>
    <cellStyle name="Standaard 19 7 3 5 4 3 2 2" xfId="40170" xr:uid="{00000000-0005-0000-0000-0000EA9A0000}"/>
    <cellStyle name="Standaard 19 7 3 5 4 3 3" xfId="31248" xr:uid="{00000000-0005-0000-0000-0000EB9A0000}"/>
    <cellStyle name="Standaard 19 7 3 5 4 4" xfId="10960" xr:uid="{00000000-0005-0000-0000-0000EC9A0000}"/>
    <cellStyle name="Standaard 19 7 3 5 4 4 2" xfId="20021" xr:uid="{00000000-0005-0000-0000-0000ED9A0000}"/>
    <cellStyle name="Standaard 19 7 3 5 4 4 2 2" xfId="42402" xr:uid="{00000000-0005-0000-0000-0000EE9A0000}"/>
    <cellStyle name="Standaard 19 7 3 5 4 4 3" xfId="33480" xr:uid="{00000000-0005-0000-0000-0000EF9A0000}"/>
    <cellStyle name="Standaard 19 7 3 5 4 5" xfId="13193" xr:uid="{00000000-0005-0000-0000-0000F09A0000}"/>
    <cellStyle name="Standaard 19 7 3 5 4 5 2" xfId="35706" xr:uid="{00000000-0005-0000-0000-0000F19A0000}"/>
    <cellStyle name="Standaard 19 7 3 5 4 6" xfId="22253" xr:uid="{00000000-0005-0000-0000-0000F29A0000}"/>
    <cellStyle name="Standaard 19 7 3 5 4 6 2" xfId="44634" xr:uid="{00000000-0005-0000-0000-0000F39A0000}"/>
    <cellStyle name="Standaard 19 7 3 5 4 7" xfId="26784" xr:uid="{00000000-0005-0000-0000-0000F49A0000}"/>
    <cellStyle name="Standaard 19 7 3 5 5" xfId="4466" xr:uid="{00000000-0005-0000-0000-0000F59A0000}"/>
    <cellStyle name="Standaard 19 7 3 5 5 2" xfId="13937" xr:uid="{00000000-0005-0000-0000-0000F69A0000}"/>
    <cellStyle name="Standaard 19 7 3 5 5 2 2" xfId="36450" xr:uid="{00000000-0005-0000-0000-0000F79A0000}"/>
    <cellStyle name="Standaard 19 7 3 5 5 3" xfId="22997" xr:uid="{00000000-0005-0000-0000-0000F89A0000}"/>
    <cellStyle name="Standaard 19 7 3 5 5 3 2" xfId="45378" xr:uid="{00000000-0005-0000-0000-0000F99A0000}"/>
    <cellStyle name="Standaard 19 7 3 5 5 4" xfId="27528" xr:uid="{00000000-0005-0000-0000-0000FA9A0000}"/>
    <cellStyle name="Standaard 19 7 3 5 6" xfId="7042" xr:uid="{00000000-0005-0000-0000-0000FB9A0000}"/>
    <cellStyle name="Standaard 19 7 3 5 6 2" xfId="16169" xr:uid="{00000000-0005-0000-0000-0000FC9A0000}"/>
    <cellStyle name="Standaard 19 7 3 5 6 2 2" xfId="38682" xr:uid="{00000000-0005-0000-0000-0000FD9A0000}"/>
    <cellStyle name="Standaard 19 7 3 5 6 3" xfId="29760" xr:uid="{00000000-0005-0000-0000-0000FE9A0000}"/>
    <cellStyle name="Standaard 19 7 3 5 7" xfId="9406" xr:uid="{00000000-0005-0000-0000-0000FF9A0000}"/>
    <cellStyle name="Standaard 19 7 3 5 7 2" xfId="18467" xr:uid="{00000000-0005-0000-0000-0000009B0000}"/>
    <cellStyle name="Standaard 19 7 3 5 7 2 2" xfId="40914" xr:uid="{00000000-0005-0000-0000-0000019B0000}"/>
    <cellStyle name="Standaard 19 7 3 5 7 3" xfId="31992" xr:uid="{00000000-0005-0000-0000-0000029B0000}"/>
    <cellStyle name="Standaard 19 7 3 5 8" xfId="11763" xr:uid="{00000000-0005-0000-0000-0000039B0000}"/>
    <cellStyle name="Standaard 19 7 3 5 8 2" xfId="34280" xr:uid="{00000000-0005-0000-0000-0000049B0000}"/>
    <cellStyle name="Standaard 19 7 3 5 9" xfId="20765" xr:uid="{00000000-0005-0000-0000-0000059B0000}"/>
    <cellStyle name="Standaard 19 7 3 5 9 2" xfId="43146" xr:uid="{00000000-0005-0000-0000-0000069B0000}"/>
    <cellStyle name="Standaard 19 7 3 6" xfId="1652" xr:uid="{00000000-0005-0000-0000-0000079B0000}"/>
    <cellStyle name="Standaard 19 7 3 6 2" xfId="2600" xr:uid="{00000000-0005-0000-0000-0000089B0000}"/>
    <cellStyle name="Standaard 19 7 3 6 2 2" xfId="5393" xr:uid="{00000000-0005-0000-0000-0000099B0000}"/>
    <cellStyle name="Standaard 19 7 3 6 2 2 2" xfId="14737" xr:uid="{00000000-0005-0000-0000-00000A9B0000}"/>
    <cellStyle name="Standaard 19 7 3 6 2 2 2 2" xfId="37250" xr:uid="{00000000-0005-0000-0000-00000B9B0000}"/>
    <cellStyle name="Standaard 19 7 3 6 2 2 3" xfId="23797" xr:uid="{00000000-0005-0000-0000-00000C9B0000}"/>
    <cellStyle name="Standaard 19 7 3 6 2 2 3 2" xfId="46178" xr:uid="{00000000-0005-0000-0000-00000D9B0000}"/>
    <cellStyle name="Standaard 19 7 3 6 2 2 4" xfId="28328" xr:uid="{00000000-0005-0000-0000-00000E9B0000}"/>
    <cellStyle name="Standaard 19 7 3 6 2 3" xfId="7842" xr:uid="{00000000-0005-0000-0000-00000F9B0000}"/>
    <cellStyle name="Standaard 19 7 3 6 2 3 2" xfId="16969" xr:uid="{00000000-0005-0000-0000-0000109B0000}"/>
    <cellStyle name="Standaard 19 7 3 6 2 3 2 2" xfId="39482" xr:uid="{00000000-0005-0000-0000-0000119B0000}"/>
    <cellStyle name="Standaard 19 7 3 6 2 3 3" xfId="30560" xr:uid="{00000000-0005-0000-0000-0000129B0000}"/>
    <cellStyle name="Standaard 19 7 3 6 2 4" xfId="10206" xr:uid="{00000000-0005-0000-0000-0000139B0000}"/>
    <cellStyle name="Standaard 19 7 3 6 2 4 2" xfId="19267" xr:uid="{00000000-0005-0000-0000-0000149B0000}"/>
    <cellStyle name="Standaard 19 7 3 6 2 4 2 2" xfId="41714" xr:uid="{00000000-0005-0000-0000-0000159B0000}"/>
    <cellStyle name="Standaard 19 7 3 6 2 4 3" xfId="32792" xr:uid="{00000000-0005-0000-0000-0000169B0000}"/>
    <cellStyle name="Standaard 19 7 3 6 2 5" xfId="12505" xr:uid="{00000000-0005-0000-0000-0000179B0000}"/>
    <cellStyle name="Standaard 19 7 3 6 2 5 2" xfId="35018" xr:uid="{00000000-0005-0000-0000-0000189B0000}"/>
    <cellStyle name="Standaard 19 7 3 6 2 6" xfId="21565" xr:uid="{00000000-0005-0000-0000-0000199B0000}"/>
    <cellStyle name="Standaard 19 7 3 6 2 6 2" xfId="43946" xr:uid="{00000000-0005-0000-0000-00001A9B0000}"/>
    <cellStyle name="Standaard 19 7 3 6 2 7" xfId="26096" xr:uid="{00000000-0005-0000-0000-00001B9B0000}"/>
    <cellStyle name="Standaard 19 7 3 6 3" xfId="3646" xr:uid="{00000000-0005-0000-0000-00001C9B0000}"/>
    <cellStyle name="Standaard 19 7 3 6 3 2" xfId="6343" xr:uid="{00000000-0005-0000-0000-00001D9B0000}"/>
    <cellStyle name="Standaard 19 7 3 6 3 2 2" xfId="15481" xr:uid="{00000000-0005-0000-0000-00001E9B0000}"/>
    <cellStyle name="Standaard 19 7 3 6 3 2 2 2" xfId="37994" xr:uid="{00000000-0005-0000-0000-00001F9B0000}"/>
    <cellStyle name="Standaard 19 7 3 6 3 2 3" xfId="24541" xr:uid="{00000000-0005-0000-0000-0000209B0000}"/>
    <cellStyle name="Standaard 19 7 3 6 3 2 3 2" xfId="46922" xr:uid="{00000000-0005-0000-0000-0000219B0000}"/>
    <cellStyle name="Standaard 19 7 3 6 3 2 4" xfId="29072" xr:uid="{00000000-0005-0000-0000-0000229B0000}"/>
    <cellStyle name="Standaard 19 7 3 6 3 3" xfId="8652" xr:uid="{00000000-0005-0000-0000-0000239B0000}"/>
    <cellStyle name="Standaard 19 7 3 6 3 3 2" xfId="17779" xr:uid="{00000000-0005-0000-0000-0000249B0000}"/>
    <cellStyle name="Standaard 19 7 3 6 3 3 2 2" xfId="40226" xr:uid="{00000000-0005-0000-0000-0000259B0000}"/>
    <cellStyle name="Standaard 19 7 3 6 3 3 3" xfId="31304" xr:uid="{00000000-0005-0000-0000-0000269B0000}"/>
    <cellStyle name="Standaard 19 7 3 6 3 4" xfId="11016" xr:uid="{00000000-0005-0000-0000-0000279B0000}"/>
    <cellStyle name="Standaard 19 7 3 6 3 4 2" xfId="20077" xr:uid="{00000000-0005-0000-0000-0000289B0000}"/>
    <cellStyle name="Standaard 19 7 3 6 3 4 2 2" xfId="42458" xr:uid="{00000000-0005-0000-0000-0000299B0000}"/>
    <cellStyle name="Standaard 19 7 3 6 3 4 3" xfId="33536" xr:uid="{00000000-0005-0000-0000-00002A9B0000}"/>
    <cellStyle name="Standaard 19 7 3 6 3 5" xfId="13249" xr:uid="{00000000-0005-0000-0000-00002B9B0000}"/>
    <cellStyle name="Standaard 19 7 3 6 3 5 2" xfId="35762" xr:uid="{00000000-0005-0000-0000-00002C9B0000}"/>
    <cellStyle name="Standaard 19 7 3 6 3 6" xfId="22309" xr:uid="{00000000-0005-0000-0000-00002D9B0000}"/>
    <cellStyle name="Standaard 19 7 3 6 3 6 2" xfId="44690" xr:uid="{00000000-0005-0000-0000-00002E9B0000}"/>
    <cellStyle name="Standaard 19 7 3 6 3 7" xfId="26840" xr:uid="{00000000-0005-0000-0000-00002F9B0000}"/>
    <cellStyle name="Standaard 19 7 3 6 4" xfId="4522" xr:uid="{00000000-0005-0000-0000-0000309B0000}"/>
    <cellStyle name="Standaard 19 7 3 6 4 2" xfId="13993" xr:uid="{00000000-0005-0000-0000-0000319B0000}"/>
    <cellStyle name="Standaard 19 7 3 6 4 2 2" xfId="36506" xr:uid="{00000000-0005-0000-0000-0000329B0000}"/>
    <cellStyle name="Standaard 19 7 3 6 4 3" xfId="23053" xr:uid="{00000000-0005-0000-0000-0000339B0000}"/>
    <cellStyle name="Standaard 19 7 3 6 4 3 2" xfId="45434" xr:uid="{00000000-0005-0000-0000-0000349B0000}"/>
    <cellStyle name="Standaard 19 7 3 6 4 4" xfId="27584" xr:uid="{00000000-0005-0000-0000-0000359B0000}"/>
    <cellStyle name="Standaard 19 7 3 6 5" xfId="7098" xr:uid="{00000000-0005-0000-0000-0000369B0000}"/>
    <cellStyle name="Standaard 19 7 3 6 5 2" xfId="16225" xr:uid="{00000000-0005-0000-0000-0000379B0000}"/>
    <cellStyle name="Standaard 19 7 3 6 5 2 2" xfId="38738" xr:uid="{00000000-0005-0000-0000-0000389B0000}"/>
    <cellStyle name="Standaard 19 7 3 6 5 3" xfId="29816" xr:uid="{00000000-0005-0000-0000-0000399B0000}"/>
    <cellStyle name="Standaard 19 7 3 6 6" xfId="9462" xr:uid="{00000000-0005-0000-0000-00003A9B0000}"/>
    <cellStyle name="Standaard 19 7 3 6 6 2" xfId="18523" xr:uid="{00000000-0005-0000-0000-00003B9B0000}"/>
    <cellStyle name="Standaard 19 7 3 6 6 2 2" xfId="40970" xr:uid="{00000000-0005-0000-0000-00003C9B0000}"/>
    <cellStyle name="Standaard 19 7 3 6 6 3" xfId="32048" xr:uid="{00000000-0005-0000-0000-00003D9B0000}"/>
    <cellStyle name="Standaard 19 7 3 6 7" xfId="11811" xr:uid="{00000000-0005-0000-0000-00003E9B0000}"/>
    <cellStyle name="Standaard 19 7 3 6 7 2" xfId="34324" xr:uid="{00000000-0005-0000-0000-00003F9B0000}"/>
    <cellStyle name="Standaard 19 7 3 6 8" xfId="20821" xr:uid="{00000000-0005-0000-0000-0000409B0000}"/>
    <cellStyle name="Standaard 19 7 3 6 8 2" xfId="43202" xr:uid="{00000000-0005-0000-0000-0000419B0000}"/>
    <cellStyle name="Standaard 19 7 3 6 9" xfId="25352" xr:uid="{00000000-0005-0000-0000-0000429B0000}"/>
    <cellStyle name="Standaard 19 7 3 7" xfId="1987" xr:uid="{00000000-0005-0000-0000-0000439B0000}"/>
    <cellStyle name="Standaard 19 7 3 7 2" xfId="2932" xr:uid="{00000000-0005-0000-0000-0000449B0000}"/>
    <cellStyle name="Standaard 19 7 3 7 2 2" xfId="5724" xr:uid="{00000000-0005-0000-0000-0000459B0000}"/>
    <cellStyle name="Standaard 19 7 3 7 2 2 2" xfId="15065" xr:uid="{00000000-0005-0000-0000-0000469B0000}"/>
    <cellStyle name="Standaard 19 7 3 7 2 2 2 2" xfId="37578" xr:uid="{00000000-0005-0000-0000-0000479B0000}"/>
    <cellStyle name="Standaard 19 7 3 7 2 2 3" xfId="24125" xr:uid="{00000000-0005-0000-0000-0000489B0000}"/>
    <cellStyle name="Standaard 19 7 3 7 2 2 3 2" xfId="46506" xr:uid="{00000000-0005-0000-0000-0000499B0000}"/>
    <cellStyle name="Standaard 19 7 3 7 2 2 4" xfId="28656" xr:uid="{00000000-0005-0000-0000-00004A9B0000}"/>
    <cellStyle name="Standaard 19 7 3 7 2 3" xfId="8171" xr:uid="{00000000-0005-0000-0000-00004B9B0000}"/>
    <cellStyle name="Standaard 19 7 3 7 2 3 2" xfId="17298" xr:uid="{00000000-0005-0000-0000-00004C9B0000}"/>
    <cellStyle name="Standaard 19 7 3 7 2 3 2 2" xfId="39810" xr:uid="{00000000-0005-0000-0000-00004D9B0000}"/>
    <cellStyle name="Standaard 19 7 3 7 2 3 3" xfId="30888" xr:uid="{00000000-0005-0000-0000-00004E9B0000}"/>
    <cellStyle name="Standaard 19 7 3 7 2 4" xfId="10535" xr:uid="{00000000-0005-0000-0000-00004F9B0000}"/>
    <cellStyle name="Standaard 19 7 3 7 2 4 2" xfId="19596" xr:uid="{00000000-0005-0000-0000-0000509B0000}"/>
    <cellStyle name="Standaard 19 7 3 7 2 4 2 2" xfId="42042" xr:uid="{00000000-0005-0000-0000-0000519B0000}"/>
    <cellStyle name="Standaard 19 7 3 7 2 4 3" xfId="33120" xr:uid="{00000000-0005-0000-0000-0000529B0000}"/>
    <cellStyle name="Standaard 19 7 3 7 2 5" xfId="12833" xr:uid="{00000000-0005-0000-0000-0000539B0000}"/>
    <cellStyle name="Standaard 19 7 3 7 2 5 2" xfId="35346" xr:uid="{00000000-0005-0000-0000-0000549B0000}"/>
    <cellStyle name="Standaard 19 7 3 7 2 6" xfId="21893" xr:uid="{00000000-0005-0000-0000-0000559B0000}"/>
    <cellStyle name="Standaard 19 7 3 7 2 6 2" xfId="44274" xr:uid="{00000000-0005-0000-0000-0000569B0000}"/>
    <cellStyle name="Standaard 19 7 3 7 2 7" xfId="26424" xr:uid="{00000000-0005-0000-0000-0000579B0000}"/>
    <cellStyle name="Standaard 19 7 3 7 3" xfId="3975" xr:uid="{00000000-0005-0000-0000-0000589B0000}"/>
    <cellStyle name="Standaard 19 7 3 7 3 2" xfId="6671" xr:uid="{00000000-0005-0000-0000-0000599B0000}"/>
    <cellStyle name="Standaard 19 7 3 7 3 2 2" xfId="15809" xr:uid="{00000000-0005-0000-0000-00005A9B0000}"/>
    <cellStyle name="Standaard 19 7 3 7 3 2 2 2" xfId="38322" xr:uid="{00000000-0005-0000-0000-00005B9B0000}"/>
    <cellStyle name="Standaard 19 7 3 7 3 2 3" xfId="24869" xr:uid="{00000000-0005-0000-0000-00005C9B0000}"/>
    <cellStyle name="Standaard 19 7 3 7 3 2 3 2" xfId="47250" xr:uid="{00000000-0005-0000-0000-00005D9B0000}"/>
    <cellStyle name="Standaard 19 7 3 7 3 2 4" xfId="29400" xr:uid="{00000000-0005-0000-0000-00005E9B0000}"/>
    <cellStyle name="Standaard 19 7 3 7 3 3" xfId="8980" xr:uid="{00000000-0005-0000-0000-00005F9B0000}"/>
    <cellStyle name="Standaard 19 7 3 7 3 3 2" xfId="18107" xr:uid="{00000000-0005-0000-0000-0000609B0000}"/>
    <cellStyle name="Standaard 19 7 3 7 3 3 2 2" xfId="40554" xr:uid="{00000000-0005-0000-0000-0000619B0000}"/>
    <cellStyle name="Standaard 19 7 3 7 3 3 3" xfId="31632" xr:uid="{00000000-0005-0000-0000-0000629B0000}"/>
    <cellStyle name="Standaard 19 7 3 7 3 4" xfId="11344" xr:uid="{00000000-0005-0000-0000-0000639B0000}"/>
    <cellStyle name="Standaard 19 7 3 7 3 4 2" xfId="20405" xr:uid="{00000000-0005-0000-0000-0000649B0000}"/>
    <cellStyle name="Standaard 19 7 3 7 3 4 2 2" xfId="42786" xr:uid="{00000000-0005-0000-0000-0000659B0000}"/>
    <cellStyle name="Standaard 19 7 3 7 3 4 3" xfId="33864" xr:uid="{00000000-0005-0000-0000-0000669B0000}"/>
    <cellStyle name="Standaard 19 7 3 7 3 5" xfId="13577" xr:uid="{00000000-0005-0000-0000-0000679B0000}"/>
    <cellStyle name="Standaard 19 7 3 7 3 5 2" xfId="36090" xr:uid="{00000000-0005-0000-0000-0000689B0000}"/>
    <cellStyle name="Standaard 19 7 3 7 3 6" xfId="22637" xr:uid="{00000000-0005-0000-0000-0000699B0000}"/>
    <cellStyle name="Standaard 19 7 3 7 3 6 2" xfId="45018" xr:uid="{00000000-0005-0000-0000-00006A9B0000}"/>
    <cellStyle name="Standaard 19 7 3 7 3 7" xfId="27168" xr:uid="{00000000-0005-0000-0000-00006B9B0000}"/>
    <cellStyle name="Standaard 19 7 3 7 4" xfId="4850" xr:uid="{00000000-0005-0000-0000-00006C9B0000}"/>
    <cellStyle name="Standaard 19 7 3 7 4 2" xfId="14321" xr:uid="{00000000-0005-0000-0000-00006D9B0000}"/>
    <cellStyle name="Standaard 19 7 3 7 4 2 2" xfId="36834" xr:uid="{00000000-0005-0000-0000-00006E9B0000}"/>
    <cellStyle name="Standaard 19 7 3 7 4 3" xfId="23381" xr:uid="{00000000-0005-0000-0000-00006F9B0000}"/>
    <cellStyle name="Standaard 19 7 3 7 4 3 2" xfId="45762" xr:uid="{00000000-0005-0000-0000-0000709B0000}"/>
    <cellStyle name="Standaard 19 7 3 7 4 4" xfId="27912" xr:uid="{00000000-0005-0000-0000-0000719B0000}"/>
    <cellStyle name="Standaard 19 7 3 7 5" xfId="7426" xr:uid="{00000000-0005-0000-0000-0000729B0000}"/>
    <cellStyle name="Standaard 19 7 3 7 5 2" xfId="16553" xr:uid="{00000000-0005-0000-0000-0000739B0000}"/>
    <cellStyle name="Standaard 19 7 3 7 5 2 2" xfId="39066" xr:uid="{00000000-0005-0000-0000-0000749B0000}"/>
    <cellStyle name="Standaard 19 7 3 7 5 3" xfId="30144" xr:uid="{00000000-0005-0000-0000-0000759B0000}"/>
    <cellStyle name="Standaard 19 7 3 7 6" xfId="9790" xr:uid="{00000000-0005-0000-0000-0000769B0000}"/>
    <cellStyle name="Standaard 19 7 3 7 6 2" xfId="18851" xr:uid="{00000000-0005-0000-0000-0000779B0000}"/>
    <cellStyle name="Standaard 19 7 3 7 6 2 2" xfId="41298" xr:uid="{00000000-0005-0000-0000-0000789B0000}"/>
    <cellStyle name="Standaard 19 7 3 7 6 3" xfId="32376" xr:uid="{00000000-0005-0000-0000-0000799B0000}"/>
    <cellStyle name="Standaard 19 7 3 7 7" xfId="12139" xr:uid="{00000000-0005-0000-0000-00007A9B0000}"/>
    <cellStyle name="Standaard 19 7 3 7 7 2" xfId="34652" xr:uid="{00000000-0005-0000-0000-00007B9B0000}"/>
    <cellStyle name="Standaard 19 7 3 7 8" xfId="21149" xr:uid="{00000000-0005-0000-0000-00007C9B0000}"/>
    <cellStyle name="Standaard 19 7 3 7 8 2" xfId="43530" xr:uid="{00000000-0005-0000-0000-00007D9B0000}"/>
    <cellStyle name="Standaard 19 7 3 7 9" xfId="25680" xr:uid="{00000000-0005-0000-0000-00007E9B0000}"/>
    <cellStyle name="Standaard 19 7 3 8" xfId="2101" xr:uid="{00000000-0005-0000-0000-00007F9B0000}"/>
    <cellStyle name="Standaard 19 7 3 8 2" xfId="3045" xr:uid="{00000000-0005-0000-0000-0000809B0000}"/>
    <cellStyle name="Standaard 19 7 3 8 2 2" xfId="5772" xr:uid="{00000000-0005-0000-0000-0000819B0000}"/>
    <cellStyle name="Standaard 19 7 3 8 2 2 2" xfId="15109" xr:uid="{00000000-0005-0000-0000-0000829B0000}"/>
    <cellStyle name="Standaard 19 7 3 8 2 2 2 2" xfId="37622" xr:uid="{00000000-0005-0000-0000-0000839B0000}"/>
    <cellStyle name="Standaard 19 7 3 8 2 2 3" xfId="24169" xr:uid="{00000000-0005-0000-0000-0000849B0000}"/>
    <cellStyle name="Standaard 19 7 3 8 2 2 3 2" xfId="46550" xr:uid="{00000000-0005-0000-0000-0000859B0000}"/>
    <cellStyle name="Standaard 19 7 3 8 2 2 4" xfId="28700" xr:uid="{00000000-0005-0000-0000-0000869B0000}"/>
    <cellStyle name="Standaard 19 7 3 8 2 3" xfId="8280" xr:uid="{00000000-0005-0000-0000-0000879B0000}"/>
    <cellStyle name="Standaard 19 7 3 8 2 3 2" xfId="17407" xr:uid="{00000000-0005-0000-0000-0000889B0000}"/>
    <cellStyle name="Standaard 19 7 3 8 2 3 2 2" xfId="39854" xr:uid="{00000000-0005-0000-0000-0000899B0000}"/>
    <cellStyle name="Standaard 19 7 3 8 2 3 3" xfId="30932" xr:uid="{00000000-0005-0000-0000-00008A9B0000}"/>
    <cellStyle name="Standaard 19 7 3 8 2 4" xfId="10644" xr:uid="{00000000-0005-0000-0000-00008B9B0000}"/>
    <cellStyle name="Standaard 19 7 3 8 2 4 2" xfId="19705" xr:uid="{00000000-0005-0000-0000-00008C9B0000}"/>
    <cellStyle name="Standaard 19 7 3 8 2 4 2 2" xfId="42086" xr:uid="{00000000-0005-0000-0000-00008D9B0000}"/>
    <cellStyle name="Standaard 19 7 3 8 2 4 3" xfId="33164" xr:uid="{00000000-0005-0000-0000-00008E9B0000}"/>
    <cellStyle name="Standaard 19 7 3 8 2 5" xfId="12877" xr:uid="{00000000-0005-0000-0000-00008F9B0000}"/>
    <cellStyle name="Standaard 19 7 3 8 2 5 2" xfId="35390" xr:uid="{00000000-0005-0000-0000-0000909B0000}"/>
    <cellStyle name="Standaard 19 7 3 8 2 6" xfId="21937" xr:uid="{00000000-0005-0000-0000-0000919B0000}"/>
    <cellStyle name="Standaard 19 7 3 8 2 6 2" xfId="44318" xr:uid="{00000000-0005-0000-0000-0000929B0000}"/>
    <cellStyle name="Standaard 19 7 3 8 2 7" xfId="26468" xr:uid="{00000000-0005-0000-0000-0000939B0000}"/>
    <cellStyle name="Standaard 19 7 3 8 3" xfId="4036" xr:uid="{00000000-0005-0000-0000-0000949B0000}"/>
    <cellStyle name="Standaard 19 7 3 8 3 2" xfId="6726" xr:uid="{00000000-0005-0000-0000-0000959B0000}"/>
    <cellStyle name="Standaard 19 7 3 8 3 2 2" xfId="15853" xr:uid="{00000000-0005-0000-0000-0000969B0000}"/>
    <cellStyle name="Standaard 19 7 3 8 3 2 2 2" xfId="38366" xr:uid="{00000000-0005-0000-0000-0000979B0000}"/>
    <cellStyle name="Standaard 19 7 3 8 3 2 3" xfId="24913" xr:uid="{00000000-0005-0000-0000-0000989B0000}"/>
    <cellStyle name="Standaard 19 7 3 8 3 2 3 2" xfId="47294" xr:uid="{00000000-0005-0000-0000-0000999B0000}"/>
    <cellStyle name="Standaard 19 7 3 8 3 2 4" xfId="29444" xr:uid="{00000000-0005-0000-0000-00009A9B0000}"/>
    <cellStyle name="Standaard 19 7 3 8 3 3" xfId="9024" xr:uid="{00000000-0005-0000-0000-00009B9B0000}"/>
    <cellStyle name="Standaard 19 7 3 8 3 3 2" xfId="18151" xr:uid="{00000000-0005-0000-0000-00009C9B0000}"/>
    <cellStyle name="Standaard 19 7 3 8 3 3 2 2" xfId="40598" xr:uid="{00000000-0005-0000-0000-00009D9B0000}"/>
    <cellStyle name="Standaard 19 7 3 8 3 3 3" xfId="31676" xr:uid="{00000000-0005-0000-0000-00009E9B0000}"/>
    <cellStyle name="Standaard 19 7 3 8 3 4" xfId="11388" xr:uid="{00000000-0005-0000-0000-00009F9B0000}"/>
    <cellStyle name="Standaard 19 7 3 8 3 4 2" xfId="20449" xr:uid="{00000000-0005-0000-0000-0000A09B0000}"/>
    <cellStyle name="Standaard 19 7 3 8 3 4 2 2" xfId="42830" xr:uid="{00000000-0005-0000-0000-0000A19B0000}"/>
    <cellStyle name="Standaard 19 7 3 8 3 4 3" xfId="33908" xr:uid="{00000000-0005-0000-0000-0000A29B0000}"/>
    <cellStyle name="Standaard 19 7 3 8 3 5" xfId="13621" xr:uid="{00000000-0005-0000-0000-0000A39B0000}"/>
    <cellStyle name="Standaard 19 7 3 8 3 5 2" xfId="36134" xr:uid="{00000000-0005-0000-0000-0000A49B0000}"/>
    <cellStyle name="Standaard 19 7 3 8 3 6" xfId="22681" xr:uid="{00000000-0005-0000-0000-0000A59B0000}"/>
    <cellStyle name="Standaard 19 7 3 8 3 6 2" xfId="45062" xr:uid="{00000000-0005-0000-0000-0000A69B0000}"/>
    <cellStyle name="Standaard 19 7 3 8 3 7" xfId="27212" xr:uid="{00000000-0005-0000-0000-0000A79B0000}"/>
    <cellStyle name="Standaard 19 7 3 8 4" xfId="4894" xr:uid="{00000000-0005-0000-0000-0000A89B0000}"/>
    <cellStyle name="Standaard 19 7 3 8 4 2" xfId="14365" xr:uid="{00000000-0005-0000-0000-0000A99B0000}"/>
    <cellStyle name="Standaard 19 7 3 8 4 2 2" xfId="36878" xr:uid="{00000000-0005-0000-0000-0000AA9B0000}"/>
    <cellStyle name="Standaard 19 7 3 8 4 3" xfId="23425" xr:uid="{00000000-0005-0000-0000-0000AB9B0000}"/>
    <cellStyle name="Standaard 19 7 3 8 4 3 2" xfId="45806" xr:uid="{00000000-0005-0000-0000-0000AC9B0000}"/>
    <cellStyle name="Standaard 19 7 3 8 4 4" xfId="27956" xr:uid="{00000000-0005-0000-0000-0000AD9B0000}"/>
    <cellStyle name="Standaard 19 7 3 8 5" xfId="7470" xr:uid="{00000000-0005-0000-0000-0000AE9B0000}"/>
    <cellStyle name="Standaard 19 7 3 8 5 2" xfId="16597" xr:uid="{00000000-0005-0000-0000-0000AF9B0000}"/>
    <cellStyle name="Standaard 19 7 3 8 5 2 2" xfId="39110" xr:uid="{00000000-0005-0000-0000-0000B09B0000}"/>
    <cellStyle name="Standaard 19 7 3 8 5 3" xfId="30188" xr:uid="{00000000-0005-0000-0000-0000B19B0000}"/>
    <cellStyle name="Standaard 19 7 3 8 6" xfId="9834" xr:uid="{00000000-0005-0000-0000-0000B29B0000}"/>
    <cellStyle name="Standaard 19 7 3 8 6 2" xfId="18895" xr:uid="{00000000-0005-0000-0000-0000B39B0000}"/>
    <cellStyle name="Standaard 19 7 3 8 6 2 2" xfId="41342" xr:uid="{00000000-0005-0000-0000-0000B49B0000}"/>
    <cellStyle name="Standaard 19 7 3 8 6 3" xfId="32420" xr:uid="{00000000-0005-0000-0000-0000B59B0000}"/>
    <cellStyle name="Standaard 19 7 3 8 7" xfId="12183" xr:uid="{00000000-0005-0000-0000-0000B69B0000}"/>
    <cellStyle name="Standaard 19 7 3 8 7 2" xfId="34696" xr:uid="{00000000-0005-0000-0000-0000B79B0000}"/>
    <cellStyle name="Standaard 19 7 3 8 8" xfId="21193" xr:uid="{00000000-0005-0000-0000-0000B89B0000}"/>
    <cellStyle name="Standaard 19 7 3 8 8 2" xfId="43574" xr:uid="{00000000-0005-0000-0000-0000B99B0000}"/>
    <cellStyle name="Standaard 19 7 3 8 9" xfId="25724" xr:uid="{00000000-0005-0000-0000-0000BA9B0000}"/>
    <cellStyle name="Standaard 19 7 3 9" xfId="2263" xr:uid="{00000000-0005-0000-0000-0000BB9B0000}"/>
    <cellStyle name="Standaard 19 7 3 9 2" xfId="5056" xr:uid="{00000000-0005-0000-0000-0000BC9B0000}"/>
    <cellStyle name="Standaard 19 7 3 9 2 2" xfId="14409" xr:uid="{00000000-0005-0000-0000-0000BD9B0000}"/>
    <cellStyle name="Standaard 19 7 3 9 2 2 2" xfId="36922" xr:uid="{00000000-0005-0000-0000-0000BE9B0000}"/>
    <cellStyle name="Standaard 19 7 3 9 2 3" xfId="23469" xr:uid="{00000000-0005-0000-0000-0000BF9B0000}"/>
    <cellStyle name="Standaard 19 7 3 9 2 3 2" xfId="45850" xr:uid="{00000000-0005-0000-0000-0000C09B0000}"/>
    <cellStyle name="Standaard 19 7 3 9 2 4" xfId="28000" xr:uid="{00000000-0005-0000-0000-0000C19B0000}"/>
    <cellStyle name="Standaard 19 7 3 9 3" xfId="7514" xr:uid="{00000000-0005-0000-0000-0000C29B0000}"/>
    <cellStyle name="Standaard 19 7 3 9 3 2" xfId="16641" xr:uid="{00000000-0005-0000-0000-0000C39B0000}"/>
    <cellStyle name="Standaard 19 7 3 9 3 2 2" xfId="39154" xr:uid="{00000000-0005-0000-0000-0000C49B0000}"/>
    <cellStyle name="Standaard 19 7 3 9 3 3" xfId="30232" xr:uid="{00000000-0005-0000-0000-0000C59B0000}"/>
    <cellStyle name="Standaard 19 7 3 9 4" xfId="9878" xr:uid="{00000000-0005-0000-0000-0000C69B0000}"/>
    <cellStyle name="Standaard 19 7 3 9 4 2" xfId="18939" xr:uid="{00000000-0005-0000-0000-0000C79B0000}"/>
    <cellStyle name="Standaard 19 7 3 9 4 2 2" xfId="41386" xr:uid="{00000000-0005-0000-0000-0000C89B0000}"/>
    <cellStyle name="Standaard 19 7 3 9 4 3" xfId="32464" xr:uid="{00000000-0005-0000-0000-0000C99B0000}"/>
    <cellStyle name="Standaard 19 7 3 9 5" xfId="11488" xr:uid="{00000000-0005-0000-0000-0000CA9B0000}"/>
    <cellStyle name="Standaard 19 7 3 9 5 2" xfId="34008" xr:uid="{00000000-0005-0000-0000-0000CB9B0000}"/>
    <cellStyle name="Standaard 19 7 3 9 6" xfId="21237" xr:uid="{00000000-0005-0000-0000-0000CC9B0000}"/>
    <cellStyle name="Standaard 19 7 3 9 6 2" xfId="43618" xr:uid="{00000000-0005-0000-0000-0000CD9B0000}"/>
    <cellStyle name="Standaard 19 7 3 9 7" xfId="25768" xr:uid="{00000000-0005-0000-0000-0000CE9B0000}"/>
    <cellStyle name="Standaard 19 7 4" xfId="974" xr:uid="{00000000-0005-0000-0000-0000CF9B0000}"/>
    <cellStyle name="Standaard 19 7 4 10" xfId="3325" xr:uid="{00000000-0005-0000-0000-0000D09B0000}"/>
    <cellStyle name="Standaard 19 7 4 10 2" xfId="6023" xr:uid="{00000000-0005-0000-0000-0000D19B0000}"/>
    <cellStyle name="Standaard 19 7 4 10 2 2" xfId="15163" xr:uid="{00000000-0005-0000-0000-0000D29B0000}"/>
    <cellStyle name="Standaard 19 7 4 10 2 2 2" xfId="37676" xr:uid="{00000000-0005-0000-0000-0000D39B0000}"/>
    <cellStyle name="Standaard 19 7 4 10 2 3" xfId="24223" xr:uid="{00000000-0005-0000-0000-0000D49B0000}"/>
    <cellStyle name="Standaard 19 7 4 10 2 3 2" xfId="46604" xr:uid="{00000000-0005-0000-0000-0000D59B0000}"/>
    <cellStyle name="Standaard 19 7 4 10 2 4" xfId="28754" xr:uid="{00000000-0005-0000-0000-0000D69B0000}"/>
    <cellStyle name="Standaard 19 7 4 10 3" xfId="8334" xr:uid="{00000000-0005-0000-0000-0000D79B0000}"/>
    <cellStyle name="Standaard 19 7 4 10 3 2" xfId="17461" xr:uid="{00000000-0005-0000-0000-0000D89B0000}"/>
    <cellStyle name="Standaard 19 7 4 10 3 2 2" xfId="39908" xr:uid="{00000000-0005-0000-0000-0000D99B0000}"/>
    <cellStyle name="Standaard 19 7 4 10 3 3" xfId="30986" xr:uid="{00000000-0005-0000-0000-0000DA9B0000}"/>
    <cellStyle name="Standaard 19 7 4 10 4" xfId="10698" xr:uid="{00000000-0005-0000-0000-0000DB9B0000}"/>
    <cellStyle name="Standaard 19 7 4 10 4 2" xfId="19759" xr:uid="{00000000-0005-0000-0000-0000DC9B0000}"/>
    <cellStyle name="Standaard 19 7 4 10 4 2 2" xfId="42140" xr:uid="{00000000-0005-0000-0000-0000DD9B0000}"/>
    <cellStyle name="Standaard 19 7 4 10 4 3" xfId="33218" xr:uid="{00000000-0005-0000-0000-0000DE9B0000}"/>
    <cellStyle name="Standaard 19 7 4 10 5" xfId="12931" xr:uid="{00000000-0005-0000-0000-0000DF9B0000}"/>
    <cellStyle name="Standaard 19 7 4 10 5 2" xfId="35444" xr:uid="{00000000-0005-0000-0000-0000E09B0000}"/>
    <cellStyle name="Standaard 19 7 4 10 6" xfId="21991" xr:uid="{00000000-0005-0000-0000-0000E19B0000}"/>
    <cellStyle name="Standaard 19 7 4 10 6 2" xfId="44372" xr:uid="{00000000-0005-0000-0000-0000E29B0000}"/>
    <cellStyle name="Standaard 19 7 4 10 7" xfId="26522" xr:uid="{00000000-0005-0000-0000-0000E39B0000}"/>
    <cellStyle name="Standaard 19 7 4 11" xfId="4204" xr:uid="{00000000-0005-0000-0000-0000E49B0000}"/>
    <cellStyle name="Standaard 19 7 4 11 2" xfId="13675" xr:uid="{00000000-0005-0000-0000-0000E59B0000}"/>
    <cellStyle name="Standaard 19 7 4 11 2 2" xfId="36188" xr:uid="{00000000-0005-0000-0000-0000E69B0000}"/>
    <cellStyle name="Standaard 19 7 4 11 3" xfId="22735" xr:uid="{00000000-0005-0000-0000-0000E79B0000}"/>
    <cellStyle name="Standaard 19 7 4 11 3 2" xfId="45116" xr:uid="{00000000-0005-0000-0000-0000E89B0000}"/>
    <cellStyle name="Standaard 19 7 4 11 4" xfId="27266" xr:uid="{00000000-0005-0000-0000-0000E99B0000}"/>
    <cellStyle name="Standaard 19 7 4 12" xfId="6780" xr:uid="{00000000-0005-0000-0000-0000EA9B0000}"/>
    <cellStyle name="Standaard 19 7 4 12 2" xfId="15907" xr:uid="{00000000-0005-0000-0000-0000EB9B0000}"/>
    <cellStyle name="Standaard 19 7 4 12 2 2" xfId="38420" xr:uid="{00000000-0005-0000-0000-0000EC9B0000}"/>
    <cellStyle name="Standaard 19 7 4 12 3" xfId="29498" xr:uid="{00000000-0005-0000-0000-0000ED9B0000}"/>
    <cellStyle name="Standaard 19 7 4 13" xfId="9144" xr:uid="{00000000-0005-0000-0000-0000EE9B0000}"/>
    <cellStyle name="Standaard 19 7 4 13 2" xfId="18205" xr:uid="{00000000-0005-0000-0000-0000EF9B0000}"/>
    <cellStyle name="Standaard 19 7 4 13 2 2" xfId="40652" xr:uid="{00000000-0005-0000-0000-0000F09B0000}"/>
    <cellStyle name="Standaard 19 7 4 13 3" xfId="31730" xr:uid="{00000000-0005-0000-0000-0000F19B0000}"/>
    <cellStyle name="Standaard 19 7 4 14" xfId="11442" xr:uid="{00000000-0005-0000-0000-0000F29B0000}"/>
    <cellStyle name="Standaard 19 7 4 14 2" xfId="33962" xr:uid="{00000000-0005-0000-0000-0000F39B0000}"/>
    <cellStyle name="Standaard 19 7 4 15" xfId="20503" xr:uid="{00000000-0005-0000-0000-0000F49B0000}"/>
    <cellStyle name="Standaard 19 7 4 15 2" xfId="42884" xr:uid="{00000000-0005-0000-0000-0000F59B0000}"/>
    <cellStyle name="Standaard 19 7 4 16" xfId="1328" xr:uid="{00000000-0005-0000-0000-0000F69B0000}"/>
    <cellStyle name="Standaard 19 7 4 16 2" xfId="25046" xr:uid="{00000000-0005-0000-0000-0000F79B0000}"/>
    <cellStyle name="Standaard 19 7 4 17" xfId="24974" xr:uid="{00000000-0005-0000-0000-0000F89B0000}"/>
    <cellStyle name="Standaard 19 7 4 2" xfId="1372" xr:uid="{00000000-0005-0000-0000-0000F99B0000}"/>
    <cellStyle name="Standaard 19 7 4 2 10" xfId="11543" xr:uid="{00000000-0005-0000-0000-0000FA9B0000}"/>
    <cellStyle name="Standaard 19 7 4 2 10 2" xfId="34062" xr:uid="{00000000-0005-0000-0000-0000FB9B0000}"/>
    <cellStyle name="Standaard 19 7 4 2 11" xfId="20547" xr:uid="{00000000-0005-0000-0000-0000FC9B0000}"/>
    <cellStyle name="Standaard 19 7 4 2 11 2" xfId="42928" xr:uid="{00000000-0005-0000-0000-0000FD9B0000}"/>
    <cellStyle name="Standaard 19 7 4 2 12" xfId="25090" xr:uid="{00000000-0005-0000-0000-0000FE9B0000}"/>
    <cellStyle name="Standaard 19 7 4 2 2" xfId="1460" xr:uid="{00000000-0005-0000-0000-0000FF9B0000}"/>
    <cellStyle name="Standaard 19 7 4 2 2 10" xfId="25178" xr:uid="{00000000-0005-0000-0000-0000009C0000}"/>
    <cellStyle name="Standaard 19 7 4 2 2 2" xfId="1794" xr:uid="{00000000-0005-0000-0000-0000019C0000}"/>
    <cellStyle name="Standaard 19 7 4 2 2 2 2" xfId="2742" xr:uid="{00000000-0005-0000-0000-0000029C0000}"/>
    <cellStyle name="Standaard 19 7 4 2 2 2 2 2" xfId="5535" xr:uid="{00000000-0005-0000-0000-0000039C0000}"/>
    <cellStyle name="Standaard 19 7 4 2 2 2 2 2 2" xfId="14879" xr:uid="{00000000-0005-0000-0000-0000049C0000}"/>
    <cellStyle name="Standaard 19 7 4 2 2 2 2 2 2 2" xfId="37392" xr:uid="{00000000-0005-0000-0000-0000059C0000}"/>
    <cellStyle name="Standaard 19 7 4 2 2 2 2 2 3" xfId="23939" xr:uid="{00000000-0005-0000-0000-0000069C0000}"/>
    <cellStyle name="Standaard 19 7 4 2 2 2 2 2 3 2" xfId="46320" xr:uid="{00000000-0005-0000-0000-0000079C0000}"/>
    <cellStyle name="Standaard 19 7 4 2 2 2 2 2 4" xfId="28470" xr:uid="{00000000-0005-0000-0000-0000089C0000}"/>
    <cellStyle name="Standaard 19 7 4 2 2 2 2 3" xfId="7984" xr:uid="{00000000-0005-0000-0000-0000099C0000}"/>
    <cellStyle name="Standaard 19 7 4 2 2 2 2 3 2" xfId="17111" xr:uid="{00000000-0005-0000-0000-00000A9C0000}"/>
    <cellStyle name="Standaard 19 7 4 2 2 2 2 3 2 2" xfId="39624" xr:uid="{00000000-0005-0000-0000-00000B9C0000}"/>
    <cellStyle name="Standaard 19 7 4 2 2 2 2 3 3" xfId="30702" xr:uid="{00000000-0005-0000-0000-00000C9C0000}"/>
    <cellStyle name="Standaard 19 7 4 2 2 2 2 4" xfId="10348" xr:uid="{00000000-0005-0000-0000-00000D9C0000}"/>
    <cellStyle name="Standaard 19 7 4 2 2 2 2 4 2" xfId="19409" xr:uid="{00000000-0005-0000-0000-00000E9C0000}"/>
    <cellStyle name="Standaard 19 7 4 2 2 2 2 4 2 2" xfId="41856" xr:uid="{00000000-0005-0000-0000-00000F9C0000}"/>
    <cellStyle name="Standaard 19 7 4 2 2 2 2 4 3" xfId="32934" xr:uid="{00000000-0005-0000-0000-0000109C0000}"/>
    <cellStyle name="Standaard 19 7 4 2 2 2 2 5" xfId="12647" xr:uid="{00000000-0005-0000-0000-0000119C0000}"/>
    <cellStyle name="Standaard 19 7 4 2 2 2 2 5 2" xfId="35160" xr:uid="{00000000-0005-0000-0000-0000129C0000}"/>
    <cellStyle name="Standaard 19 7 4 2 2 2 2 6" xfId="21707" xr:uid="{00000000-0005-0000-0000-0000139C0000}"/>
    <cellStyle name="Standaard 19 7 4 2 2 2 2 6 2" xfId="44088" xr:uid="{00000000-0005-0000-0000-0000149C0000}"/>
    <cellStyle name="Standaard 19 7 4 2 2 2 2 7" xfId="26238" xr:uid="{00000000-0005-0000-0000-0000159C0000}"/>
    <cellStyle name="Standaard 19 7 4 2 2 2 3" xfId="3788" xr:uid="{00000000-0005-0000-0000-0000169C0000}"/>
    <cellStyle name="Standaard 19 7 4 2 2 2 3 2" xfId="6485" xr:uid="{00000000-0005-0000-0000-0000179C0000}"/>
    <cellStyle name="Standaard 19 7 4 2 2 2 3 2 2" xfId="15623" xr:uid="{00000000-0005-0000-0000-0000189C0000}"/>
    <cellStyle name="Standaard 19 7 4 2 2 2 3 2 2 2" xfId="38136" xr:uid="{00000000-0005-0000-0000-0000199C0000}"/>
    <cellStyle name="Standaard 19 7 4 2 2 2 3 2 3" xfId="24683" xr:uid="{00000000-0005-0000-0000-00001A9C0000}"/>
    <cellStyle name="Standaard 19 7 4 2 2 2 3 2 3 2" xfId="47064" xr:uid="{00000000-0005-0000-0000-00001B9C0000}"/>
    <cellStyle name="Standaard 19 7 4 2 2 2 3 2 4" xfId="29214" xr:uid="{00000000-0005-0000-0000-00001C9C0000}"/>
    <cellStyle name="Standaard 19 7 4 2 2 2 3 3" xfId="8794" xr:uid="{00000000-0005-0000-0000-00001D9C0000}"/>
    <cellStyle name="Standaard 19 7 4 2 2 2 3 3 2" xfId="17921" xr:uid="{00000000-0005-0000-0000-00001E9C0000}"/>
    <cellStyle name="Standaard 19 7 4 2 2 2 3 3 2 2" xfId="40368" xr:uid="{00000000-0005-0000-0000-00001F9C0000}"/>
    <cellStyle name="Standaard 19 7 4 2 2 2 3 3 3" xfId="31446" xr:uid="{00000000-0005-0000-0000-0000209C0000}"/>
    <cellStyle name="Standaard 19 7 4 2 2 2 3 4" xfId="11158" xr:uid="{00000000-0005-0000-0000-0000219C0000}"/>
    <cellStyle name="Standaard 19 7 4 2 2 2 3 4 2" xfId="20219" xr:uid="{00000000-0005-0000-0000-0000229C0000}"/>
    <cellStyle name="Standaard 19 7 4 2 2 2 3 4 2 2" xfId="42600" xr:uid="{00000000-0005-0000-0000-0000239C0000}"/>
    <cellStyle name="Standaard 19 7 4 2 2 2 3 4 3" xfId="33678" xr:uid="{00000000-0005-0000-0000-0000249C0000}"/>
    <cellStyle name="Standaard 19 7 4 2 2 2 3 5" xfId="13391" xr:uid="{00000000-0005-0000-0000-0000259C0000}"/>
    <cellStyle name="Standaard 19 7 4 2 2 2 3 5 2" xfId="35904" xr:uid="{00000000-0005-0000-0000-0000269C0000}"/>
    <cellStyle name="Standaard 19 7 4 2 2 2 3 6" xfId="22451" xr:uid="{00000000-0005-0000-0000-0000279C0000}"/>
    <cellStyle name="Standaard 19 7 4 2 2 2 3 6 2" xfId="44832" xr:uid="{00000000-0005-0000-0000-0000289C0000}"/>
    <cellStyle name="Standaard 19 7 4 2 2 2 3 7" xfId="26982" xr:uid="{00000000-0005-0000-0000-0000299C0000}"/>
    <cellStyle name="Standaard 19 7 4 2 2 2 4" xfId="4664" xr:uid="{00000000-0005-0000-0000-00002A9C0000}"/>
    <cellStyle name="Standaard 19 7 4 2 2 2 4 2" xfId="14135" xr:uid="{00000000-0005-0000-0000-00002B9C0000}"/>
    <cellStyle name="Standaard 19 7 4 2 2 2 4 2 2" xfId="36648" xr:uid="{00000000-0005-0000-0000-00002C9C0000}"/>
    <cellStyle name="Standaard 19 7 4 2 2 2 4 3" xfId="23195" xr:uid="{00000000-0005-0000-0000-00002D9C0000}"/>
    <cellStyle name="Standaard 19 7 4 2 2 2 4 3 2" xfId="45576" xr:uid="{00000000-0005-0000-0000-00002E9C0000}"/>
    <cellStyle name="Standaard 19 7 4 2 2 2 4 4" xfId="27726" xr:uid="{00000000-0005-0000-0000-00002F9C0000}"/>
    <cellStyle name="Standaard 19 7 4 2 2 2 5" xfId="7240" xr:uid="{00000000-0005-0000-0000-0000309C0000}"/>
    <cellStyle name="Standaard 19 7 4 2 2 2 5 2" xfId="16367" xr:uid="{00000000-0005-0000-0000-0000319C0000}"/>
    <cellStyle name="Standaard 19 7 4 2 2 2 5 2 2" xfId="38880" xr:uid="{00000000-0005-0000-0000-0000329C0000}"/>
    <cellStyle name="Standaard 19 7 4 2 2 2 5 3" xfId="29958" xr:uid="{00000000-0005-0000-0000-0000339C0000}"/>
    <cellStyle name="Standaard 19 7 4 2 2 2 6" xfId="9604" xr:uid="{00000000-0005-0000-0000-0000349C0000}"/>
    <cellStyle name="Standaard 19 7 4 2 2 2 6 2" xfId="18665" xr:uid="{00000000-0005-0000-0000-0000359C0000}"/>
    <cellStyle name="Standaard 19 7 4 2 2 2 6 2 2" xfId="41112" xr:uid="{00000000-0005-0000-0000-0000369C0000}"/>
    <cellStyle name="Standaard 19 7 4 2 2 2 6 3" xfId="32190" xr:uid="{00000000-0005-0000-0000-0000379C0000}"/>
    <cellStyle name="Standaard 19 7 4 2 2 2 7" xfId="11953" xr:uid="{00000000-0005-0000-0000-0000389C0000}"/>
    <cellStyle name="Standaard 19 7 4 2 2 2 7 2" xfId="34466" xr:uid="{00000000-0005-0000-0000-0000399C0000}"/>
    <cellStyle name="Standaard 19 7 4 2 2 2 8" xfId="20963" xr:uid="{00000000-0005-0000-0000-00003A9C0000}"/>
    <cellStyle name="Standaard 19 7 4 2 2 2 8 2" xfId="43344" xr:uid="{00000000-0005-0000-0000-00003B9C0000}"/>
    <cellStyle name="Standaard 19 7 4 2 2 2 9" xfId="25494" xr:uid="{00000000-0005-0000-0000-00003C9C0000}"/>
    <cellStyle name="Standaard 19 7 4 2 2 3" xfId="2405" xr:uid="{00000000-0005-0000-0000-00003D9C0000}"/>
    <cellStyle name="Standaard 19 7 4 2 2 3 2" xfId="5198" xr:uid="{00000000-0005-0000-0000-00003E9C0000}"/>
    <cellStyle name="Standaard 19 7 4 2 2 3 2 2" xfId="14551" xr:uid="{00000000-0005-0000-0000-00003F9C0000}"/>
    <cellStyle name="Standaard 19 7 4 2 2 3 2 2 2" xfId="37064" xr:uid="{00000000-0005-0000-0000-0000409C0000}"/>
    <cellStyle name="Standaard 19 7 4 2 2 3 2 3" xfId="23611" xr:uid="{00000000-0005-0000-0000-0000419C0000}"/>
    <cellStyle name="Standaard 19 7 4 2 2 3 2 3 2" xfId="45992" xr:uid="{00000000-0005-0000-0000-0000429C0000}"/>
    <cellStyle name="Standaard 19 7 4 2 2 3 2 4" xfId="28142" xr:uid="{00000000-0005-0000-0000-0000439C0000}"/>
    <cellStyle name="Standaard 19 7 4 2 2 3 3" xfId="7656" xr:uid="{00000000-0005-0000-0000-0000449C0000}"/>
    <cellStyle name="Standaard 19 7 4 2 2 3 3 2" xfId="16783" xr:uid="{00000000-0005-0000-0000-0000459C0000}"/>
    <cellStyle name="Standaard 19 7 4 2 2 3 3 2 2" xfId="39296" xr:uid="{00000000-0005-0000-0000-0000469C0000}"/>
    <cellStyle name="Standaard 19 7 4 2 2 3 3 3" xfId="30374" xr:uid="{00000000-0005-0000-0000-0000479C0000}"/>
    <cellStyle name="Standaard 19 7 4 2 2 3 4" xfId="10020" xr:uid="{00000000-0005-0000-0000-0000489C0000}"/>
    <cellStyle name="Standaard 19 7 4 2 2 3 4 2" xfId="19081" xr:uid="{00000000-0005-0000-0000-0000499C0000}"/>
    <cellStyle name="Standaard 19 7 4 2 2 3 4 2 2" xfId="41528" xr:uid="{00000000-0005-0000-0000-00004A9C0000}"/>
    <cellStyle name="Standaard 19 7 4 2 2 3 4 3" xfId="32606" xr:uid="{00000000-0005-0000-0000-00004B9C0000}"/>
    <cellStyle name="Standaard 19 7 4 2 2 3 5" xfId="12325" xr:uid="{00000000-0005-0000-0000-00004C9C0000}"/>
    <cellStyle name="Standaard 19 7 4 2 2 3 5 2" xfId="34838" xr:uid="{00000000-0005-0000-0000-00004D9C0000}"/>
    <cellStyle name="Standaard 19 7 4 2 2 3 6" xfId="21379" xr:uid="{00000000-0005-0000-0000-00004E9C0000}"/>
    <cellStyle name="Standaard 19 7 4 2 2 3 6 2" xfId="43760" xr:uid="{00000000-0005-0000-0000-00004F9C0000}"/>
    <cellStyle name="Standaard 19 7 4 2 2 3 7" xfId="25910" xr:uid="{00000000-0005-0000-0000-0000509C0000}"/>
    <cellStyle name="Standaard 19 7 4 2 2 4" xfId="3457" xr:uid="{00000000-0005-0000-0000-0000519C0000}"/>
    <cellStyle name="Standaard 19 7 4 2 2 4 2" xfId="6155" xr:uid="{00000000-0005-0000-0000-0000529C0000}"/>
    <cellStyle name="Standaard 19 7 4 2 2 4 2 2" xfId="15295" xr:uid="{00000000-0005-0000-0000-0000539C0000}"/>
    <cellStyle name="Standaard 19 7 4 2 2 4 2 2 2" xfId="37808" xr:uid="{00000000-0005-0000-0000-0000549C0000}"/>
    <cellStyle name="Standaard 19 7 4 2 2 4 2 3" xfId="24355" xr:uid="{00000000-0005-0000-0000-0000559C0000}"/>
    <cellStyle name="Standaard 19 7 4 2 2 4 2 3 2" xfId="46736" xr:uid="{00000000-0005-0000-0000-0000569C0000}"/>
    <cellStyle name="Standaard 19 7 4 2 2 4 2 4" xfId="28886" xr:uid="{00000000-0005-0000-0000-0000579C0000}"/>
    <cellStyle name="Standaard 19 7 4 2 2 4 3" xfId="8466" xr:uid="{00000000-0005-0000-0000-0000589C0000}"/>
    <cellStyle name="Standaard 19 7 4 2 2 4 3 2" xfId="17593" xr:uid="{00000000-0005-0000-0000-0000599C0000}"/>
    <cellStyle name="Standaard 19 7 4 2 2 4 3 2 2" xfId="40040" xr:uid="{00000000-0005-0000-0000-00005A9C0000}"/>
    <cellStyle name="Standaard 19 7 4 2 2 4 3 3" xfId="31118" xr:uid="{00000000-0005-0000-0000-00005B9C0000}"/>
    <cellStyle name="Standaard 19 7 4 2 2 4 4" xfId="10830" xr:uid="{00000000-0005-0000-0000-00005C9C0000}"/>
    <cellStyle name="Standaard 19 7 4 2 2 4 4 2" xfId="19891" xr:uid="{00000000-0005-0000-0000-00005D9C0000}"/>
    <cellStyle name="Standaard 19 7 4 2 2 4 4 2 2" xfId="42272" xr:uid="{00000000-0005-0000-0000-00005E9C0000}"/>
    <cellStyle name="Standaard 19 7 4 2 2 4 4 3" xfId="33350" xr:uid="{00000000-0005-0000-0000-00005F9C0000}"/>
    <cellStyle name="Standaard 19 7 4 2 2 4 5" xfId="13063" xr:uid="{00000000-0005-0000-0000-0000609C0000}"/>
    <cellStyle name="Standaard 19 7 4 2 2 4 5 2" xfId="35576" xr:uid="{00000000-0005-0000-0000-0000619C0000}"/>
    <cellStyle name="Standaard 19 7 4 2 2 4 6" xfId="22123" xr:uid="{00000000-0005-0000-0000-0000629C0000}"/>
    <cellStyle name="Standaard 19 7 4 2 2 4 6 2" xfId="44504" xr:uid="{00000000-0005-0000-0000-0000639C0000}"/>
    <cellStyle name="Standaard 19 7 4 2 2 4 7" xfId="26654" xr:uid="{00000000-0005-0000-0000-0000649C0000}"/>
    <cellStyle name="Standaard 19 7 4 2 2 5" xfId="4336" xr:uid="{00000000-0005-0000-0000-0000659C0000}"/>
    <cellStyle name="Standaard 19 7 4 2 2 5 2" xfId="13807" xr:uid="{00000000-0005-0000-0000-0000669C0000}"/>
    <cellStyle name="Standaard 19 7 4 2 2 5 2 2" xfId="36320" xr:uid="{00000000-0005-0000-0000-0000679C0000}"/>
    <cellStyle name="Standaard 19 7 4 2 2 5 3" xfId="22867" xr:uid="{00000000-0005-0000-0000-0000689C0000}"/>
    <cellStyle name="Standaard 19 7 4 2 2 5 3 2" xfId="45248" xr:uid="{00000000-0005-0000-0000-0000699C0000}"/>
    <cellStyle name="Standaard 19 7 4 2 2 5 4" xfId="27398" xr:uid="{00000000-0005-0000-0000-00006A9C0000}"/>
    <cellStyle name="Standaard 19 7 4 2 2 6" xfId="6912" xr:uid="{00000000-0005-0000-0000-00006B9C0000}"/>
    <cellStyle name="Standaard 19 7 4 2 2 6 2" xfId="16039" xr:uid="{00000000-0005-0000-0000-00006C9C0000}"/>
    <cellStyle name="Standaard 19 7 4 2 2 6 2 2" xfId="38552" xr:uid="{00000000-0005-0000-0000-00006D9C0000}"/>
    <cellStyle name="Standaard 19 7 4 2 2 6 3" xfId="29630" xr:uid="{00000000-0005-0000-0000-00006E9C0000}"/>
    <cellStyle name="Standaard 19 7 4 2 2 7" xfId="9276" xr:uid="{00000000-0005-0000-0000-00006F9C0000}"/>
    <cellStyle name="Standaard 19 7 4 2 2 7 2" xfId="18337" xr:uid="{00000000-0005-0000-0000-0000709C0000}"/>
    <cellStyle name="Standaard 19 7 4 2 2 7 2 2" xfId="40784" xr:uid="{00000000-0005-0000-0000-0000719C0000}"/>
    <cellStyle name="Standaard 19 7 4 2 2 7 3" xfId="31862" xr:uid="{00000000-0005-0000-0000-0000729C0000}"/>
    <cellStyle name="Standaard 19 7 4 2 2 8" xfId="11631" xr:uid="{00000000-0005-0000-0000-0000739C0000}"/>
    <cellStyle name="Standaard 19 7 4 2 2 8 2" xfId="34150" xr:uid="{00000000-0005-0000-0000-0000749C0000}"/>
    <cellStyle name="Standaard 19 7 4 2 2 9" xfId="20635" xr:uid="{00000000-0005-0000-0000-0000759C0000}"/>
    <cellStyle name="Standaard 19 7 4 2 2 9 2" xfId="43016" xr:uid="{00000000-0005-0000-0000-0000769C0000}"/>
    <cellStyle name="Standaard 19 7 4 2 3" xfId="1550" xr:uid="{00000000-0005-0000-0000-0000779C0000}"/>
    <cellStyle name="Standaard 19 7 4 2 3 10" xfId="25266" xr:uid="{00000000-0005-0000-0000-0000789C0000}"/>
    <cellStyle name="Standaard 19 7 4 2 3 2" xfId="1884" xr:uid="{00000000-0005-0000-0000-0000799C0000}"/>
    <cellStyle name="Standaard 19 7 4 2 3 2 2" xfId="2830" xr:uid="{00000000-0005-0000-0000-00007A9C0000}"/>
    <cellStyle name="Standaard 19 7 4 2 3 2 2 2" xfId="5623" xr:uid="{00000000-0005-0000-0000-00007B9C0000}"/>
    <cellStyle name="Standaard 19 7 4 2 3 2 2 2 2" xfId="14967" xr:uid="{00000000-0005-0000-0000-00007C9C0000}"/>
    <cellStyle name="Standaard 19 7 4 2 3 2 2 2 2 2" xfId="37480" xr:uid="{00000000-0005-0000-0000-00007D9C0000}"/>
    <cellStyle name="Standaard 19 7 4 2 3 2 2 2 3" xfId="24027" xr:uid="{00000000-0005-0000-0000-00007E9C0000}"/>
    <cellStyle name="Standaard 19 7 4 2 3 2 2 2 3 2" xfId="46408" xr:uid="{00000000-0005-0000-0000-00007F9C0000}"/>
    <cellStyle name="Standaard 19 7 4 2 3 2 2 2 4" xfId="28558" xr:uid="{00000000-0005-0000-0000-0000809C0000}"/>
    <cellStyle name="Standaard 19 7 4 2 3 2 2 3" xfId="8072" xr:uid="{00000000-0005-0000-0000-0000819C0000}"/>
    <cellStyle name="Standaard 19 7 4 2 3 2 2 3 2" xfId="17199" xr:uid="{00000000-0005-0000-0000-0000829C0000}"/>
    <cellStyle name="Standaard 19 7 4 2 3 2 2 3 2 2" xfId="39712" xr:uid="{00000000-0005-0000-0000-0000839C0000}"/>
    <cellStyle name="Standaard 19 7 4 2 3 2 2 3 3" xfId="30790" xr:uid="{00000000-0005-0000-0000-0000849C0000}"/>
    <cellStyle name="Standaard 19 7 4 2 3 2 2 4" xfId="10436" xr:uid="{00000000-0005-0000-0000-0000859C0000}"/>
    <cellStyle name="Standaard 19 7 4 2 3 2 2 4 2" xfId="19497" xr:uid="{00000000-0005-0000-0000-0000869C0000}"/>
    <cellStyle name="Standaard 19 7 4 2 3 2 2 4 2 2" xfId="41944" xr:uid="{00000000-0005-0000-0000-0000879C0000}"/>
    <cellStyle name="Standaard 19 7 4 2 3 2 2 4 3" xfId="33022" xr:uid="{00000000-0005-0000-0000-0000889C0000}"/>
    <cellStyle name="Standaard 19 7 4 2 3 2 2 5" xfId="12735" xr:uid="{00000000-0005-0000-0000-0000899C0000}"/>
    <cellStyle name="Standaard 19 7 4 2 3 2 2 5 2" xfId="35248" xr:uid="{00000000-0005-0000-0000-00008A9C0000}"/>
    <cellStyle name="Standaard 19 7 4 2 3 2 2 6" xfId="21795" xr:uid="{00000000-0005-0000-0000-00008B9C0000}"/>
    <cellStyle name="Standaard 19 7 4 2 3 2 2 6 2" xfId="44176" xr:uid="{00000000-0005-0000-0000-00008C9C0000}"/>
    <cellStyle name="Standaard 19 7 4 2 3 2 2 7" xfId="26326" xr:uid="{00000000-0005-0000-0000-00008D9C0000}"/>
    <cellStyle name="Standaard 19 7 4 2 3 2 3" xfId="3876" xr:uid="{00000000-0005-0000-0000-00008E9C0000}"/>
    <cellStyle name="Standaard 19 7 4 2 3 2 3 2" xfId="6573" xr:uid="{00000000-0005-0000-0000-00008F9C0000}"/>
    <cellStyle name="Standaard 19 7 4 2 3 2 3 2 2" xfId="15711" xr:uid="{00000000-0005-0000-0000-0000909C0000}"/>
    <cellStyle name="Standaard 19 7 4 2 3 2 3 2 2 2" xfId="38224" xr:uid="{00000000-0005-0000-0000-0000919C0000}"/>
    <cellStyle name="Standaard 19 7 4 2 3 2 3 2 3" xfId="24771" xr:uid="{00000000-0005-0000-0000-0000929C0000}"/>
    <cellStyle name="Standaard 19 7 4 2 3 2 3 2 3 2" xfId="47152" xr:uid="{00000000-0005-0000-0000-0000939C0000}"/>
    <cellStyle name="Standaard 19 7 4 2 3 2 3 2 4" xfId="29302" xr:uid="{00000000-0005-0000-0000-0000949C0000}"/>
    <cellStyle name="Standaard 19 7 4 2 3 2 3 3" xfId="8882" xr:uid="{00000000-0005-0000-0000-0000959C0000}"/>
    <cellStyle name="Standaard 19 7 4 2 3 2 3 3 2" xfId="18009" xr:uid="{00000000-0005-0000-0000-0000969C0000}"/>
    <cellStyle name="Standaard 19 7 4 2 3 2 3 3 2 2" xfId="40456" xr:uid="{00000000-0005-0000-0000-0000979C0000}"/>
    <cellStyle name="Standaard 19 7 4 2 3 2 3 3 3" xfId="31534" xr:uid="{00000000-0005-0000-0000-0000989C0000}"/>
    <cellStyle name="Standaard 19 7 4 2 3 2 3 4" xfId="11246" xr:uid="{00000000-0005-0000-0000-0000999C0000}"/>
    <cellStyle name="Standaard 19 7 4 2 3 2 3 4 2" xfId="20307" xr:uid="{00000000-0005-0000-0000-00009A9C0000}"/>
    <cellStyle name="Standaard 19 7 4 2 3 2 3 4 2 2" xfId="42688" xr:uid="{00000000-0005-0000-0000-00009B9C0000}"/>
    <cellStyle name="Standaard 19 7 4 2 3 2 3 4 3" xfId="33766" xr:uid="{00000000-0005-0000-0000-00009C9C0000}"/>
    <cellStyle name="Standaard 19 7 4 2 3 2 3 5" xfId="13479" xr:uid="{00000000-0005-0000-0000-00009D9C0000}"/>
    <cellStyle name="Standaard 19 7 4 2 3 2 3 5 2" xfId="35992" xr:uid="{00000000-0005-0000-0000-00009E9C0000}"/>
    <cellStyle name="Standaard 19 7 4 2 3 2 3 6" xfId="22539" xr:uid="{00000000-0005-0000-0000-00009F9C0000}"/>
    <cellStyle name="Standaard 19 7 4 2 3 2 3 6 2" xfId="44920" xr:uid="{00000000-0005-0000-0000-0000A09C0000}"/>
    <cellStyle name="Standaard 19 7 4 2 3 2 3 7" xfId="27070" xr:uid="{00000000-0005-0000-0000-0000A19C0000}"/>
    <cellStyle name="Standaard 19 7 4 2 3 2 4" xfId="4752" xr:uid="{00000000-0005-0000-0000-0000A29C0000}"/>
    <cellStyle name="Standaard 19 7 4 2 3 2 4 2" xfId="14223" xr:uid="{00000000-0005-0000-0000-0000A39C0000}"/>
    <cellStyle name="Standaard 19 7 4 2 3 2 4 2 2" xfId="36736" xr:uid="{00000000-0005-0000-0000-0000A49C0000}"/>
    <cellStyle name="Standaard 19 7 4 2 3 2 4 3" xfId="23283" xr:uid="{00000000-0005-0000-0000-0000A59C0000}"/>
    <cellStyle name="Standaard 19 7 4 2 3 2 4 3 2" xfId="45664" xr:uid="{00000000-0005-0000-0000-0000A69C0000}"/>
    <cellStyle name="Standaard 19 7 4 2 3 2 4 4" xfId="27814" xr:uid="{00000000-0005-0000-0000-0000A79C0000}"/>
    <cellStyle name="Standaard 19 7 4 2 3 2 5" xfId="7328" xr:uid="{00000000-0005-0000-0000-0000A89C0000}"/>
    <cellStyle name="Standaard 19 7 4 2 3 2 5 2" xfId="16455" xr:uid="{00000000-0005-0000-0000-0000A99C0000}"/>
    <cellStyle name="Standaard 19 7 4 2 3 2 5 2 2" xfId="38968" xr:uid="{00000000-0005-0000-0000-0000AA9C0000}"/>
    <cellStyle name="Standaard 19 7 4 2 3 2 5 3" xfId="30046" xr:uid="{00000000-0005-0000-0000-0000AB9C0000}"/>
    <cellStyle name="Standaard 19 7 4 2 3 2 6" xfId="9692" xr:uid="{00000000-0005-0000-0000-0000AC9C0000}"/>
    <cellStyle name="Standaard 19 7 4 2 3 2 6 2" xfId="18753" xr:uid="{00000000-0005-0000-0000-0000AD9C0000}"/>
    <cellStyle name="Standaard 19 7 4 2 3 2 6 2 2" xfId="41200" xr:uid="{00000000-0005-0000-0000-0000AE9C0000}"/>
    <cellStyle name="Standaard 19 7 4 2 3 2 6 3" xfId="32278" xr:uid="{00000000-0005-0000-0000-0000AF9C0000}"/>
    <cellStyle name="Standaard 19 7 4 2 3 2 7" xfId="12041" xr:uid="{00000000-0005-0000-0000-0000B09C0000}"/>
    <cellStyle name="Standaard 19 7 4 2 3 2 7 2" xfId="34554" xr:uid="{00000000-0005-0000-0000-0000B19C0000}"/>
    <cellStyle name="Standaard 19 7 4 2 3 2 8" xfId="21051" xr:uid="{00000000-0005-0000-0000-0000B29C0000}"/>
    <cellStyle name="Standaard 19 7 4 2 3 2 8 2" xfId="43432" xr:uid="{00000000-0005-0000-0000-0000B39C0000}"/>
    <cellStyle name="Standaard 19 7 4 2 3 2 9" xfId="25582" xr:uid="{00000000-0005-0000-0000-0000B49C0000}"/>
    <cellStyle name="Standaard 19 7 4 2 3 3" xfId="2494" xr:uid="{00000000-0005-0000-0000-0000B59C0000}"/>
    <cellStyle name="Standaard 19 7 4 2 3 3 2" xfId="5287" xr:uid="{00000000-0005-0000-0000-0000B69C0000}"/>
    <cellStyle name="Standaard 19 7 4 2 3 3 2 2" xfId="14639" xr:uid="{00000000-0005-0000-0000-0000B79C0000}"/>
    <cellStyle name="Standaard 19 7 4 2 3 3 2 2 2" xfId="37152" xr:uid="{00000000-0005-0000-0000-0000B89C0000}"/>
    <cellStyle name="Standaard 19 7 4 2 3 3 2 3" xfId="23699" xr:uid="{00000000-0005-0000-0000-0000B99C0000}"/>
    <cellStyle name="Standaard 19 7 4 2 3 3 2 3 2" xfId="46080" xr:uid="{00000000-0005-0000-0000-0000BA9C0000}"/>
    <cellStyle name="Standaard 19 7 4 2 3 3 2 4" xfId="28230" xr:uid="{00000000-0005-0000-0000-0000BB9C0000}"/>
    <cellStyle name="Standaard 19 7 4 2 3 3 3" xfId="7744" xr:uid="{00000000-0005-0000-0000-0000BC9C0000}"/>
    <cellStyle name="Standaard 19 7 4 2 3 3 3 2" xfId="16871" xr:uid="{00000000-0005-0000-0000-0000BD9C0000}"/>
    <cellStyle name="Standaard 19 7 4 2 3 3 3 2 2" xfId="39384" xr:uid="{00000000-0005-0000-0000-0000BE9C0000}"/>
    <cellStyle name="Standaard 19 7 4 2 3 3 3 3" xfId="30462" xr:uid="{00000000-0005-0000-0000-0000BF9C0000}"/>
    <cellStyle name="Standaard 19 7 4 2 3 3 4" xfId="10108" xr:uid="{00000000-0005-0000-0000-0000C09C0000}"/>
    <cellStyle name="Standaard 19 7 4 2 3 3 4 2" xfId="19169" xr:uid="{00000000-0005-0000-0000-0000C19C0000}"/>
    <cellStyle name="Standaard 19 7 4 2 3 3 4 2 2" xfId="41616" xr:uid="{00000000-0005-0000-0000-0000C29C0000}"/>
    <cellStyle name="Standaard 19 7 4 2 3 3 4 3" xfId="32694" xr:uid="{00000000-0005-0000-0000-0000C39C0000}"/>
    <cellStyle name="Standaard 19 7 4 2 3 3 5" xfId="12413" xr:uid="{00000000-0005-0000-0000-0000C49C0000}"/>
    <cellStyle name="Standaard 19 7 4 2 3 3 5 2" xfId="34926" xr:uid="{00000000-0005-0000-0000-0000C59C0000}"/>
    <cellStyle name="Standaard 19 7 4 2 3 3 6" xfId="21467" xr:uid="{00000000-0005-0000-0000-0000C69C0000}"/>
    <cellStyle name="Standaard 19 7 4 2 3 3 6 2" xfId="43848" xr:uid="{00000000-0005-0000-0000-0000C79C0000}"/>
    <cellStyle name="Standaard 19 7 4 2 3 3 7" xfId="25998" xr:uid="{00000000-0005-0000-0000-0000C89C0000}"/>
    <cellStyle name="Standaard 19 7 4 2 3 4" xfId="3545" xr:uid="{00000000-0005-0000-0000-0000C99C0000}"/>
    <cellStyle name="Standaard 19 7 4 2 3 4 2" xfId="6243" xr:uid="{00000000-0005-0000-0000-0000CA9C0000}"/>
    <cellStyle name="Standaard 19 7 4 2 3 4 2 2" xfId="15383" xr:uid="{00000000-0005-0000-0000-0000CB9C0000}"/>
    <cellStyle name="Standaard 19 7 4 2 3 4 2 2 2" xfId="37896" xr:uid="{00000000-0005-0000-0000-0000CC9C0000}"/>
    <cellStyle name="Standaard 19 7 4 2 3 4 2 3" xfId="24443" xr:uid="{00000000-0005-0000-0000-0000CD9C0000}"/>
    <cellStyle name="Standaard 19 7 4 2 3 4 2 3 2" xfId="46824" xr:uid="{00000000-0005-0000-0000-0000CE9C0000}"/>
    <cellStyle name="Standaard 19 7 4 2 3 4 2 4" xfId="28974" xr:uid="{00000000-0005-0000-0000-0000CF9C0000}"/>
    <cellStyle name="Standaard 19 7 4 2 3 4 3" xfId="8554" xr:uid="{00000000-0005-0000-0000-0000D09C0000}"/>
    <cellStyle name="Standaard 19 7 4 2 3 4 3 2" xfId="17681" xr:uid="{00000000-0005-0000-0000-0000D19C0000}"/>
    <cellStyle name="Standaard 19 7 4 2 3 4 3 2 2" xfId="40128" xr:uid="{00000000-0005-0000-0000-0000D29C0000}"/>
    <cellStyle name="Standaard 19 7 4 2 3 4 3 3" xfId="31206" xr:uid="{00000000-0005-0000-0000-0000D39C0000}"/>
    <cellStyle name="Standaard 19 7 4 2 3 4 4" xfId="10918" xr:uid="{00000000-0005-0000-0000-0000D49C0000}"/>
    <cellStyle name="Standaard 19 7 4 2 3 4 4 2" xfId="19979" xr:uid="{00000000-0005-0000-0000-0000D59C0000}"/>
    <cellStyle name="Standaard 19 7 4 2 3 4 4 2 2" xfId="42360" xr:uid="{00000000-0005-0000-0000-0000D69C0000}"/>
    <cellStyle name="Standaard 19 7 4 2 3 4 4 3" xfId="33438" xr:uid="{00000000-0005-0000-0000-0000D79C0000}"/>
    <cellStyle name="Standaard 19 7 4 2 3 4 5" xfId="13151" xr:uid="{00000000-0005-0000-0000-0000D89C0000}"/>
    <cellStyle name="Standaard 19 7 4 2 3 4 5 2" xfId="35664" xr:uid="{00000000-0005-0000-0000-0000D99C0000}"/>
    <cellStyle name="Standaard 19 7 4 2 3 4 6" xfId="22211" xr:uid="{00000000-0005-0000-0000-0000DA9C0000}"/>
    <cellStyle name="Standaard 19 7 4 2 3 4 6 2" xfId="44592" xr:uid="{00000000-0005-0000-0000-0000DB9C0000}"/>
    <cellStyle name="Standaard 19 7 4 2 3 4 7" xfId="26742" xr:uid="{00000000-0005-0000-0000-0000DC9C0000}"/>
    <cellStyle name="Standaard 19 7 4 2 3 5" xfId="4424" xr:uid="{00000000-0005-0000-0000-0000DD9C0000}"/>
    <cellStyle name="Standaard 19 7 4 2 3 5 2" xfId="13895" xr:uid="{00000000-0005-0000-0000-0000DE9C0000}"/>
    <cellStyle name="Standaard 19 7 4 2 3 5 2 2" xfId="36408" xr:uid="{00000000-0005-0000-0000-0000DF9C0000}"/>
    <cellStyle name="Standaard 19 7 4 2 3 5 3" xfId="22955" xr:uid="{00000000-0005-0000-0000-0000E09C0000}"/>
    <cellStyle name="Standaard 19 7 4 2 3 5 3 2" xfId="45336" xr:uid="{00000000-0005-0000-0000-0000E19C0000}"/>
    <cellStyle name="Standaard 19 7 4 2 3 5 4" xfId="27486" xr:uid="{00000000-0005-0000-0000-0000E29C0000}"/>
    <cellStyle name="Standaard 19 7 4 2 3 6" xfId="7000" xr:uid="{00000000-0005-0000-0000-0000E39C0000}"/>
    <cellStyle name="Standaard 19 7 4 2 3 6 2" xfId="16127" xr:uid="{00000000-0005-0000-0000-0000E49C0000}"/>
    <cellStyle name="Standaard 19 7 4 2 3 6 2 2" xfId="38640" xr:uid="{00000000-0005-0000-0000-0000E59C0000}"/>
    <cellStyle name="Standaard 19 7 4 2 3 6 3" xfId="29718" xr:uid="{00000000-0005-0000-0000-0000E69C0000}"/>
    <cellStyle name="Standaard 19 7 4 2 3 7" xfId="9364" xr:uid="{00000000-0005-0000-0000-0000E79C0000}"/>
    <cellStyle name="Standaard 19 7 4 2 3 7 2" xfId="18425" xr:uid="{00000000-0005-0000-0000-0000E89C0000}"/>
    <cellStyle name="Standaard 19 7 4 2 3 7 2 2" xfId="40872" xr:uid="{00000000-0005-0000-0000-0000E99C0000}"/>
    <cellStyle name="Standaard 19 7 4 2 3 7 3" xfId="31950" xr:uid="{00000000-0005-0000-0000-0000EA9C0000}"/>
    <cellStyle name="Standaard 19 7 4 2 3 8" xfId="11720" xr:uid="{00000000-0005-0000-0000-0000EB9C0000}"/>
    <cellStyle name="Standaard 19 7 4 2 3 8 2" xfId="34238" xr:uid="{00000000-0005-0000-0000-0000EC9C0000}"/>
    <cellStyle name="Standaard 19 7 4 2 3 9" xfId="20723" xr:uid="{00000000-0005-0000-0000-0000ED9C0000}"/>
    <cellStyle name="Standaard 19 7 4 2 3 9 2" xfId="43104" xr:uid="{00000000-0005-0000-0000-0000EE9C0000}"/>
    <cellStyle name="Standaard 19 7 4 2 4" xfId="1706" xr:uid="{00000000-0005-0000-0000-0000EF9C0000}"/>
    <cellStyle name="Standaard 19 7 4 2 4 2" xfId="2654" xr:uid="{00000000-0005-0000-0000-0000F09C0000}"/>
    <cellStyle name="Standaard 19 7 4 2 4 2 2" xfId="5447" xr:uid="{00000000-0005-0000-0000-0000F19C0000}"/>
    <cellStyle name="Standaard 19 7 4 2 4 2 2 2" xfId="14791" xr:uid="{00000000-0005-0000-0000-0000F29C0000}"/>
    <cellStyle name="Standaard 19 7 4 2 4 2 2 2 2" xfId="37304" xr:uid="{00000000-0005-0000-0000-0000F39C0000}"/>
    <cellStyle name="Standaard 19 7 4 2 4 2 2 3" xfId="23851" xr:uid="{00000000-0005-0000-0000-0000F49C0000}"/>
    <cellStyle name="Standaard 19 7 4 2 4 2 2 3 2" xfId="46232" xr:uid="{00000000-0005-0000-0000-0000F59C0000}"/>
    <cellStyle name="Standaard 19 7 4 2 4 2 2 4" xfId="28382" xr:uid="{00000000-0005-0000-0000-0000F69C0000}"/>
    <cellStyle name="Standaard 19 7 4 2 4 2 3" xfId="7896" xr:uid="{00000000-0005-0000-0000-0000F79C0000}"/>
    <cellStyle name="Standaard 19 7 4 2 4 2 3 2" xfId="17023" xr:uid="{00000000-0005-0000-0000-0000F89C0000}"/>
    <cellStyle name="Standaard 19 7 4 2 4 2 3 2 2" xfId="39536" xr:uid="{00000000-0005-0000-0000-0000F99C0000}"/>
    <cellStyle name="Standaard 19 7 4 2 4 2 3 3" xfId="30614" xr:uid="{00000000-0005-0000-0000-0000FA9C0000}"/>
    <cellStyle name="Standaard 19 7 4 2 4 2 4" xfId="10260" xr:uid="{00000000-0005-0000-0000-0000FB9C0000}"/>
    <cellStyle name="Standaard 19 7 4 2 4 2 4 2" xfId="19321" xr:uid="{00000000-0005-0000-0000-0000FC9C0000}"/>
    <cellStyle name="Standaard 19 7 4 2 4 2 4 2 2" xfId="41768" xr:uid="{00000000-0005-0000-0000-0000FD9C0000}"/>
    <cellStyle name="Standaard 19 7 4 2 4 2 4 3" xfId="32846" xr:uid="{00000000-0005-0000-0000-0000FE9C0000}"/>
    <cellStyle name="Standaard 19 7 4 2 4 2 5" xfId="12559" xr:uid="{00000000-0005-0000-0000-0000FF9C0000}"/>
    <cellStyle name="Standaard 19 7 4 2 4 2 5 2" xfId="35072" xr:uid="{00000000-0005-0000-0000-0000009D0000}"/>
    <cellStyle name="Standaard 19 7 4 2 4 2 6" xfId="21619" xr:uid="{00000000-0005-0000-0000-0000019D0000}"/>
    <cellStyle name="Standaard 19 7 4 2 4 2 6 2" xfId="44000" xr:uid="{00000000-0005-0000-0000-0000029D0000}"/>
    <cellStyle name="Standaard 19 7 4 2 4 2 7" xfId="26150" xr:uid="{00000000-0005-0000-0000-0000039D0000}"/>
    <cellStyle name="Standaard 19 7 4 2 4 3" xfId="3700" xr:uid="{00000000-0005-0000-0000-0000049D0000}"/>
    <cellStyle name="Standaard 19 7 4 2 4 3 2" xfId="6397" xr:uid="{00000000-0005-0000-0000-0000059D0000}"/>
    <cellStyle name="Standaard 19 7 4 2 4 3 2 2" xfId="15535" xr:uid="{00000000-0005-0000-0000-0000069D0000}"/>
    <cellStyle name="Standaard 19 7 4 2 4 3 2 2 2" xfId="38048" xr:uid="{00000000-0005-0000-0000-0000079D0000}"/>
    <cellStyle name="Standaard 19 7 4 2 4 3 2 3" xfId="24595" xr:uid="{00000000-0005-0000-0000-0000089D0000}"/>
    <cellStyle name="Standaard 19 7 4 2 4 3 2 3 2" xfId="46976" xr:uid="{00000000-0005-0000-0000-0000099D0000}"/>
    <cellStyle name="Standaard 19 7 4 2 4 3 2 4" xfId="29126" xr:uid="{00000000-0005-0000-0000-00000A9D0000}"/>
    <cellStyle name="Standaard 19 7 4 2 4 3 3" xfId="8706" xr:uid="{00000000-0005-0000-0000-00000B9D0000}"/>
    <cellStyle name="Standaard 19 7 4 2 4 3 3 2" xfId="17833" xr:uid="{00000000-0005-0000-0000-00000C9D0000}"/>
    <cellStyle name="Standaard 19 7 4 2 4 3 3 2 2" xfId="40280" xr:uid="{00000000-0005-0000-0000-00000D9D0000}"/>
    <cellStyle name="Standaard 19 7 4 2 4 3 3 3" xfId="31358" xr:uid="{00000000-0005-0000-0000-00000E9D0000}"/>
    <cellStyle name="Standaard 19 7 4 2 4 3 4" xfId="11070" xr:uid="{00000000-0005-0000-0000-00000F9D0000}"/>
    <cellStyle name="Standaard 19 7 4 2 4 3 4 2" xfId="20131" xr:uid="{00000000-0005-0000-0000-0000109D0000}"/>
    <cellStyle name="Standaard 19 7 4 2 4 3 4 2 2" xfId="42512" xr:uid="{00000000-0005-0000-0000-0000119D0000}"/>
    <cellStyle name="Standaard 19 7 4 2 4 3 4 3" xfId="33590" xr:uid="{00000000-0005-0000-0000-0000129D0000}"/>
    <cellStyle name="Standaard 19 7 4 2 4 3 5" xfId="13303" xr:uid="{00000000-0005-0000-0000-0000139D0000}"/>
    <cellStyle name="Standaard 19 7 4 2 4 3 5 2" xfId="35816" xr:uid="{00000000-0005-0000-0000-0000149D0000}"/>
    <cellStyle name="Standaard 19 7 4 2 4 3 6" xfId="22363" xr:uid="{00000000-0005-0000-0000-0000159D0000}"/>
    <cellStyle name="Standaard 19 7 4 2 4 3 6 2" xfId="44744" xr:uid="{00000000-0005-0000-0000-0000169D0000}"/>
    <cellStyle name="Standaard 19 7 4 2 4 3 7" xfId="26894" xr:uid="{00000000-0005-0000-0000-0000179D0000}"/>
    <cellStyle name="Standaard 19 7 4 2 4 4" xfId="4576" xr:uid="{00000000-0005-0000-0000-0000189D0000}"/>
    <cellStyle name="Standaard 19 7 4 2 4 4 2" xfId="14047" xr:uid="{00000000-0005-0000-0000-0000199D0000}"/>
    <cellStyle name="Standaard 19 7 4 2 4 4 2 2" xfId="36560" xr:uid="{00000000-0005-0000-0000-00001A9D0000}"/>
    <cellStyle name="Standaard 19 7 4 2 4 4 3" xfId="23107" xr:uid="{00000000-0005-0000-0000-00001B9D0000}"/>
    <cellStyle name="Standaard 19 7 4 2 4 4 3 2" xfId="45488" xr:uid="{00000000-0005-0000-0000-00001C9D0000}"/>
    <cellStyle name="Standaard 19 7 4 2 4 4 4" xfId="27638" xr:uid="{00000000-0005-0000-0000-00001D9D0000}"/>
    <cellStyle name="Standaard 19 7 4 2 4 5" xfId="7152" xr:uid="{00000000-0005-0000-0000-00001E9D0000}"/>
    <cellStyle name="Standaard 19 7 4 2 4 5 2" xfId="16279" xr:uid="{00000000-0005-0000-0000-00001F9D0000}"/>
    <cellStyle name="Standaard 19 7 4 2 4 5 2 2" xfId="38792" xr:uid="{00000000-0005-0000-0000-0000209D0000}"/>
    <cellStyle name="Standaard 19 7 4 2 4 5 3" xfId="29870" xr:uid="{00000000-0005-0000-0000-0000219D0000}"/>
    <cellStyle name="Standaard 19 7 4 2 4 6" xfId="9516" xr:uid="{00000000-0005-0000-0000-0000229D0000}"/>
    <cellStyle name="Standaard 19 7 4 2 4 6 2" xfId="18577" xr:uid="{00000000-0005-0000-0000-0000239D0000}"/>
    <cellStyle name="Standaard 19 7 4 2 4 6 2 2" xfId="41024" xr:uid="{00000000-0005-0000-0000-0000249D0000}"/>
    <cellStyle name="Standaard 19 7 4 2 4 6 3" xfId="32102" xr:uid="{00000000-0005-0000-0000-0000259D0000}"/>
    <cellStyle name="Standaard 19 7 4 2 4 7" xfId="11865" xr:uid="{00000000-0005-0000-0000-0000269D0000}"/>
    <cellStyle name="Standaard 19 7 4 2 4 7 2" xfId="34378" xr:uid="{00000000-0005-0000-0000-0000279D0000}"/>
    <cellStyle name="Standaard 19 7 4 2 4 8" xfId="20875" xr:uid="{00000000-0005-0000-0000-0000289D0000}"/>
    <cellStyle name="Standaard 19 7 4 2 4 8 2" xfId="43256" xr:uid="{00000000-0005-0000-0000-0000299D0000}"/>
    <cellStyle name="Standaard 19 7 4 2 4 9" xfId="25406" xr:uid="{00000000-0005-0000-0000-00002A9D0000}"/>
    <cellStyle name="Standaard 19 7 4 2 5" xfId="2317" xr:uid="{00000000-0005-0000-0000-00002B9D0000}"/>
    <cellStyle name="Standaard 19 7 4 2 5 2" xfId="5110" xr:uid="{00000000-0005-0000-0000-00002C9D0000}"/>
    <cellStyle name="Standaard 19 7 4 2 5 2 2" xfId="14463" xr:uid="{00000000-0005-0000-0000-00002D9D0000}"/>
    <cellStyle name="Standaard 19 7 4 2 5 2 2 2" xfId="36976" xr:uid="{00000000-0005-0000-0000-00002E9D0000}"/>
    <cellStyle name="Standaard 19 7 4 2 5 2 3" xfId="23523" xr:uid="{00000000-0005-0000-0000-00002F9D0000}"/>
    <cellStyle name="Standaard 19 7 4 2 5 2 3 2" xfId="45904" xr:uid="{00000000-0005-0000-0000-0000309D0000}"/>
    <cellStyle name="Standaard 19 7 4 2 5 2 4" xfId="28054" xr:uid="{00000000-0005-0000-0000-0000319D0000}"/>
    <cellStyle name="Standaard 19 7 4 2 5 3" xfId="7568" xr:uid="{00000000-0005-0000-0000-0000329D0000}"/>
    <cellStyle name="Standaard 19 7 4 2 5 3 2" xfId="16695" xr:uid="{00000000-0005-0000-0000-0000339D0000}"/>
    <cellStyle name="Standaard 19 7 4 2 5 3 2 2" xfId="39208" xr:uid="{00000000-0005-0000-0000-0000349D0000}"/>
    <cellStyle name="Standaard 19 7 4 2 5 3 3" xfId="30286" xr:uid="{00000000-0005-0000-0000-0000359D0000}"/>
    <cellStyle name="Standaard 19 7 4 2 5 4" xfId="9932" xr:uid="{00000000-0005-0000-0000-0000369D0000}"/>
    <cellStyle name="Standaard 19 7 4 2 5 4 2" xfId="18993" xr:uid="{00000000-0005-0000-0000-0000379D0000}"/>
    <cellStyle name="Standaard 19 7 4 2 5 4 2 2" xfId="41440" xr:uid="{00000000-0005-0000-0000-0000389D0000}"/>
    <cellStyle name="Standaard 19 7 4 2 5 4 3" xfId="32518" xr:uid="{00000000-0005-0000-0000-0000399D0000}"/>
    <cellStyle name="Standaard 19 7 4 2 5 5" xfId="12237" xr:uid="{00000000-0005-0000-0000-00003A9D0000}"/>
    <cellStyle name="Standaard 19 7 4 2 5 5 2" xfId="34750" xr:uid="{00000000-0005-0000-0000-00003B9D0000}"/>
    <cellStyle name="Standaard 19 7 4 2 5 6" xfId="21291" xr:uid="{00000000-0005-0000-0000-00003C9D0000}"/>
    <cellStyle name="Standaard 19 7 4 2 5 6 2" xfId="43672" xr:uid="{00000000-0005-0000-0000-00003D9D0000}"/>
    <cellStyle name="Standaard 19 7 4 2 5 7" xfId="25822" xr:uid="{00000000-0005-0000-0000-00003E9D0000}"/>
    <cellStyle name="Standaard 19 7 4 2 6" xfId="3369" xr:uid="{00000000-0005-0000-0000-00003F9D0000}"/>
    <cellStyle name="Standaard 19 7 4 2 6 2" xfId="6067" xr:uid="{00000000-0005-0000-0000-0000409D0000}"/>
    <cellStyle name="Standaard 19 7 4 2 6 2 2" xfId="15207" xr:uid="{00000000-0005-0000-0000-0000419D0000}"/>
    <cellStyle name="Standaard 19 7 4 2 6 2 2 2" xfId="37720" xr:uid="{00000000-0005-0000-0000-0000429D0000}"/>
    <cellStyle name="Standaard 19 7 4 2 6 2 3" xfId="24267" xr:uid="{00000000-0005-0000-0000-0000439D0000}"/>
    <cellStyle name="Standaard 19 7 4 2 6 2 3 2" xfId="46648" xr:uid="{00000000-0005-0000-0000-0000449D0000}"/>
    <cellStyle name="Standaard 19 7 4 2 6 2 4" xfId="28798" xr:uid="{00000000-0005-0000-0000-0000459D0000}"/>
    <cellStyle name="Standaard 19 7 4 2 6 3" xfId="8378" xr:uid="{00000000-0005-0000-0000-0000469D0000}"/>
    <cellStyle name="Standaard 19 7 4 2 6 3 2" xfId="17505" xr:uid="{00000000-0005-0000-0000-0000479D0000}"/>
    <cellStyle name="Standaard 19 7 4 2 6 3 2 2" xfId="39952" xr:uid="{00000000-0005-0000-0000-0000489D0000}"/>
    <cellStyle name="Standaard 19 7 4 2 6 3 3" xfId="31030" xr:uid="{00000000-0005-0000-0000-0000499D0000}"/>
    <cellStyle name="Standaard 19 7 4 2 6 4" xfId="10742" xr:uid="{00000000-0005-0000-0000-00004A9D0000}"/>
    <cellStyle name="Standaard 19 7 4 2 6 4 2" xfId="19803" xr:uid="{00000000-0005-0000-0000-00004B9D0000}"/>
    <cellStyle name="Standaard 19 7 4 2 6 4 2 2" xfId="42184" xr:uid="{00000000-0005-0000-0000-00004C9D0000}"/>
    <cellStyle name="Standaard 19 7 4 2 6 4 3" xfId="33262" xr:uid="{00000000-0005-0000-0000-00004D9D0000}"/>
    <cellStyle name="Standaard 19 7 4 2 6 5" xfId="12975" xr:uid="{00000000-0005-0000-0000-00004E9D0000}"/>
    <cellStyle name="Standaard 19 7 4 2 6 5 2" xfId="35488" xr:uid="{00000000-0005-0000-0000-00004F9D0000}"/>
    <cellStyle name="Standaard 19 7 4 2 6 6" xfId="22035" xr:uid="{00000000-0005-0000-0000-0000509D0000}"/>
    <cellStyle name="Standaard 19 7 4 2 6 6 2" xfId="44416" xr:uid="{00000000-0005-0000-0000-0000519D0000}"/>
    <cellStyle name="Standaard 19 7 4 2 6 7" xfId="26566" xr:uid="{00000000-0005-0000-0000-0000529D0000}"/>
    <cellStyle name="Standaard 19 7 4 2 7" xfId="4248" xr:uid="{00000000-0005-0000-0000-0000539D0000}"/>
    <cellStyle name="Standaard 19 7 4 2 7 2" xfId="13719" xr:uid="{00000000-0005-0000-0000-0000549D0000}"/>
    <cellStyle name="Standaard 19 7 4 2 7 2 2" xfId="36232" xr:uid="{00000000-0005-0000-0000-0000559D0000}"/>
    <cellStyle name="Standaard 19 7 4 2 7 3" xfId="22779" xr:uid="{00000000-0005-0000-0000-0000569D0000}"/>
    <cellStyle name="Standaard 19 7 4 2 7 3 2" xfId="45160" xr:uid="{00000000-0005-0000-0000-0000579D0000}"/>
    <cellStyle name="Standaard 19 7 4 2 7 4" xfId="27310" xr:uid="{00000000-0005-0000-0000-0000589D0000}"/>
    <cellStyle name="Standaard 19 7 4 2 8" xfId="6824" xr:uid="{00000000-0005-0000-0000-0000599D0000}"/>
    <cellStyle name="Standaard 19 7 4 2 8 2" xfId="15951" xr:uid="{00000000-0005-0000-0000-00005A9D0000}"/>
    <cellStyle name="Standaard 19 7 4 2 8 2 2" xfId="38464" xr:uid="{00000000-0005-0000-0000-00005B9D0000}"/>
    <cellStyle name="Standaard 19 7 4 2 8 3" xfId="29542" xr:uid="{00000000-0005-0000-0000-00005C9D0000}"/>
    <cellStyle name="Standaard 19 7 4 2 9" xfId="9188" xr:uid="{00000000-0005-0000-0000-00005D9D0000}"/>
    <cellStyle name="Standaard 19 7 4 2 9 2" xfId="18249" xr:uid="{00000000-0005-0000-0000-00005E9D0000}"/>
    <cellStyle name="Standaard 19 7 4 2 9 2 2" xfId="40696" xr:uid="{00000000-0005-0000-0000-00005F9D0000}"/>
    <cellStyle name="Standaard 19 7 4 2 9 3" xfId="31774" xr:uid="{00000000-0005-0000-0000-0000609D0000}"/>
    <cellStyle name="Standaard 19 7 4 3" xfId="1416" xr:uid="{00000000-0005-0000-0000-0000619D0000}"/>
    <cellStyle name="Standaard 19 7 4 3 10" xfId="25134" xr:uid="{00000000-0005-0000-0000-0000629D0000}"/>
    <cellStyle name="Standaard 19 7 4 3 2" xfId="1750" xr:uid="{00000000-0005-0000-0000-0000639D0000}"/>
    <cellStyle name="Standaard 19 7 4 3 2 2" xfId="2698" xr:uid="{00000000-0005-0000-0000-0000649D0000}"/>
    <cellStyle name="Standaard 19 7 4 3 2 2 2" xfId="5491" xr:uid="{00000000-0005-0000-0000-0000659D0000}"/>
    <cellStyle name="Standaard 19 7 4 3 2 2 2 2" xfId="14835" xr:uid="{00000000-0005-0000-0000-0000669D0000}"/>
    <cellStyle name="Standaard 19 7 4 3 2 2 2 2 2" xfId="37348" xr:uid="{00000000-0005-0000-0000-0000679D0000}"/>
    <cellStyle name="Standaard 19 7 4 3 2 2 2 3" xfId="23895" xr:uid="{00000000-0005-0000-0000-0000689D0000}"/>
    <cellStyle name="Standaard 19 7 4 3 2 2 2 3 2" xfId="46276" xr:uid="{00000000-0005-0000-0000-0000699D0000}"/>
    <cellStyle name="Standaard 19 7 4 3 2 2 2 4" xfId="28426" xr:uid="{00000000-0005-0000-0000-00006A9D0000}"/>
    <cellStyle name="Standaard 19 7 4 3 2 2 3" xfId="7940" xr:uid="{00000000-0005-0000-0000-00006B9D0000}"/>
    <cellStyle name="Standaard 19 7 4 3 2 2 3 2" xfId="17067" xr:uid="{00000000-0005-0000-0000-00006C9D0000}"/>
    <cellStyle name="Standaard 19 7 4 3 2 2 3 2 2" xfId="39580" xr:uid="{00000000-0005-0000-0000-00006D9D0000}"/>
    <cellStyle name="Standaard 19 7 4 3 2 2 3 3" xfId="30658" xr:uid="{00000000-0005-0000-0000-00006E9D0000}"/>
    <cellStyle name="Standaard 19 7 4 3 2 2 4" xfId="10304" xr:uid="{00000000-0005-0000-0000-00006F9D0000}"/>
    <cellStyle name="Standaard 19 7 4 3 2 2 4 2" xfId="19365" xr:uid="{00000000-0005-0000-0000-0000709D0000}"/>
    <cellStyle name="Standaard 19 7 4 3 2 2 4 2 2" xfId="41812" xr:uid="{00000000-0005-0000-0000-0000719D0000}"/>
    <cellStyle name="Standaard 19 7 4 3 2 2 4 3" xfId="32890" xr:uid="{00000000-0005-0000-0000-0000729D0000}"/>
    <cellStyle name="Standaard 19 7 4 3 2 2 5" xfId="12603" xr:uid="{00000000-0005-0000-0000-0000739D0000}"/>
    <cellStyle name="Standaard 19 7 4 3 2 2 5 2" xfId="35116" xr:uid="{00000000-0005-0000-0000-0000749D0000}"/>
    <cellStyle name="Standaard 19 7 4 3 2 2 6" xfId="21663" xr:uid="{00000000-0005-0000-0000-0000759D0000}"/>
    <cellStyle name="Standaard 19 7 4 3 2 2 6 2" xfId="44044" xr:uid="{00000000-0005-0000-0000-0000769D0000}"/>
    <cellStyle name="Standaard 19 7 4 3 2 2 7" xfId="26194" xr:uid="{00000000-0005-0000-0000-0000779D0000}"/>
    <cellStyle name="Standaard 19 7 4 3 2 3" xfId="3744" xr:uid="{00000000-0005-0000-0000-0000789D0000}"/>
    <cellStyle name="Standaard 19 7 4 3 2 3 2" xfId="6441" xr:uid="{00000000-0005-0000-0000-0000799D0000}"/>
    <cellStyle name="Standaard 19 7 4 3 2 3 2 2" xfId="15579" xr:uid="{00000000-0005-0000-0000-00007A9D0000}"/>
    <cellStyle name="Standaard 19 7 4 3 2 3 2 2 2" xfId="38092" xr:uid="{00000000-0005-0000-0000-00007B9D0000}"/>
    <cellStyle name="Standaard 19 7 4 3 2 3 2 3" xfId="24639" xr:uid="{00000000-0005-0000-0000-00007C9D0000}"/>
    <cellStyle name="Standaard 19 7 4 3 2 3 2 3 2" xfId="47020" xr:uid="{00000000-0005-0000-0000-00007D9D0000}"/>
    <cellStyle name="Standaard 19 7 4 3 2 3 2 4" xfId="29170" xr:uid="{00000000-0005-0000-0000-00007E9D0000}"/>
    <cellStyle name="Standaard 19 7 4 3 2 3 3" xfId="8750" xr:uid="{00000000-0005-0000-0000-00007F9D0000}"/>
    <cellStyle name="Standaard 19 7 4 3 2 3 3 2" xfId="17877" xr:uid="{00000000-0005-0000-0000-0000809D0000}"/>
    <cellStyle name="Standaard 19 7 4 3 2 3 3 2 2" xfId="40324" xr:uid="{00000000-0005-0000-0000-0000819D0000}"/>
    <cellStyle name="Standaard 19 7 4 3 2 3 3 3" xfId="31402" xr:uid="{00000000-0005-0000-0000-0000829D0000}"/>
    <cellStyle name="Standaard 19 7 4 3 2 3 4" xfId="11114" xr:uid="{00000000-0005-0000-0000-0000839D0000}"/>
    <cellStyle name="Standaard 19 7 4 3 2 3 4 2" xfId="20175" xr:uid="{00000000-0005-0000-0000-0000849D0000}"/>
    <cellStyle name="Standaard 19 7 4 3 2 3 4 2 2" xfId="42556" xr:uid="{00000000-0005-0000-0000-0000859D0000}"/>
    <cellStyle name="Standaard 19 7 4 3 2 3 4 3" xfId="33634" xr:uid="{00000000-0005-0000-0000-0000869D0000}"/>
    <cellStyle name="Standaard 19 7 4 3 2 3 5" xfId="13347" xr:uid="{00000000-0005-0000-0000-0000879D0000}"/>
    <cellStyle name="Standaard 19 7 4 3 2 3 5 2" xfId="35860" xr:uid="{00000000-0005-0000-0000-0000889D0000}"/>
    <cellStyle name="Standaard 19 7 4 3 2 3 6" xfId="22407" xr:uid="{00000000-0005-0000-0000-0000899D0000}"/>
    <cellStyle name="Standaard 19 7 4 3 2 3 6 2" xfId="44788" xr:uid="{00000000-0005-0000-0000-00008A9D0000}"/>
    <cellStyle name="Standaard 19 7 4 3 2 3 7" xfId="26938" xr:uid="{00000000-0005-0000-0000-00008B9D0000}"/>
    <cellStyle name="Standaard 19 7 4 3 2 4" xfId="4620" xr:uid="{00000000-0005-0000-0000-00008C9D0000}"/>
    <cellStyle name="Standaard 19 7 4 3 2 4 2" xfId="14091" xr:uid="{00000000-0005-0000-0000-00008D9D0000}"/>
    <cellStyle name="Standaard 19 7 4 3 2 4 2 2" xfId="36604" xr:uid="{00000000-0005-0000-0000-00008E9D0000}"/>
    <cellStyle name="Standaard 19 7 4 3 2 4 3" xfId="23151" xr:uid="{00000000-0005-0000-0000-00008F9D0000}"/>
    <cellStyle name="Standaard 19 7 4 3 2 4 3 2" xfId="45532" xr:uid="{00000000-0005-0000-0000-0000909D0000}"/>
    <cellStyle name="Standaard 19 7 4 3 2 4 4" xfId="27682" xr:uid="{00000000-0005-0000-0000-0000919D0000}"/>
    <cellStyle name="Standaard 19 7 4 3 2 5" xfId="7196" xr:uid="{00000000-0005-0000-0000-0000929D0000}"/>
    <cellStyle name="Standaard 19 7 4 3 2 5 2" xfId="16323" xr:uid="{00000000-0005-0000-0000-0000939D0000}"/>
    <cellStyle name="Standaard 19 7 4 3 2 5 2 2" xfId="38836" xr:uid="{00000000-0005-0000-0000-0000949D0000}"/>
    <cellStyle name="Standaard 19 7 4 3 2 5 3" xfId="29914" xr:uid="{00000000-0005-0000-0000-0000959D0000}"/>
    <cellStyle name="Standaard 19 7 4 3 2 6" xfId="9560" xr:uid="{00000000-0005-0000-0000-0000969D0000}"/>
    <cellStyle name="Standaard 19 7 4 3 2 6 2" xfId="18621" xr:uid="{00000000-0005-0000-0000-0000979D0000}"/>
    <cellStyle name="Standaard 19 7 4 3 2 6 2 2" xfId="41068" xr:uid="{00000000-0005-0000-0000-0000989D0000}"/>
    <cellStyle name="Standaard 19 7 4 3 2 6 3" xfId="32146" xr:uid="{00000000-0005-0000-0000-0000999D0000}"/>
    <cellStyle name="Standaard 19 7 4 3 2 7" xfId="11909" xr:uid="{00000000-0005-0000-0000-00009A9D0000}"/>
    <cellStyle name="Standaard 19 7 4 3 2 7 2" xfId="34422" xr:uid="{00000000-0005-0000-0000-00009B9D0000}"/>
    <cellStyle name="Standaard 19 7 4 3 2 8" xfId="20919" xr:uid="{00000000-0005-0000-0000-00009C9D0000}"/>
    <cellStyle name="Standaard 19 7 4 3 2 8 2" xfId="43300" xr:uid="{00000000-0005-0000-0000-00009D9D0000}"/>
    <cellStyle name="Standaard 19 7 4 3 2 9" xfId="25450" xr:uid="{00000000-0005-0000-0000-00009E9D0000}"/>
    <cellStyle name="Standaard 19 7 4 3 3" xfId="2361" xr:uid="{00000000-0005-0000-0000-00009F9D0000}"/>
    <cellStyle name="Standaard 19 7 4 3 3 2" xfId="5154" xr:uid="{00000000-0005-0000-0000-0000A09D0000}"/>
    <cellStyle name="Standaard 19 7 4 3 3 2 2" xfId="14507" xr:uid="{00000000-0005-0000-0000-0000A19D0000}"/>
    <cellStyle name="Standaard 19 7 4 3 3 2 2 2" xfId="37020" xr:uid="{00000000-0005-0000-0000-0000A29D0000}"/>
    <cellStyle name="Standaard 19 7 4 3 3 2 3" xfId="23567" xr:uid="{00000000-0005-0000-0000-0000A39D0000}"/>
    <cellStyle name="Standaard 19 7 4 3 3 2 3 2" xfId="45948" xr:uid="{00000000-0005-0000-0000-0000A49D0000}"/>
    <cellStyle name="Standaard 19 7 4 3 3 2 4" xfId="28098" xr:uid="{00000000-0005-0000-0000-0000A59D0000}"/>
    <cellStyle name="Standaard 19 7 4 3 3 3" xfId="7612" xr:uid="{00000000-0005-0000-0000-0000A69D0000}"/>
    <cellStyle name="Standaard 19 7 4 3 3 3 2" xfId="16739" xr:uid="{00000000-0005-0000-0000-0000A79D0000}"/>
    <cellStyle name="Standaard 19 7 4 3 3 3 2 2" xfId="39252" xr:uid="{00000000-0005-0000-0000-0000A89D0000}"/>
    <cellStyle name="Standaard 19 7 4 3 3 3 3" xfId="30330" xr:uid="{00000000-0005-0000-0000-0000A99D0000}"/>
    <cellStyle name="Standaard 19 7 4 3 3 4" xfId="9976" xr:uid="{00000000-0005-0000-0000-0000AA9D0000}"/>
    <cellStyle name="Standaard 19 7 4 3 3 4 2" xfId="19037" xr:uid="{00000000-0005-0000-0000-0000AB9D0000}"/>
    <cellStyle name="Standaard 19 7 4 3 3 4 2 2" xfId="41484" xr:uid="{00000000-0005-0000-0000-0000AC9D0000}"/>
    <cellStyle name="Standaard 19 7 4 3 3 4 3" xfId="32562" xr:uid="{00000000-0005-0000-0000-0000AD9D0000}"/>
    <cellStyle name="Standaard 19 7 4 3 3 5" xfId="12281" xr:uid="{00000000-0005-0000-0000-0000AE9D0000}"/>
    <cellStyle name="Standaard 19 7 4 3 3 5 2" xfId="34794" xr:uid="{00000000-0005-0000-0000-0000AF9D0000}"/>
    <cellStyle name="Standaard 19 7 4 3 3 6" xfId="21335" xr:uid="{00000000-0005-0000-0000-0000B09D0000}"/>
    <cellStyle name="Standaard 19 7 4 3 3 6 2" xfId="43716" xr:uid="{00000000-0005-0000-0000-0000B19D0000}"/>
    <cellStyle name="Standaard 19 7 4 3 3 7" xfId="25866" xr:uid="{00000000-0005-0000-0000-0000B29D0000}"/>
    <cellStyle name="Standaard 19 7 4 3 4" xfId="3413" xr:uid="{00000000-0005-0000-0000-0000B39D0000}"/>
    <cellStyle name="Standaard 19 7 4 3 4 2" xfId="6111" xr:uid="{00000000-0005-0000-0000-0000B49D0000}"/>
    <cellStyle name="Standaard 19 7 4 3 4 2 2" xfId="15251" xr:uid="{00000000-0005-0000-0000-0000B59D0000}"/>
    <cellStyle name="Standaard 19 7 4 3 4 2 2 2" xfId="37764" xr:uid="{00000000-0005-0000-0000-0000B69D0000}"/>
    <cellStyle name="Standaard 19 7 4 3 4 2 3" xfId="24311" xr:uid="{00000000-0005-0000-0000-0000B79D0000}"/>
    <cellStyle name="Standaard 19 7 4 3 4 2 3 2" xfId="46692" xr:uid="{00000000-0005-0000-0000-0000B89D0000}"/>
    <cellStyle name="Standaard 19 7 4 3 4 2 4" xfId="28842" xr:uid="{00000000-0005-0000-0000-0000B99D0000}"/>
    <cellStyle name="Standaard 19 7 4 3 4 3" xfId="8422" xr:uid="{00000000-0005-0000-0000-0000BA9D0000}"/>
    <cellStyle name="Standaard 19 7 4 3 4 3 2" xfId="17549" xr:uid="{00000000-0005-0000-0000-0000BB9D0000}"/>
    <cellStyle name="Standaard 19 7 4 3 4 3 2 2" xfId="39996" xr:uid="{00000000-0005-0000-0000-0000BC9D0000}"/>
    <cellStyle name="Standaard 19 7 4 3 4 3 3" xfId="31074" xr:uid="{00000000-0005-0000-0000-0000BD9D0000}"/>
    <cellStyle name="Standaard 19 7 4 3 4 4" xfId="10786" xr:uid="{00000000-0005-0000-0000-0000BE9D0000}"/>
    <cellStyle name="Standaard 19 7 4 3 4 4 2" xfId="19847" xr:uid="{00000000-0005-0000-0000-0000BF9D0000}"/>
    <cellStyle name="Standaard 19 7 4 3 4 4 2 2" xfId="42228" xr:uid="{00000000-0005-0000-0000-0000C09D0000}"/>
    <cellStyle name="Standaard 19 7 4 3 4 4 3" xfId="33306" xr:uid="{00000000-0005-0000-0000-0000C19D0000}"/>
    <cellStyle name="Standaard 19 7 4 3 4 5" xfId="13019" xr:uid="{00000000-0005-0000-0000-0000C29D0000}"/>
    <cellStyle name="Standaard 19 7 4 3 4 5 2" xfId="35532" xr:uid="{00000000-0005-0000-0000-0000C39D0000}"/>
    <cellStyle name="Standaard 19 7 4 3 4 6" xfId="22079" xr:uid="{00000000-0005-0000-0000-0000C49D0000}"/>
    <cellStyle name="Standaard 19 7 4 3 4 6 2" xfId="44460" xr:uid="{00000000-0005-0000-0000-0000C59D0000}"/>
    <cellStyle name="Standaard 19 7 4 3 4 7" xfId="26610" xr:uid="{00000000-0005-0000-0000-0000C69D0000}"/>
    <cellStyle name="Standaard 19 7 4 3 5" xfId="4292" xr:uid="{00000000-0005-0000-0000-0000C79D0000}"/>
    <cellStyle name="Standaard 19 7 4 3 5 2" xfId="13763" xr:uid="{00000000-0005-0000-0000-0000C89D0000}"/>
    <cellStyle name="Standaard 19 7 4 3 5 2 2" xfId="36276" xr:uid="{00000000-0005-0000-0000-0000C99D0000}"/>
    <cellStyle name="Standaard 19 7 4 3 5 3" xfId="22823" xr:uid="{00000000-0005-0000-0000-0000CA9D0000}"/>
    <cellStyle name="Standaard 19 7 4 3 5 3 2" xfId="45204" xr:uid="{00000000-0005-0000-0000-0000CB9D0000}"/>
    <cellStyle name="Standaard 19 7 4 3 5 4" xfId="27354" xr:uid="{00000000-0005-0000-0000-0000CC9D0000}"/>
    <cellStyle name="Standaard 19 7 4 3 6" xfId="6868" xr:uid="{00000000-0005-0000-0000-0000CD9D0000}"/>
    <cellStyle name="Standaard 19 7 4 3 6 2" xfId="15995" xr:uid="{00000000-0005-0000-0000-0000CE9D0000}"/>
    <cellStyle name="Standaard 19 7 4 3 6 2 2" xfId="38508" xr:uid="{00000000-0005-0000-0000-0000CF9D0000}"/>
    <cellStyle name="Standaard 19 7 4 3 6 3" xfId="29586" xr:uid="{00000000-0005-0000-0000-0000D09D0000}"/>
    <cellStyle name="Standaard 19 7 4 3 7" xfId="9232" xr:uid="{00000000-0005-0000-0000-0000D19D0000}"/>
    <cellStyle name="Standaard 19 7 4 3 7 2" xfId="18293" xr:uid="{00000000-0005-0000-0000-0000D29D0000}"/>
    <cellStyle name="Standaard 19 7 4 3 7 2 2" xfId="40740" xr:uid="{00000000-0005-0000-0000-0000D39D0000}"/>
    <cellStyle name="Standaard 19 7 4 3 7 3" xfId="31818" xr:uid="{00000000-0005-0000-0000-0000D49D0000}"/>
    <cellStyle name="Standaard 19 7 4 3 8" xfId="11587" xr:uid="{00000000-0005-0000-0000-0000D59D0000}"/>
    <cellStyle name="Standaard 19 7 4 3 8 2" xfId="34106" xr:uid="{00000000-0005-0000-0000-0000D69D0000}"/>
    <cellStyle name="Standaard 19 7 4 3 9" xfId="20591" xr:uid="{00000000-0005-0000-0000-0000D79D0000}"/>
    <cellStyle name="Standaard 19 7 4 3 9 2" xfId="42972" xr:uid="{00000000-0005-0000-0000-0000D89D0000}"/>
    <cellStyle name="Standaard 19 7 4 4" xfId="1505" xr:uid="{00000000-0005-0000-0000-0000D99D0000}"/>
    <cellStyle name="Standaard 19 7 4 4 10" xfId="25222" xr:uid="{00000000-0005-0000-0000-0000DA9D0000}"/>
    <cellStyle name="Standaard 19 7 4 4 2" xfId="1839" xr:uid="{00000000-0005-0000-0000-0000DB9D0000}"/>
    <cellStyle name="Standaard 19 7 4 4 2 2" xfId="2786" xr:uid="{00000000-0005-0000-0000-0000DC9D0000}"/>
    <cellStyle name="Standaard 19 7 4 4 2 2 2" xfId="5579" xr:uid="{00000000-0005-0000-0000-0000DD9D0000}"/>
    <cellStyle name="Standaard 19 7 4 4 2 2 2 2" xfId="14923" xr:uid="{00000000-0005-0000-0000-0000DE9D0000}"/>
    <cellStyle name="Standaard 19 7 4 4 2 2 2 2 2" xfId="37436" xr:uid="{00000000-0005-0000-0000-0000DF9D0000}"/>
    <cellStyle name="Standaard 19 7 4 4 2 2 2 3" xfId="23983" xr:uid="{00000000-0005-0000-0000-0000E09D0000}"/>
    <cellStyle name="Standaard 19 7 4 4 2 2 2 3 2" xfId="46364" xr:uid="{00000000-0005-0000-0000-0000E19D0000}"/>
    <cellStyle name="Standaard 19 7 4 4 2 2 2 4" xfId="28514" xr:uid="{00000000-0005-0000-0000-0000E29D0000}"/>
    <cellStyle name="Standaard 19 7 4 4 2 2 3" xfId="8028" xr:uid="{00000000-0005-0000-0000-0000E39D0000}"/>
    <cellStyle name="Standaard 19 7 4 4 2 2 3 2" xfId="17155" xr:uid="{00000000-0005-0000-0000-0000E49D0000}"/>
    <cellStyle name="Standaard 19 7 4 4 2 2 3 2 2" xfId="39668" xr:uid="{00000000-0005-0000-0000-0000E59D0000}"/>
    <cellStyle name="Standaard 19 7 4 4 2 2 3 3" xfId="30746" xr:uid="{00000000-0005-0000-0000-0000E69D0000}"/>
    <cellStyle name="Standaard 19 7 4 4 2 2 4" xfId="10392" xr:uid="{00000000-0005-0000-0000-0000E79D0000}"/>
    <cellStyle name="Standaard 19 7 4 4 2 2 4 2" xfId="19453" xr:uid="{00000000-0005-0000-0000-0000E89D0000}"/>
    <cellStyle name="Standaard 19 7 4 4 2 2 4 2 2" xfId="41900" xr:uid="{00000000-0005-0000-0000-0000E99D0000}"/>
    <cellStyle name="Standaard 19 7 4 4 2 2 4 3" xfId="32978" xr:uid="{00000000-0005-0000-0000-0000EA9D0000}"/>
    <cellStyle name="Standaard 19 7 4 4 2 2 5" xfId="12691" xr:uid="{00000000-0005-0000-0000-0000EB9D0000}"/>
    <cellStyle name="Standaard 19 7 4 4 2 2 5 2" xfId="35204" xr:uid="{00000000-0005-0000-0000-0000EC9D0000}"/>
    <cellStyle name="Standaard 19 7 4 4 2 2 6" xfId="21751" xr:uid="{00000000-0005-0000-0000-0000ED9D0000}"/>
    <cellStyle name="Standaard 19 7 4 4 2 2 6 2" xfId="44132" xr:uid="{00000000-0005-0000-0000-0000EE9D0000}"/>
    <cellStyle name="Standaard 19 7 4 4 2 2 7" xfId="26282" xr:uid="{00000000-0005-0000-0000-0000EF9D0000}"/>
    <cellStyle name="Standaard 19 7 4 4 2 3" xfId="3832" xr:uid="{00000000-0005-0000-0000-0000F09D0000}"/>
    <cellStyle name="Standaard 19 7 4 4 2 3 2" xfId="6529" xr:uid="{00000000-0005-0000-0000-0000F19D0000}"/>
    <cellStyle name="Standaard 19 7 4 4 2 3 2 2" xfId="15667" xr:uid="{00000000-0005-0000-0000-0000F29D0000}"/>
    <cellStyle name="Standaard 19 7 4 4 2 3 2 2 2" xfId="38180" xr:uid="{00000000-0005-0000-0000-0000F39D0000}"/>
    <cellStyle name="Standaard 19 7 4 4 2 3 2 3" xfId="24727" xr:uid="{00000000-0005-0000-0000-0000F49D0000}"/>
    <cellStyle name="Standaard 19 7 4 4 2 3 2 3 2" xfId="47108" xr:uid="{00000000-0005-0000-0000-0000F59D0000}"/>
    <cellStyle name="Standaard 19 7 4 4 2 3 2 4" xfId="29258" xr:uid="{00000000-0005-0000-0000-0000F69D0000}"/>
    <cellStyle name="Standaard 19 7 4 4 2 3 3" xfId="8838" xr:uid="{00000000-0005-0000-0000-0000F79D0000}"/>
    <cellStyle name="Standaard 19 7 4 4 2 3 3 2" xfId="17965" xr:uid="{00000000-0005-0000-0000-0000F89D0000}"/>
    <cellStyle name="Standaard 19 7 4 4 2 3 3 2 2" xfId="40412" xr:uid="{00000000-0005-0000-0000-0000F99D0000}"/>
    <cellStyle name="Standaard 19 7 4 4 2 3 3 3" xfId="31490" xr:uid="{00000000-0005-0000-0000-0000FA9D0000}"/>
    <cellStyle name="Standaard 19 7 4 4 2 3 4" xfId="11202" xr:uid="{00000000-0005-0000-0000-0000FB9D0000}"/>
    <cellStyle name="Standaard 19 7 4 4 2 3 4 2" xfId="20263" xr:uid="{00000000-0005-0000-0000-0000FC9D0000}"/>
    <cellStyle name="Standaard 19 7 4 4 2 3 4 2 2" xfId="42644" xr:uid="{00000000-0005-0000-0000-0000FD9D0000}"/>
    <cellStyle name="Standaard 19 7 4 4 2 3 4 3" xfId="33722" xr:uid="{00000000-0005-0000-0000-0000FE9D0000}"/>
    <cellStyle name="Standaard 19 7 4 4 2 3 5" xfId="13435" xr:uid="{00000000-0005-0000-0000-0000FF9D0000}"/>
    <cellStyle name="Standaard 19 7 4 4 2 3 5 2" xfId="35948" xr:uid="{00000000-0005-0000-0000-0000009E0000}"/>
    <cellStyle name="Standaard 19 7 4 4 2 3 6" xfId="22495" xr:uid="{00000000-0005-0000-0000-0000019E0000}"/>
    <cellStyle name="Standaard 19 7 4 4 2 3 6 2" xfId="44876" xr:uid="{00000000-0005-0000-0000-0000029E0000}"/>
    <cellStyle name="Standaard 19 7 4 4 2 3 7" xfId="27026" xr:uid="{00000000-0005-0000-0000-0000039E0000}"/>
    <cellStyle name="Standaard 19 7 4 4 2 4" xfId="4708" xr:uid="{00000000-0005-0000-0000-0000049E0000}"/>
    <cellStyle name="Standaard 19 7 4 4 2 4 2" xfId="14179" xr:uid="{00000000-0005-0000-0000-0000059E0000}"/>
    <cellStyle name="Standaard 19 7 4 4 2 4 2 2" xfId="36692" xr:uid="{00000000-0005-0000-0000-0000069E0000}"/>
    <cellStyle name="Standaard 19 7 4 4 2 4 3" xfId="23239" xr:uid="{00000000-0005-0000-0000-0000079E0000}"/>
    <cellStyle name="Standaard 19 7 4 4 2 4 3 2" xfId="45620" xr:uid="{00000000-0005-0000-0000-0000089E0000}"/>
    <cellStyle name="Standaard 19 7 4 4 2 4 4" xfId="27770" xr:uid="{00000000-0005-0000-0000-0000099E0000}"/>
    <cellStyle name="Standaard 19 7 4 4 2 5" xfId="7284" xr:uid="{00000000-0005-0000-0000-00000A9E0000}"/>
    <cellStyle name="Standaard 19 7 4 4 2 5 2" xfId="16411" xr:uid="{00000000-0005-0000-0000-00000B9E0000}"/>
    <cellStyle name="Standaard 19 7 4 4 2 5 2 2" xfId="38924" xr:uid="{00000000-0005-0000-0000-00000C9E0000}"/>
    <cellStyle name="Standaard 19 7 4 4 2 5 3" xfId="30002" xr:uid="{00000000-0005-0000-0000-00000D9E0000}"/>
    <cellStyle name="Standaard 19 7 4 4 2 6" xfId="9648" xr:uid="{00000000-0005-0000-0000-00000E9E0000}"/>
    <cellStyle name="Standaard 19 7 4 4 2 6 2" xfId="18709" xr:uid="{00000000-0005-0000-0000-00000F9E0000}"/>
    <cellStyle name="Standaard 19 7 4 4 2 6 2 2" xfId="41156" xr:uid="{00000000-0005-0000-0000-0000109E0000}"/>
    <cellStyle name="Standaard 19 7 4 4 2 6 3" xfId="32234" xr:uid="{00000000-0005-0000-0000-0000119E0000}"/>
    <cellStyle name="Standaard 19 7 4 4 2 7" xfId="11997" xr:uid="{00000000-0005-0000-0000-0000129E0000}"/>
    <cellStyle name="Standaard 19 7 4 4 2 7 2" xfId="34510" xr:uid="{00000000-0005-0000-0000-0000139E0000}"/>
    <cellStyle name="Standaard 19 7 4 4 2 8" xfId="21007" xr:uid="{00000000-0005-0000-0000-0000149E0000}"/>
    <cellStyle name="Standaard 19 7 4 4 2 8 2" xfId="43388" xr:uid="{00000000-0005-0000-0000-0000159E0000}"/>
    <cellStyle name="Standaard 19 7 4 4 2 9" xfId="25538" xr:uid="{00000000-0005-0000-0000-0000169E0000}"/>
    <cellStyle name="Standaard 19 7 4 4 3" xfId="2449" xr:uid="{00000000-0005-0000-0000-0000179E0000}"/>
    <cellStyle name="Standaard 19 7 4 4 3 2" xfId="5242" xr:uid="{00000000-0005-0000-0000-0000189E0000}"/>
    <cellStyle name="Standaard 19 7 4 4 3 2 2" xfId="14595" xr:uid="{00000000-0005-0000-0000-0000199E0000}"/>
    <cellStyle name="Standaard 19 7 4 4 3 2 2 2" xfId="37108" xr:uid="{00000000-0005-0000-0000-00001A9E0000}"/>
    <cellStyle name="Standaard 19 7 4 4 3 2 3" xfId="23655" xr:uid="{00000000-0005-0000-0000-00001B9E0000}"/>
    <cellStyle name="Standaard 19 7 4 4 3 2 3 2" xfId="46036" xr:uid="{00000000-0005-0000-0000-00001C9E0000}"/>
    <cellStyle name="Standaard 19 7 4 4 3 2 4" xfId="28186" xr:uid="{00000000-0005-0000-0000-00001D9E0000}"/>
    <cellStyle name="Standaard 19 7 4 4 3 3" xfId="7700" xr:uid="{00000000-0005-0000-0000-00001E9E0000}"/>
    <cellStyle name="Standaard 19 7 4 4 3 3 2" xfId="16827" xr:uid="{00000000-0005-0000-0000-00001F9E0000}"/>
    <cellStyle name="Standaard 19 7 4 4 3 3 2 2" xfId="39340" xr:uid="{00000000-0005-0000-0000-0000209E0000}"/>
    <cellStyle name="Standaard 19 7 4 4 3 3 3" xfId="30418" xr:uid="{00000000-0005-0000-0000-0000219E0000}"/>
    <cellStyle name="Standaard 19 7 4 4 3 4" xfId="10064" xr:uid="{00000000-0005-0000-0000-0000229E0000}"/>
    <cellStyle name="Standaard 19 7 4 4 3 4 2" xfId="19125" xr:uid="{00000000-0005-0000-0000-0000239E0000}"/>
    <cellStyle name="Standaard 19 7 4 4 3 4 2 2" xfId="41572" xr:uid="{00000000-0005-0000-0000-0000249E0000}"/>
    <cellStyle name="Standaard 19 7 4 4 3 4 3" xfId="32650" xr:uid="{00000000-0005-0000-0000-0000259E0000}"/>
    <cellStyle name="Standaard 19 7 4 4 3 5" xfId="12369" xr:uid="{00000000-0005-0000-0000-0000269E0000}"/>
    <cellStyle name="Standaard 19 7 4 4 3 5 2" xfId="34882" xr:uid="{00000000-0005-0000-0000-0000279E0000}"/>
    <cellStyle name="Standaard 19 7 4 4 3 6" xfId="21423" xr:uid="{00000000-0005-0000-0000-0000289E0000}"/>
    <cellStyle name="Standaard 19 7 4 4 3 6 2" xfId="43804" xr:uid="{00000000-0005-0000-0000-0000299E0000}"/>
    <cellStyle name="Standaard 19 7 4 4 3 7" xfId="25954" xr:uid="{00000000-0005-0000-0000-00002A9E0000}"/>
    <cellStyle name="Standaard 19 7 4 4 4" xfId="3501" xr:uid="{00000000-0005-0000-0000-00002B9E0000}"/>
    <cellStyle name="Standaard 19 7 4 4 4 2" xfId="6199" xr:uid="{00000000-0005-0000-0000-00002C9E0000}"/>
    <cellStyle name="Standaard 19 7 4 4 4 2 2" xfId="15339" xr:uid="{00000000-0005-0000-0000-00002D9E0000}"/>
    <cellStyle name="Standaard 19 7 4 4 4 2 2 2" xfId="37852" xr:uid="{00000000-0005-0000-0000-00002E9E0000}"/>
    <cellStyle name="Standaard 19 7 4 4 4 2 3" xfId="24399" xr:uid="{00000000-0005-0000-0000-00002F9E0000}"/>
    <cellStyle name="Standaard 19 7 4 4 4 2 3 2" xfId="46780" xr:uid="{00000000-0005-0000-0000-0000309E0000}"/>
    <cellStyle name="Standaard 19 7 4 4 4 2 4" xfId="28930" xr:uid="{00000000-0005-0000-0000-0000319E0000}"/>
    <cellStyle name="Standaard 19 7 4 4 4 3" xfId="8510" xr:uid="{00000000-0005-0000-0000-0000329E0000}"/>
    <cellStyle name="Standaard 19 7 4 4 4 3 2" xfId="17637" xr:uid="{00000000-0005-0000-0000-0000339E0000}"/>
    <cellStyle name="Standaard 19 7 4 4 4 3 2 2" xfId="40084" xr:uid="{00000000-0005-0000-0000-0000349E0000}"/>
    <cellStyle name="Standaard 19 7 4 4 4 3 3" xfId="31162" xr:uid="{00000000-0005-0000-0000-0000359E0000}"/>
    <cellStyle name="Standaard 19 7 4 4 4 4" xfId="10874" xr:uid="{00000000-0005-0000-0000-0000369E0000}"/>
    <cellStyle name="Standaard 19 7 4 4 4 4 2" xfId="19935" xr:uid="{00000000-0005-0000-0000-0000379E0000}"/>
    <cellStyle name="Standaard 19 7 4 4 4 4 2 2" xfId="42316" xr:uid="{00000000-0005-0000-0000-0000389E0000}"/>
    <cellStyle name="Standaard 19 7 4 4 4 4 3" xfId="33394" xr:uid="{00000000-0005-0000-0000-0000399E0000}"/>
    <cellStyle name="Standaard 19 7 4 4 4 5" xfId="13107" xr:uid="{00000000-0005-0000-0000-00003A9E0000}"/>
    <cellStyle name="Standaard 19 7 4 4 4 5 2" xfId="35620" xr:uid="{00000000-0005-0000-0000-00003B9E0000}"/>
    <cellStyle name="Standaard 19 7 4 4 4 6" xfId="22167" xr:uid="{00000000-0005-0000-0000-00003C9E0000}"/>
    <cellStyle name="Standaard 19 7 4 4 4 6 2" xfId="44548" xr:uid="{00000000-0005-0000-0000-00003D9E0000}"/>
    <cellStyle name="Standaard 19 7 4 4 4 7" xfId="26698" xr:uid="{00000000-0005-0000-0000-00003E9E0000}"/>
    <cellStyle name="Standaard 19 7 4 4 5" xfId="4380" xr:uid="{00000000-0005-0000-0000-00003F9E0000}"/>
    <cellStyle name="Standaard 19 7 4 4 5 2" xfId="13851" xr:uid="{00000000-0005-0000-0000-0000409E0000}"/>
    <cellStyle name="Standaard 19 7 4 4 5 2 2" xfId="36364" xr:uid="{00000000-0005-0000-0000-0000419E0000}"/>
    <cellStyle name="Standaard 19 7 4 4 5 3" xfId="22911" xr:uid="{00000000-0005-0000-0000-0000429E0000}"/>
    <cellStyle name="Standaard 19 7 4 4 5 3 2" xfId="45292" xr:uid="{00000000-0005-0000-0000-0000439E0000}"/>
    <cellStyle name="Standaard 19 7 4 4 5 4" xfId="27442" xr:uid="{00000000-0005-0000-0000-0000449E0000}"/>
    <cellStyle name="Standaard 19 7 4 4 6" xfId="6956" xr:uid="{00000000-0005-0000-0000-0000459E0000}"/>
    <cellStyle name="Standaard 19 7 4 4 6 2" xfId="16083" xr:uid="{00000000-0005-0000-0000-0000469E0000}"/>
    <cellStyle name="Standaard 19 7 4 4 6 2 2" xfId="38596" xr:uid="{00000000-0005-0000-0000-0000479E0000}"/>
    <cellStyle name="Standaard 19 7 4 4 6 3" xfId="29674" xr:uid="{00000000-0005-0000-0000-0000489E0000}"/>
    <cellStyle name="Standaard 19 7 4 4 7" xfId="9320" xr:uid="{00000000-0005-0000-0000-0000499E0000}"/>
    <cellStyle name="Standaard 19 7 4 4 7 2" xfId="18381" xr:uid="{00000000-0005-0000-0000-00004A9E0000}"/>
    <cellStyle name="Standaard 19 7 4 4 7 2 2" xfId="40828" xr:uid="{00000000-0005-0000-0000-00004B9E0000}"/>
    <cellStyle name="Standaard 19 7 4 4 7 3" xfId="31906" xr:uid="{00000000-0005-0000-0000-00004C9E0000}"/>
    <cellStyle name="Standaard 19 7 4 4 8" xfId="11676" xr:uid="{00000000-0005-0000-0000-00004D9E0000}"/>
    <cellStyle name="Standaard 19 7 4 4 8 2" xfId="34194" xr:uid="{00000000-0005-0000-0000-00004E9E0000}"/>
    <cellStyle name="Standaard 19 7 4 4 9" xfId="20679" xr:uid="{00000000-0005-0000-0000-00004F9E0000}"/>
    <cellStyle name="Standaard 19 7 4 4 9 2" xfId="43060" xr:uid="{00000000-0005-0000-0000-0000509E0000}"/>
    <cellStyle name="Standaard 19 7 4 5" xfId="1594" xr:uid="{00000000-0005-0000-0000-0000519E0000}"/>
    <cellStyle name="Standaard 19 7 4 5 10" xfId="25309" xr:uid="{00000000-0005-0000-0000-0000529E0000}"/>
    <cellStyle name="Standaard 19 7 4 5 2" xfId="1927" xr:uid="{00000000-0005-0000-0000-0000539E0000}"/>
    <cellStyle name="Standaard 19 7 4 5 2 2" xfId="2873" xr:uid="{00000000-0005-0000-0000-0000549E0000}"/>
    <cellStyle name="Standaard 19 7 4 5 2 2 2" xfId="5666" xr:uid="{00000000-0005-0000-0000-0000559E0000}"/>
    <cellStyle name="Standaard 19 7 4 5 2 2 2 2" xfId="15010" xr:uid="{00000000-0005-0000-0000-0000569E0000}"/>
    <cellStyle name="Standaard 19 7 4 5 2 2 2 2 2" xfId="37523" xr:uid="{00000000-0005-0000-0000-0000579E0000}"/>
    <cellStyle name="Standaard 19 7 4 5 2 2 2 3" xfId="24070" xr:uid="{00000000-0005-0000-0000-0000589E0000}"/>
    <cellStyle name="Standaard 19 7 4 5 2 2 2 3 2" xfId="46451" xr:uid="{00000000-0005-0000-0000-0000599E0000}"/>
    <cellStyle name="Standaard 19 7 4 5 2 2 2 4" xfId="28601" xr:uid="{00000000-0005-0000-0000-00005A9E0000}"/>
    <cellStyle name="Standaard 19 7 4 5 2 2 3" xfId="8115" xr:uid="{00000000-0005-0000-0000-00005B9E0000}"/>
    <cellStyle name="Standaard 19 7 4 5 2 2 3 2" xfId="17242" xr:uid="{00000000-0005-0000-0000-00005C9E0000}"/>
    <cellStyle name="Standaard 19 7 4 5 2 2 3 2 2" xfId="39755" xr:uid="{00000000-0005-0000-0000-00005D9E0000}"/>
    <cellStyle name="Standaard 19 7 4 5 2 2 3 3" xfId="30833" xr:uid="{00000000-0005-0000-0000-00005E9E0000}"/>
    <cellStyle name="Standaard 19 7 4 5 2 2 4" xfId="10479" xr:uid="{00000000-0005-0000-0000-00005F9E0000}"/>
    <cellStyle name="Standaard 19 7 4 5 2 2 4 2" xfId="19540" xr:uid="{00000000-0005-0000-0000-0000609E0000}"/>
    <cellStyle name="Standaard 19 7 4 5 2 2 4 2 2" xfId="41987" xr:uid="{00000000-0005-0000-0000-0000619E0000}"/>
    <cellStyle name="Standaard 19 7 4 5 2 2 4 3" xfId="33065" xr:uid="{00000000-0005-0000-0000-0000629E0000}"/>
    <cellStyle name="Standaard 19 7 4 5 2 2 5" xfId="12778" xr:uid="{00000000-0005-0000-0000-0000639E0000}"/>
    <cellStyle name="Standaard 19 7 4 5 2 2 5 2" xfId="35291" xr:uid="{00000000-0005-0000-0000-0000649E0000}"/>
    <cellStyle name="Standaard 19 7 4 5 2 2 6" xfId="21838" xr:uid="{00000000-0005-0000-0000-0000659E0000}"/>
    <cellStyle name="Standaard 19 7 4 5 2 2 6 2" xfId="44219" xr:uid="{00000000-0005-0000-0000-0000669E0000}"/>
    <cellStyle name="Standaard 19 7 4 5 2 2 7" xfId="26369" xr:uid="{00000000-0005-0000-0000-0000679E0000}"/>
    <cellStyle name="Standaard 19 7 4 5 2 3" xfId="3919" xr:uid="{00000000-0005-0000-0000-0000689E0000}"/>
    <cellStyle name="Standaard 19 7 4 5 2 3 2" xfId="6616" xr:uid="{00000000-0005-0000-0000-0000699E0000}"/>
    <cellStyle name="Standaard 19 7 4 5 2 3 2 2" xfId="15754" xr:uid="{00000000-0005-0000-0000-00006A9E0000}"/>
    <cellStyle name="Standaard 19 7 4 5 2 3 2 2 2" xfId="38267" xr:uid="{00000000-0005-0000-0000-00006B9E0000}"/>
    <cellStyle name="Standaard 19 7 4 5 2 3 2 3" xfId="24814" xr:uid="{00000000-0005-0000-0000-00006C9E0000}"/>
    <cellStyle name="Standaard 19 7 4 5 2 3 2 3 2" xfId="47195" xr:uid="{00000000-0005-0000-0000-00006D9E0000}"/>
    <cellStyle name="Standaard 19 7 4 5 2 3 2 4" xfId="29345" xr:uid="{00000000-0005-0000-0000-00006E9E0000}"/>
    <cellStyle name="Standaard 19 7 4 5 2 3 3" xfId="8925" xr:uid="{00000000-0005-0000-0000-00006F9E0000}"/>
    <cellStyle name="Standaard 19 7 4 5 2 3 3 2" xfId="18052" xr:uid="{00000000-0005-0000-0000-0000709E0000}"/>
    <cellStyle name="Standaard 19 7 4 5 2 3 3 2 2" xfId="40499" xr:uid="{00000000-0005-0000-0000-0000719E0000}"/>
    <cellStyle name="Standaard 19 7 4 5 2 3 3 3" xfId="31577" xr:uid="{00000000-0005-0000-0000-0000729E0000}"/>
    <cellStyle name="Standaard 19 7 4 5 2 3 4" xfId="11289" xr:uid="{00000000-0005-0000-0000-0000739E0000}"/>
    <cellStyle name="Standaard 19 7 4 5 2 3 4 2" xfId="20350" xr:uid="{00000000-0005-0000-0000-0000749E0000}"/>
    <cellStyle name="Standaard 19 7 4 5 2 3 4 2 2" xfId="42731" xr:uid="{00000000-0005-0000-0000-0000759E0000}"/>
    <cellStyle name="Standaard 19 7 4 5 2 3 4 3" xfId="33809" xr:uid="{00000000-0005-0000-0000-0000769E0000}"/>
    <cellStyle name="Standaard 19 7 4 5 2 3 5" xfId="13522" xr:uid="{00000000-0005-0000-0000-0000779E0000}"/>
    <cellStyle name="Standaard 19 7 4 5 2 3 5 2" xfId="36035" xr:uid="{00000000-0005-0000-0000-0000789E0000}"/>
    <cellStyle name="Standaard 19 7 4 5 2 3 6" xfId="22582" xr:uid="{00000000-0005-0000-0000-0000799E0000}"/>
    <cellStyle name="Standaard 19 7 4 5 2 3 6 2" xfId="44963" xr:uid="{00000000-0005-0000-0000-00007A9E0000}"/>
    <cellStyle name="Standaard 19 7 4 5 2 3 7" xfId="27113" xr:uid="{00000000-0005-0000-0000-00007B9E0000}"/>
    <cellStyle name="Standaard 19 7 4 5 2 4" xfId="4795" xr:uid="{00000000-0005-0000-0000-00007C9E0000}"/>
    <cellStyle name="Standaard 19 7 4 5 2 4 2" xfId="14266" xr:uid="{00000000-0005-0000-0000-00007D9E0000}"/>
    <cellStyle name="Standaard 19 7 4 5 2 4 2 2" xfId="36779" xr:uid="{00000000-0005-0000-0000-00007E9E0000}"/>
    <cellStyle name="Standaard 19 7 4 5 2 4 3" xfId="23326" xr:uid="{00000000-0005-0000-0000-00007F9E0000}"/>
    <cellStyle name="Standaard 19 7 4 5 2 4 3 2" xfId="45707" xr:uid="{00000000-0005-0000-0000-0000809E0000}"/>
    <cellStyle name="Standaard 19 7 4 5 2 4 4" xfId="27857" xr:uid="{00000000-0005-0000-0000-0000819E0000}"/>
    <cellStyle name="Standaard 19 7 4 5 2 5" xfId="7371" xr:uid="{00000000-0005-0000-0000-0000829E0000}"/>
    <cellStyle name="Standaard 19 7 4 5 2 5 2" xfId="16498" xr:uid="{00000000-0005-0000-0000-0000839E0000}"/>
    <cellStyle name="Standaard 19 7 4 5 2 5 2 2" xfId="39011" xr:uid="{00000000-0005-0000-0000-0000849E0000}"/>
    <cellStyle name="Standaard 19 7 4 5 2 5 3" xfId="30089" xr:uid="{00000000-0005-0000-0000-0000859E0000}"/>
    <cellStyle name="Standaard 19 7 4 5 2 6" xfId="9735" xr:uid="{00000000-0005-0000-0000-0000869E0000}"/>
    <cellStyle name="Standaard 19 7 4 5 2 6 2" xfId="18796" xr:uid="{00000000-0005-0000-0000-0000879E0000}"/>
    <cellStyle name="Standaard 19 7 4 5 2 6 2 2" xfId="41243" xr:uid="{00000000-0005-0000-0000-0000889E0000}"/>
    <cellStyle name="Standaard 19 7 4 5 2 6 3" xfId="32321" xr:uid="{00000000-0005-0000-0000-0000899E0000}"/>
    <cellStyle name="Standaard 19 7 4 5 2 7" xfId="12084" xr:uid="{00000000-0005-0000-0000-00008A9E0000}"/>
    <cellStyle name="Standaard 19 7 4 5 2 7 2" xfId="34597" xr:uid="{00000000-0005-0000-0000-00008B9E0000}"/>
    <cellStyle name="Standaard 19 7 4 5 2 8" xfId="21094" xr:uid="{00000000-0005-0000-0000-00008C9E0000}"/>
    <cellStyle name="Standaard 19 7 4 5 2 8 2" xfId="43475" xr:uid="{00000000-0005-0000-0000-00008D9E0000}"/>
    <cellStyle name="Standaard 19 7 4 5 2 9" xfId="25625" xr:uid="{00000000-0005-0000-0000-00008E9E0000}"/>
    <cellStyle name="Standaard 19 7 4 5 3" xfId="2538" xr:uid="{00000000-0005-0000-0000-00008F9E0000}"/>
    <cellStyle name="Standaard 19 7 4 5 3 2" xfId="5331" xr:uid="{00000000-0005-0000-0000-0000909E0000}"/>
    <cellStyle name="Standaard 19 7 4 5 3 2 2" xfId="14682" xr:uid="{00000000-0005-0000-0000-0000919E0000}"/>
    <cellStyle name="Standaard 19 7 4 5 3 2 2 2" xfId="37195" xr:uid="{00000000-0005-0000-0000-0000929E0000}"/>
    <cellStyle name="Standaard 19 7 4 5 3 2 3" xfId="23742" xr:uid="{00000000-0005-0000-0000-0000939E0000}"/>
    <cellStyle name="Standaard 19 7 4 5 3 2 3 2" xfId="46123" xr:uid="{00000000-0005-0000-0000-0000949E0000}"/>
    <cellStyle name="Standaard 19 7 4 5 3 2 4" xfId="28273" xr:uid="{00000000-0005-0000-0000-0000959E0000}"/>
    <cellStyle name="Standaard 19 7 4 5 3 3" xfId="7787" xr:uid="{00000000-0005-0000-0000-0000969E0000}"/>
    <cellStyle name="Standaard 19 7 4 5 3 3 2" xfId="16914" xr:uid="{00000000-0005-0000-0000-0000979E0000}"/>
    <cellStyle name="Standaard 19 7 4 5 3 3 2 2" xfId="39427" xr:uid="{00000000-0005-0000-0000-0000989E0000}"/>
    <cellStyle name="Standaard 19 7 4 5 3 3 3" xfId="30505" xr:uid="{00000000-0005-0000-0000-0000999E0000}"/>
    <cellStyle name="Standaard 19 7 4 5 3 4" xfId="10151" xr:uid="{00000000-0005-0000-0000-00009A9E0000}"/>
    <cellStyle name="Standaard 19 7 4 5 3 4 2" xfId="19212" xr:uid="{00000000-0005-0000-0000-00009B9E0000}"/>
    <cellStyle name="Standaard 19 7 4 5 3 4 2 2" xfId="41659" xr:uid="{00000000-0005-0000-0000-00009C9E0000}"/>
    <cellStyle name="Standaard 19 7 4 5 3 4 3" xfId="32737" xr:uid="{00000000-0005-0000-0000-00009D9E0000}"/>
    <cellStyle name="Standaard 19 7 4 5 3 5" xfId="12456" xr:uid="{00000000-0005-0000-0000-00009E9E0000}"/>
    <cellStyle name="Standaard 19 7 4 5 3 5 2" xfId="34969" xr:uid="{00000000-0005-0000-0000-00009F9E0000}"/>
    <cellStyle name="Standaard 19 7 4 5 3 6" xfId="21510" xr:uid="{00000000-0005-0000-0000-0000A09E0000}"/>
    <cellStyle name="Standaard 19 7 4 5 3 6 2" xfId="43891" xr:uid="{00000000-0005-0000-0000-0000A19E0000}"/>
    <cellStyle name="Standaard 19 7 4 5 3 7" xfId="26041" xr:uid="{00000000-0005-0000-0000-0000A29E0000}"/>
    <cellStyle name="Standaard 19 7 4 5 4" xfId="3588" xr:uid="{00000000-0005-0000-0000-0000A39E0000}"/>
    <cellStyle name="Standaard 19 7 4 5 4 2" xfId="6286" xr:uid="{00000000-0005-0000-0000-0000A49E0000}"/>
    <cellStyle name="Standaard 19 7 4 5 4 2 2" xfId="15426" xr:uid="{00000000-0005-0000-0000-0000A59E0000}"/>
    <cellStyle name="Standaard 19 7 4 5 4 2 2 2" xfId="37939" xr:uid="{00000000-0005-0000-0000-0000A69E0000}"/>
    <cellStyle name="Standaard 19 7 4 5 4 2 3" xfId="24486" xr:uid="{00000000-0005-0000-0000-0000A79E0000}"/>
    <cellStyle name="Standaard 19 7 4 5 4 2 3 2" xfId="46867" xr:uid="{00000000-0005-0000-0000-0000A89E0000}"/>
    <cellStyle name="Standaard 19 7 4 5 4 2 4" xfId="29017" xr:uid="{00000000-0005-0000-0000-0000A99E0000}"/>
    <cellStyle name="Standaard 19 7 4 5 4 3" xfId="8597" xr:uid="{00000000-0005-0000-0000-0000AA9E0000}"/>
    <cellStyle name="Standaard 19 7 4 5 4 3 2" xfId="17724" xr:uid="{00000000-0005-0000-0000-0000AB9E0000}"/>
    <cellStyle name="Standaard 19 7 4 5 4 3 2 2" xfId="40171" xr:uid="{00000000-0005-0000-0000-0000AC9E0000}"/>
    <cellStyle name="Standaard 19 7 4 5 4 3 3" xfId="31249" xr:uid="{00000000-0005-0000-0000-0000AD9E0000}"/>
    <cellStyle name="Standaard 19 7 4 5 4 4" xfId="10961" xr:uid="{00000000-0005-0000-0000-0000AE9E0000}"/>
    <cellStyle name="Standaard 19 7 4 5 4 4 2" xfId="20022" xr:uid="{00000000-0005-0000-0000-0000AF9E0000}"/>
    <cellStyle name="Standaard 19 7 4 5 4 4 2 2" xfId="42403" xr:uid="{00000000-0005-0000-0000-0000B09E0000}"/>
    <cellStyle name="Standaard 19 7 4 5 4 4 3" xfId="33481" xr:uid="{00000000-0005-0000-0000-0000B19E0000}"/>
    <cellStyle name="Standaard 19 7 4 5 4 5" xfId="13194" xr:uid="{00000000-0005-0000-0000-0000B29E0000}"/>
    <cellStyle name="Standaard 19 7 4 5 4 5 2" xfId="35707" xr:uid="{00000000-0005-0000-0000-0000B39E0000}"/>
    <cellStyle name="Standaard 19 7 4 5 4 6" xfId="22254" xr:uid="{00000000-0005-0000-0000-0000B49E0000}"/>
    <cellStyle name="Standaard 19 7 4 5 4 6 2" xfId="44635" xr:uid="{00000000-0005-0000-0000-0000B59E0000}"/>
    <cellStyle name="Standaard 19 7 4 5 4 7" xfId="26785" xr:uid="{00000000-0005-0000-0000-0000B69E0000}"/>
    <cellStyle name="Standaard 19 7 4 5 5" xfId="4467" xr:uid="{00000000-0005-0000-0000-0000B79E0000}"/>
    <cellStyle name="Standaard 19 7 4 5 5 2" xfId="13938" xr:uid="{00000000-0005-0000-0000-0000B89E0000}"/>
    <cellStyle name="Standaard 19 7 4 5 5 2 2" xfId="36451" xr:uid="{00000000-0005-0000-0000-0000B99E0000}"/>
    <cellStyle name="Standaard 19 7 4 5 5 3" xfId="22998" xr:uid="{00000000-0005-0000-0000-0000BA9E0000}"/>
    <cellStyle name="Standaard 19 7 4 5 5 3 2" xfId="45379" xr:uid="{00000000-0005-0000-0000-0000BB9E0000}"/>
    <cellStyle name="Standaard 19 7 4 5 5 4" xfId="27529" xr:uid="{00000000-0005-0000-0000-0000BC9E0000}"/>
    <cellStyle name="Standaard 19 7 4 5 6" xfId="7043" xr:uid="{00000000-0005-0000-0000-0000BD9E0000}"/>
    <cellStyle name="Standaard 19 7 4 5 6 2" xfId="16170" xr:uid="{00000000-0005-0000-0000-0000BE9E0000}"/>
    <cellStyle name="Standaard 19 7 4 5 6 2 2" xfId="38683" xr:uid="{00000000-0005-0000-0000-0000BF9E0000}"/>
    <cellStyle name="Standaard 19 7 4 5 6 3" xfId="29761" xr:uid="{00000000-0005-0000-0000-0000C09E0000}"/>
    <cellStyle name="Standaard 19 7 4 5 7" xfId="9407" xr:uid="{00000000-0005-0000-0000-0000C19E0000}"/>
    <cellStyle name="Standaard 19 7 4 5 7 2" xfId="18468" xr:uid="{00000000-0005-0000-0000-0000C29E0000}"/>
    <cellStyle name="Standaard 19 7 4 5 7 2 2" xfId="40915" xr:uid="{00000000-0005-0000-0000-0000C39E0000}"/>
    <cellStyle name="Standaard 19 7 4 5 7 3" xfId="31993" xr:uid="{00000000-0005-0000-0000-0000C49E0000}"/>
    <cellStyle name="Standaard 19 7 4 5 8" xfId="11764" xr:uid="{00000000-0005-0000-0000-0000C59E0000}"/>
    <cellStyle name="Standaard 19 7 4 5 8 2" xfId="34281" xr:uid="{00000000-0005-0000-0000-0000C69E0000}"/>
    <cellStyle name="Standaard 19 7 4 5 9" xfId="20766" xr:uid="{00000000-0005-0000-0000-0000C79E0000}"/>
    <cellStyle name="Standaard 19 7 4 5 9 2" xfId="43147" xr:uid="{00000000-0005-0000-0000-0000C89E0000}"/>
    <cellStyle name="Standaard 19 7 4 6" xfId="1662" xr:uid="{00000000-0005-0000-0000-0000C99E0000}"/>
    <cellStyle name="Standaard 19 7 4 6 2" xfId="2610" xr:uid="{00000000-0005-0000-0000-0000CA9E0000}"/>
    <cellStyle name="Standaard 19 7 4 6 2 2" xfId="5403" xr:uid="{00000000-0005-0000-0000-0000CB9E0000}"/>
    <cellStyle name="Standaard 19 7 4 6 2 2 2" xfId="14747" xr:uid="{00000000-0005-0000-0000-0000CC9E0000}"/>
    <cellStyle name="Standaard 19 7 4 6 2 2 2 2" xfId="37260" xr:uid="{00000000-0005-0000-0000-0000CD9E0000}"/>
    <cellStyle name="Standaard 19 7 4 6 2 2 3" xfId="23807" xr:uid="{00000000-0005-0000-0000-0000CE9E0000}"/>
    <cellStyle name="Standaard 19 7 4 6 2 2 3 2" xfId="46188" xr:uid="{00000000-0005-0000-0000-0000CF9E0000}"/>
    <cellStyle name="Standaard 19 7 4 6 2 2 4" xfId="28338" xr:uid="{00000000-0005-0000-0000-0000D09E0000}"/>
    <cellStyle name="Standaard 19 7 4 6 2 3" xfId="7852" xr:uid="{00000000-0005-0000-0000-0000D19E0000}"/>
    <cellStyle name="Standaard 19 7 4 6 2 3 2" xfId="16979" xr:uid="{00000000-0005-0000-0000-0000D29E0000}"/>
    <cellStyle name="Standaard 19 7 4 6 2 3 2 2" xfId="39492" xr:uid="{00000000-0005-0000-0000-0000D39E0000}"/>
    <cellStyle name="Standaard 19 7 4 6 2 3 3" xfId="30570" xr:uid="{00000000-0005-0000-0000-0000D49E0000}"/>
    <cellStyle name="Standaard 19 7 4 6 2 4" xfId="10216" xr:uid="{00000000-0005-0000-0000-0000D59E0000}"/>
    <cellStyle name="Standaard 19 7 4 6 2 4 2" xfId="19277" xr:uid="{00000000-0005-0000-0000-0000D69E0000}"/>
    <cellStyle name="Standaard 19 7 4 6 2 4 2 2" xfId="41724" xr:uid="{00000000-0005-0000-0000-0000D79E0000}"/>
    <cellStyle name="Standaard 19 7 4 6 2 4 3" xfId="32802" xr:uid="{00000000-0005-0000-0000-0000D89E0000}"/>
    <cellStyle name="Standaard 19 7 4 6 2 5" xfId="12515" xr:uid="{00000000-0005-0000-0000-0000D99E0000}"/>
    <cellStyle name="Standaard 19 7 4 6 2 5 2" xfId="35028" xr:uid="{00000000-0005-0000-0000-0000DA9E0000}"/>
    <cellStyle name="Standaard 19 7 4 6 2 6" xfId="21575" xr:uid="{00000000-0005-0000-0000-0000DB9E0000}"/>
    <cellStyle name="Standaard 19 7 4 6 2 6 2" xfId="43956" xr:uid="{00000000-0005-0000-0000-0000DC9E0000}"/>
    <cellStyle name="Standaard 19 7 4 6 2 7" xfId="26106" xr:uid="{00000000-0005-0000-0000-0000DD9E0000}"/>
    <cellStyle name="Standaard 19 7 4 6 3" xfId="3656" xr:uid="{00000000-0005-0000-0000-0000DE9E0000}"/>
    <cellStyle name="Standaard 19 7 4 6 3 2" xfId="6353" xr:uid="{00000000-0005-0000-0000-0000DF9E0000}"/>
    <cellStyle name="Standaard 19 7 4 6 3 2 2" xfId="15491" xr:uid="{00000000-0005-0000-0000-0000E09E0000}"/>
    <cellStyle name="Standaard 19 7 4 6 3 2 2 2" xfId="38004" xr:uid="{00000000-0005-0000-0000-0000E19E0000}"/>
    <cellStyle name="Standaard 19 7 4 6 3 2 3" xfId="24551" xr:uid="{00000000-0005-0000-0000-0000E29E0000}"/>
    <cellStyle name="Standaard 19 7 4 6 3 2 3 2" xfId="46932" xr:uid="{00000000-0005-0000-0000-0000E39E0000}"/>
    <cellStyle name="Standaard 19 7 4 6 3 2 4" xfId="29082" xr:uid="{00000000-0005-0000-0000-0000E49E0000}"/>
    <cellStyle name="Standaard 19 7 4 6 3 3" xfId="8662" xr:uid="{00000000-0005-0000-0000-0000E59E0000}"/>
    <cellStyle name="Standaard 19 7 4 6 3 3 2" xfId="17789" xr:uid="{00000000-0005-0000-0000-0000E69E0000}"/>
    <cellStyle name="Standaard 19 7 4 6 3 3 2 2" xfId="40236" xr:uid="{00000000-0005-0000-0000-0000E79E0000}"/>
    <cellStyle name="Standaard 19 7 4 6 3 3 3" xfId="31314" xr:uid="{00000000-0005-0000-0000-0000E89E0000}"/>
    <cellStyle name="Standaard 19 7 4 6 3 4" xfId="11026" xr:uid="{00000000-0005-0000-0000-0000E99E0000}"/>
    <cellStyle name="Standaard 19 7 4 6 3 4 2" xfId="20087" xr:uid="{00000000-0005-0000-0000-0000EA9E0000}"/>
    <cellStyle name="Standaard 19 7 4 6 3 4 2 2" xfId="42468" xr:uid="{00000000-0005-0000-0000-0000EB9E0000}"/>
    <cellStyle name="Standaard 19 7 4 6 3 4 3" xfId="33546" xr:uid="{00000000-0005-0000-0000-0000EC9E0000}"/>
    <cellStyle name="Standaard 19 7 4 6 3 5" xfId="13259" xr:uid="{00000000-0005-0000-0000-0000ED9E0000}"/>
    <cellStyle name="Standaard 19 7 4 6 3 5 2" xfId="35772" xr:uid="{00000000-0005-0000-0000-0000EE9E0000}"/>
    <cellStyle name="Standaard 19 7 4 6 3 6" xfId="22319" xr:uid="{00000000-0005-0000-0000-0000EF9E0000}"/>
    <cellStyle name="Standaard 19 7 4 6 3 6 2" xfId="44700" xr:uid="{00000000-0005-0000-0000-0000F09E0000}"/>
    <cellStyle name="Standaard 19 7 4 6 3 7" xfId="26850" xr:uid="{00000000-0005-0000-0000-0000F19E0000}"/>
    <cellStyle name="Standaard 19 7 4 6 4" xfId="4532" xr:uid="{00000000-0005-0000-0000-0000F29E0000}"/>
    <cellStyle name="Standaard 19 7 4 6 4 2" xfId="14003" xr:uid="{00000000-0005-0000-0000-0000F39E0000}"/>
    <cellStyle name="Standaard 19 7 4 6 4 2 2" xfId="36516" xr:uid="{00000000-0005-0000-0000-0000F49E0000}"/>
    <cellStyle name="Standaard 19 7 4 6 4 3" xfId="23063" xr:uid="{00000000-0005-0000-0000-0000F59E0000}"/>
    <cellStyle name="Standaard 19 7 4 6 4 3 2" xfId="45444" xr:uid="{00000000-0005-0000-0000-0000F69E0000}"/>
    <cellStyle name="Standaard 19 7 4 6 4 4" xfId="27594" xr:uid="{00000000-0005-0000-0000-0000F79E0000}"/>
    <cellStyle name="Standaard 19 7 4 6 5" xfId="7108" xr:uid="{00000000-0005-0000-0000-0000F89E0000}"/>
    <cellStyle name="Standaard 19 7 4 6 5 2" xfId="16235" xr:uid="{00000000-0005-0000-0000-0000F99E0000}"/>
    <cellStyle name="Standaard 19 7 4 6 5 2 2" xfId="38748" xr:uid="{00000000-0005-0000-0000-0000FA9E0000}"/>
    <cellStyle name="Standaard 19 7 4 6 5 3" xfId="29826" xr:uid="{00000000-0005-0000-0000-0000FB9E0000}"/>
    <cellStyle name="Standaard 19 7 4 6 6" xfId="9472" xr:uid="{00000000-0005-0000-0000-0000FC9E0000}"/>
    <cellStyle name="Standaard 19 7 4 6 6 2" xfId="18533" xr:uid="{00000000-0005-0000-0000-0000FD9E0000}"/>
    <cellStyle name="Standaard 19 7 4 6 6 2 2" xfId="40980" xr:uid="{00000000-0005-0000-0000-0000FE9E0000}"/>
    <cellStyle name="Standaard 19 7 4 6 6 3" xfId="32058" xr:uid="{00000000-0005-0000-0000-0000FF9E0000}"/>
    <cellStyle name="Standaard 19 7 4 6 7" xfId="11821" xr:uid="{00000000-0005-0000-0000-0000009F0000}"/>
    <cellStyle name="Standaard 19 7 4 6 7 2" xfId="34334" xr:uid="{00000000-0005-0000-0000-0000019F0000}"/>
    <cellStyle name="Standaard 19 7 4 6 8" xfId="20831" xr:uid="{00000000-0005-0000-0000-0000029F0000}"/>
    <cellStyle name="Standaard 19 7 4 6 8 2" xfId="43212" xr:uid="{00000000-0005-0000-0000-0000039F0000}"/>
    <cellStyle name="Standaard 19 7 4 6 9" xfId="25362" xr:uid="{00000000-0005-0000-0000-0000049F0000}"/>
    <cellStyle name="Standaard 19 7 4 7" xfId="1998" xr:uid="{00000000-0005-0000-0000-0000059F0000}"/>
    <cellStyle name="Standaard 19 7 4 7 2" xfId="2942" xr:uid="{00000000-0005-0000-0000-0000069F0000}"/>
    <cellStyle name="Standaard 19 7 4 7 2 2" xfId="5734" xr:uid="{00000000-0005-0000-0000-0000079F0000}"/>
    <cellStyle name="Standaard 19 7 4 7 2 2 2" xfId="15075" xr:uid="{00000000-0005-0000-0000-0000089F0000}"/>
    <cellStyle name="Standaard 19 7 4 7 2 2 2 2" xfId="37588" xr:uid="{00000000-0005-0000-0000-0000099F0000}"/>
    <cellStyle name="Standaard 19 7 4 7 2 2 3" xfId="24135" xr:uid="{00000000-0005-0000-0000-00000A9F0000}"/>
    <cellStyle name="Standaard 19 7 4 7 2 2 3 2" xfId="46516" xr:uid="{00000000-0005-0000-0000-00000B9F0000}"/>
    <cellStyle name="Standaard 19 7 4 7 2 2 4" xfId="28666" xr:uid="{00000000-0005-0000-0000-00000C9F0000}"/>
    <cellStyle name="Standaard 19 7 4 7 2 3" xfId="8181" xr:uid="{00000000-0005-0000-0000-00000D9F0000}"/>
    <cellStyle name="Standaard 19 7 4 7 2 3 2" xfId="17308" xr:uid="{00000000-0005-0000-0000-00000E9F0000}"/>
    <cellStyle name="Standaard 19 7 4 7 2 3 2 2" xfId="39820" xr:uid="{00000000-0005-0000-0000-00000F9F0000}"/>
    <cellStyle name="Standaard 19 7 4 7 2 3 3" xfId="30898" xr:uid="{00000000-0005-0000-0000-0000109F0000}"/>
    <cellStyle name="Standaard 19 7 4 7 2 4" xfId="10545" xr:uid="{00000000-0005-0000-0000-0000119F0000}"/>
    <cellStyle name="Standaard 19 7 4 7 2 4 2" xfId="19606" xr:uid="{00000000-0005-0000-0000-0000129F0000}"/>
    <cellStyle name="Standaard 19 7 4 7 2 4 2 2" xfId="42052" xr:uid="{00000000-0005-0000-0000-0000139F0000}"/>
    <cellStyle name="Standaard 19 7 4 7 2 4 3" xfId="33130" xr:uid="{00000000-0005-0000-0000-0000149F0000}"/>
    <cellStyle name="Standaard 19 7 4 7 2 5" xfId="12843" xr:uid="{00000000-0005-0000-0000-0000159F0000}"/>
    <cellStyle name="Standaard 19 7 4 7 2 5 2" xfId="35356" xr:uid="{00000000-0005-0000-0000-0000169F0000}"/>
    <cellStyle name="Standaard 19 7 4 7 2 6" xfId="21903" xr:uid="{00000000-0005-0000-0000-0000179F0000}"/>
    <cellStyle name="Standaard 19 7 4 7 2 6 2" xfId="44284" xr:uid="{00000000-0005-0000-0000-0000189F0000}"/>
    <cellStyle name="Standaard 19 7 4 7 2 7" xfId="26434" xr:uid="{00000000-0005-0000-0000-0000199F0000}"/>
    <cellStyle name="Standaard 19 7 4 7 3" xfId="3986" xr:uid="{00000000-0005-0000-0000-00001A9F0000}"/>
    <cellStyle name="Standaard 19 7 4 7 3 2" xfId="6681" xr:uid="{00000000-0005-0000-0000-00001B9F0000}"/>
    <cellStyle name="Standaard 19 7 4 7 3 2 2" xfId="15819" xr:uid="{00000000-0005-0000-0000-00001C9F0000}"/>
    <cellStyle name="Standaard 19 7 4 7 3 2 2 2" xfId="38332" xr:uid="{00000000-0005-0000-0000-00001D9F0000}"/>
    <cellStyle name="Standaard 19 7 4 7 3 2 3" xfId="24879" xr:uid="{00000000-0005-0000-0000-00001E9F0000}"/>
    <cellStyle name="Standaard 19 7 4 7 3 2 3 2" xfId="47260" xr:uid="{00000000-0005-0000-0000-00001F9F0000}"/>
    <cellStyle name="Standaard 19 7 4 7 3 2 4" xfId="29410" xr:uid="{00000000-0005-0000-0000-0000209F0000}"/>
    <cellStyle name="Standaard 19 7 4 7 3 3" xfId="8990" xr:uid="{00000000-0005-0000-0000-0000219F0000}"/>
    <cellStyle name="Standaard 19 7 4 7 3 3 2" xfId="18117" xr:uid="{00000000-0005-0000-0000-0000229F0000}"/>
    <cellStyle name="Standaard 19 7 4 7 3 3 2 2" xfId="40564" xr:uid="{00000000-0005-0000-0000-0000239F0000}"/>
    <cellStyle name="Standaard 19 7 4 7 3 3 3" xfId="31642" xr:uid="{00000000-0005-0000-0000-0000249F0000}"/>
    <cellStyle name="Standaard 19 7 4 7 3 4" xfId="11354" xr:uid="{00000000-0005-0000-0000-0000259F0000}"/>
    <cellStyle name="Standaard 19 7 4 7 3 4 2" xfId="20415" xr:uid="{00000000-0005-0000-0000-0000269F0000}"/>
    <cellStyle name="Standaard 19 7 4 7 3 4 2 2" xfId="42796" xr:uid="{00000000-0005-0000-0000-0000279F0000}"/>
    <cellStyle name="Standaard 19 7 4 7 3 4 3" xfId="33874" xr:uid="{00000000-0005-0000-0000-0000289F0000}"/>
    <cellStyle name="Standaard 19 7 4 7 3 5" xfId="13587" xr:uid="{00000000-0005-0000-0000-0000299F0000}"/>
    <cellStyle name="Standaard 19 7 4 7 3 5 2" xfId="36100" xr:uid="{00000000-0005-0000-0000-00002A9F0000}"/>
    <cellStyle name="Standaard 19 7 4 7 3 6" xfId="22647" xr:uid="{00000000-0005-0000-0000-00002B9F0000}"/>
    <cellStyle name="Standaard 19 7 4 7 3 6 2" xfId="45028" xr:uid="{00000000-0005-0000-0000-00002C9F0000}"/>
    <cellStyle name="Standaard 19 7 4 7 3 7" xfId="27178" xr:uid="{00000000-0005-0000-0000-00002D9F0000}"/>
    <cellStyle name="Standaard 19 7 4 7 4" xfId="4860" xr:uid="{00000000-0005-0000-0000-00002E9F0000}"/>
    <cellStyle name="Standaard 19 7 4 7 4 2" xfId="14331" xr:uid="{00000000-0005-0000-0000-00002F9F0000}"/>
    <cellStyle name="Standaard 19 7 4 7 4 2 2" xfId="36844" xr:uid="{00000000-0005-0000-0000-0000309F0000}"/>
    <cellStyle name="Standaard 19 7 4 7 4 3" xfId="23391" xr:uid="{00000000-0005-0000-0000-0000319F0000}"/>
    <cellStyle name="Standaard 19 7 4 7 4 3 2" xfId="45772" xr:uid="{00000000-0005-0000-0000-0000329F0000}"/>
    <cellStyle name="Standaard 19 7 4 7 4 4" xfId="27922" xr:uid="{00000000-0005-0000-0000-0000339F0000}"/>
    <cellStyle name="Standaard 19 7 4 7 5" xfId="7436" xr:uid="{00000000-0005-0000-0000-0000349F0000}"/>
    <cellStyle name="Standaard 19 7 4 7 5 2" xfId="16563" xr:uid="{00000000-0005-0000-0000-0000359F0000}"/>
    <cellStyle name="Standaard 19 7 4 7 5 2 2" xfId="39076" xr:uid="{00000000-0005-0000-0000-0000369F0000}"/>
    <cellStyle name="Standaard 19 7 4 7 5 3" xfId="30154" xr:uid="{00000000-0005-0000-0000-0000379F0000}"/>
    <cellStyle name="Standaard 19 7 4 7 6" xfId="9800" xr:uid="{00000000-0005-0000-0000-0000389F0000}"/>
    <cellStyle name="Standaard 19 7 4 7 6 2" xfId="18861" xr:uid="{00000000-0005-0000-0000-0000399F0000}"/>
    <cellStyle name="Standaard 19 7 4 7 6 2 2" xfId="41308" xr:uid="{00000000-0005-0000-0000-00003A9F0000}"/>
    <cellStyle name="Standaard 19 7 4 7 6 3" xfId="32386" xr:uid="{00000000-0005-0000-0000-00003B9F0000}"/>
    <cellStyle name="Standaard 19 7 4 7 7" xfId="12149" xr:uid="{00000000-0005-0000-0000-00003C9F0000}"/>
    <cellStyle name="Standaard 19 7 4 7 7 2" xfId="34662" xr:uid="{00000000-0005-0000-0000-00003D9F0000}"/>
    <cellStyle name="Standaard 19 7 4 7 8" xfId="21159" xr:uid="{00000000-0005-0000-0000-00003E9F0000}"/>
    <cellStyle name="Standaard 19 7 4 7 8 2" xfId="43540" xr:uid="{00000000-0005-0000-0000-00003F9F0000}"/>
    <cellStyle name="Standaard 19 7 4 7 9" xfId="25690" xr:uid="{00000000-0005-0000-0000-0000409F0000}"/>
    <cellStyle name="Standaard 19 7 4 8" xfId="2111" xr:uid="{00000000-0005-0000-0000-0000419F0000}"/>
    <cellStyle name="Standaard 19 7 4 8 2" xfId="3055" xr:uid="{00000000-0005-0000-0000-0000429F0000}"/>
    <cellStyle name="Standaard 19 7 4 8 2 2" xfId="5782" xr:uid="{00000000-0005-0000-0000-0000439F0000}"/>
    <cellStyle name="Standaard 19 7 4 8 2 2 2" xfId="15119" xr:uid="{00000000-0005-0000-0000-0000449F0000}"/>
    <cellStyle name="Standaard 19 7 4 8 2 2 2 2" xfId="37632" xr:uid="{00000000-0005-0000-0000-0000459F0000}"/>
    <cellStyle name="Standaard 19 7 4 8 2 2 3" xfId="24179" xr:uid="{00000000-0005-0000-0000-0000469F0000}"/>
    <cellStyle name="Standaard 19 7 4 8 2 2 3 2" xfId="46560" xr:uid="{00000000-0005-0000-0000-0000479F0000}"/>
    <cellStyle name="Standaard 19 7 4 8 2 2 4" xfId="28710" xr:uid="{00000000-0005-0000-0000-0000489F0000}"/>
    <cellStyle name="Standaard 19 7 4 8 2 3" xfId="8290" xr:uid="{00000000-0005-0000-0000-0000499F0000}"/>
    <cellStyle name="Standaard 19 7 4 8 2 3 2" xfId="17417" xr:uid="{00000000-0005-0000-0000-00004A9F0000}"/>
    <cellStyle name="Standaard 19 7 4 8 2 3 2 2" xfId="39864" xr:uid="{00000000-0005-0000-0000-00004B9F0000}"/>
    <cellStyle name="Standaard 19 7 4 8 2 3 3" xfId="30942" xr:uid="{00000000-0005-0000-0000-00004C9F0000}"/>
    <cellStyle name="Standaard 19 7 4 8 2 4" xfId="10654" xr:uid="{00000000-0005-0000-0000-00004D9F0000}"/>
    <cellStyle name="Standaard 19 7 4 8 2 4 2" xfId="19715" xr:uid="{00000000-0005-0000-0000-00004E9F0000}"/>
    <cellStyle name="Standaard 19 7 4 8 2 4 2 2" xfId="42096" xr:uid="{00000000-0005-0000-0000-00004F9F0000}"/>
    <cellStyle name="Standaard 19 7 4 8 2 4 3" xfId="33174" xr:uid="{00000000-0005-0000-0000-0000509F0000}"/>
    <cellStyle name="Standaard 19 7 4 8 2 5" xfId="12887" xr:uid="{00000000-0005-0000-0000-0000519F0000}"/>
    <cellStyle name="Standaard 19 7 4 8 2 5 2" xfId="35400" xr:uid="{00000000-0005-0000-0000-0000529F0000}"/>
    <cellStyle name="Standaard 19 7 4 8 2 6" xfId="21947" xr:uid="{00000000-0005-0000-0000-0000539F0000}"/>
    <cellStyle name="Standaard 19 7 4 8 2 6 2" xfId="44328" xr:uid="{00000000-0005-0000-0000-0000549F0000}"/>
    <cellStyle name="Standaard 19 7 4 8 2 7" xfId="26478" xr:uid="{00000000-0005-0000-0000-0000559F0000}"/>
    <cellStyle name="Standaard 19 7 4 8 3" xfId="4046" xr:uid="{00000000-0005-0000-0000-0000569F0000}"/>
    <cellStyle name="Standaard 19 7 4 8 3 2" xfId="6736" xr:uid="{00000000-0005-0000-0000-0000579F0000}"/>
    <cellStyle name="Standaard 19 7 4 8 3 2 2" xfId="15863" xr:uid="{00000000-0005-0000-0000-0000589F0000}"/>
    <cellStyle name="Standaard 19 7 4 8 3 2 2 2" xfId="38376" xr:uid="{00000000-0005-0000-0000-0000599F0000}"/>
    <cellStyle name="Standaard 19 7 4 8 3 2 3" xfId="24923" xr:uid="{00000000-0005-0000-0000-00005A9F0000}"/>
    <cellStyle name="Standaard 19 7 4 8 3 2 3 2" xfId="47304" xr:uid="{00000000-0005-0000-0000-00005B9F0000}"/>
    <cellStyle name="Standaard 19 7 4 8 3 2 4" xfId="29454" xr:uid="{00000000-0005-0000-0000-00005C9F0000}"/>
    <cellStyle name="Standaard 19 7 4 8 3 3" xfId="9034" xr:uid="{00000000-0005-0000-0000-00005D9F0000}"/>
    <cellStyle name="Standaard 19 7 4 8 3 3 2" xfId="18161" xr:uid="{00000000-0005-0000-0000-00005E9F0000}"/>
    <cellStyle name="Standaard 19 7 4 8 3 3 2 2" xfId="40608" xr:uid="{00000000-0005-0000-0000-00005F9F0000}"/>
    <cellStyle name="Standaard 19 7 4 8 3 3 3" xfId="31686" xr:uid="{00000000-0005-0000-0000-0000609F0000}"/>
    <cellStyle name="Standaard 19 7 4 8 3 4" xfId="11398" xr:uid="{00000000-0005-0000-0000-0000619F0000}"/>
    <cellStyle name="Standaard 19 7 4 8 3 4 2" xfId="20459" xr:uid="{00000000-0005-0000-0000-0000629F0000}"/>
    <cellStyle name="Standaard 19 7 4 8 3 4 2 2" xfId="42840" xr:uid="{00000000-0005-0000-0000-0000639F0000}"/>
    <cellStyle name="Standaard 19 7 4 8 3 4 3" xfId="33918" xr:uid="{00000000-0005-0000-0000-0000649F0000}"/>
    <cellStyle name="Standaard 19 7 4 8 3 5" xfId="13631" xr:uid="{00000000-0005-0000-0000-0000659F0000}"/>
    <cellStyle name="Standaard 19 7 4 8 3 5 2" xfId="36144" xr:uid="{00000000-0005-0000-0000-0000669F0000}"/>
    <cellStyle name="Standaard 19 7 4 8 3 6" xfId="22691" xr:uid="{00000000-0005-0000-0000-0000679F0000}"/>
    <cellStyle name="Standaard 19 7 4 8 3 6 2" xfId="45072" xr:uid="{00000000-0005-0000-0000-0000689F0000}"/>
    <cellStyle name="Standaard 19 7 4 8 3 7" xfId="27222" xr:uid="{00000000-0005-0000-0000-0000699F0000}"/>
    <cellStyle name="Standaard 19 7 4 8 4" xfId="4904" xr:uid="{00000000-0005-0000-0000-00006A9F0000}"/>
    <cellStyle name="Standaard 19 7 4 8 4 2" xfId="14375" xr:uid="{00000000-0005-0000-0000-00006B9F0000}"/>
    <cellStyle name="Standaard 19 7 4 8 4 2 2" xfId="36888" xr:uid="{00000000-0005-0000-0000-00006C9F0000}"/>
    <cellStyle name="Standaard 19 7 4 8 4 3" xfId="23435" xr:uid="{00000000-0005-0000-0000-00006D9F0000}"/>
    <cellStyle name="Standaard 19 7 4 8 4 3 2" xfId="45816" xr:uid="{00000000-0005-0000-0000-00006E9F0000}"/>
    <cellStyle name="Standaard 19 7 4 8 4 4" xfId="27966" xr:uid="{00000000-0005-0000-0000-00006F9F0000}"/>
    <cellStyle name="Standaard 19 7 4 8 5" xfId="7480" xr:uid="{00000000-0005-0000-0000-0000709F0000}"/>
    <cellStyle name="Standaard 19 7 4 8 5 2" xfId="16607" xr:uid="{00000000-0005-0000-0000-0000719F0000}"/>
    <cellStyle name="Standaard 19 7 4 8 5 2 2" xfId="39120" xr:uid="{00000000-0005-0000-0000-0000729F0000}"/>
    <cellStyle name="Standaard 19 7 4 8 5 3" xfId="30198" xr:uid="{00000000-0005-0000-0000-0000739F0000}"/>
    <cellStyle name="Standaard 19 7 4 8 6" xfId="9844" xr:uid="{00000000-0005-0000-0000-0000749F0000}"/>
    <cellStyle name="Standaard 19 7 4 8 6 2" xfId="18905" xr:uid="{00000000-0005-0000-0000-0000759F0000}"/>
    <cellStyle name="Standaard 19 7 4 8 6 2 2" xfId="41352" xr:uid="{00000000-0005-0000-0000-0000769F0000}"/>
    <cellStyle name="Standaard 19 7 4 8 6 3" xfId="32430" xr:uid="{00000000-0005-0000-0000-0000779F0000}"/>
    <cellStyle name="Standaard 19 7 4 8 7" xfId="12193" xr:uid="{00000000-0005-0000-0000-0000789F0000}"/>
    <cellStyle name="Standaard 19 7 4 8 7 2" xfId="34706" xr:uid="{00000000-0005-0000-0000-0000799F0000}"/>
    <cellStyle name="Standaard 19 7 4 8 8" xfId="21203" xr:uid="{00000000-0005-0000-0000-00007A9F0000}"/>
    <cellStyle name="Standaard 19 7 4 8 8 2" xfId="43584" xr:uid="{00000000-0005-0000-0000-00007B9F0000}"/>
    <cellStyle name="Standaard 19 7 4 8 9" xfId="25734" xr:uid="{00000000-0005-0000-0000-00007C9F0000}"/>
    <cellStyle name="Standaard 19 7 4 9" xfId="2273" xr:uid="{00000000-0005-0000-0000-00007D9F0000}"/>
    <cellStyle name="Standaard 19 7 4 9 2" xfId="5066" xr:uid="{00000000-0005-0000-0000-00007E9F0000}"/>
    <cellStyle name="Standaard 19 7 4 9 2 2" xfId="14419" xr:uid="{00000000-0005-0000-0000-00007F9F0000}"/>
    <cellStyle name="Standaard 19 7 4 9 2 2 2" xfId="36932" xr:uid="{00000000-0005-0000-0000-0000809F0000}"/>
    <cellStyle name="Standaard 19 7 4 9 2 3" xfId="23479" xr:uid="{00000000-0005-0000-0000-0000819F0000}"/>
    <cellStyle name="Standaard 19 7 4 9 2 3 2" xfId="45860" xr:uid="{00000000-0005-0000-0000-0000829F0000}"/>
    <cellStyle name="Standaard 19 7 4 9 2 4" xfId="28010" xr:uid="{00000000-0005-0000-0000-0000839F0000}"/>
    <cellStyle name="Standaard 19 7 4 9 3" xfId="7524" xr:uid="{00000000-0005-0000-0000-0000849F0000}"/>
    <cellStyle name="Standaard 19 7 4 9 3 2" xfId="16651" xr:uid="{00000000-0005-0000-0000-0000859F0000}"/>
    <cellStyle name="Standaard 19 7 4 9 3 2 2" xfId="39164" xr:uid="{00000000-0005-0000-0000-0000869F0000}"/>
    <cellStyle name="Standaard 19 7 4 9 3 3" xfId="30242" xr:uid="{00000000-0005-0000-0000-0000879F0000}"/>
    <cellStyle name="Standaard 19 7 4 9 4" xfId="9888" xr:uid="{00000000-0005-0000-0000-0000889F0000}"/>
    <cellStyle name="Standaard 19 7 4 9 4 2" xfId="18949" xr:uid="{00000000-0005-0000-0000-0000899F0000}"/>
    <cellStyle name="Standaard 19 7 4 9 4 2 2" xfId="41396" xr:uid="{00000000-0005-0000-0000-00008A9F0000}"/>
    <cellStyle name="Standaard 19 7 4 9 4 3" xfId="32474" xr:uid="{00000000-0005-0000-0000-00008B9F0000}"/>
    <cellStyle name="Standaard 19 7 4 9 5" xfId="11499" xr:uid="{00000000-0005-0000-0000-00008C9F0000}"/>
    <cellStyle name="Standaard 19 7 4 9 5 2" xfId="34018" xr:uid="{00000000-0005-0000-0000-00008D9F0000}"/>
    <cellStyle name="Standaard 19 7 4 9 6" xfId="21247" xr:uid="{00000000-0005-0000-0000-00008E9F0000}"/>
    <cellStyle name="Standaard 19 7 4 9 6 2" xfId="43628" xr:uid="{00000000-0005-0000-0000-00008F9F0000}"/>
    <cellStyle name="Standaard 19 7 4 9 7" xfId="25778" xr:uid="{00000000-0005-0000-0000-0000909F0000}"/>
    <cellStyle name="Standaard 19 7 5" xfId="1338" xr:uid="{00000000-0005-0000-0000-0000919F0000}"/>
    <cellStyle name="Standaard 19 7 5 10" xfId="11509" xr:uid="{00000000-0005-0000-0000-0000929F0000}"/>
    <cellStyle name="Standaard 19 7 5 10 2" xfId="34028" xr:uid="{00000000-0005-0000-0000-0000939F0000}"/>
    <cellStyle name="Standaard 19 7 5 11" xfId="20513" xr:uid="{00000000-0005-0000-0000-0000949F0000}"/>
    <cellStyle name="Standaard 19 7 5 11 2" xfId="42894" xr:uid="{00000000-0005-0000-0000-0000959F0000}"/>
    <cellStyle name="Standaard 19 7 5 12" xfId="25056" xr:uid="{00000000-0005-0000-0000-0000969F0000}"/>
    <cellStyle name="Standaard 19 7 5 2" xfId="1426" xr:uid="{00000000-0005-0000-0000-0000979F0000}"/>
    <cellStyle name="Standaard 19 7 5 2 10" xfId="25144" xr:uid="{00000000-0005-0000-0000-0000989F0000}"/>
    <cellStyle name="Standaard 19 7 5 2 2" xfId="1760" xr:uid="{00000000-0005-0000-0000-0000999F0000}"/>
    <cellStyle name="Standaard 19 7 5 2 2 2" xfId="2708" xr:uid="{00000000-0005-0000-0000-00009A9F0000}"/>
    <cellStyle name="Standaard 19 7 5 2 2 2 2" xfId="5501" xr:uid="{00000000-0005-0000-0000-00009B9F0000}"/>
    <cellStyle name="Standaard 19 7 5 2 2 2 2 2" xfId="14845" xr:uid="{00000000-0005-0000-0000-00009C9F0000}"/>
    <cellStyle name="Standaard 19 7 5 2 2 2 2 2 2" xfId="37358" xr:uid="{00000000-0005-0000-0000-00009D9F0000}"/>
    <cellStyle name="Standaard 19 7 5 2 2 2 2 3" xfId="23905" xr:uid="{00000000-0005-0000-0000-00009E9F0000}"/>
    <cellStyle name="Standaard 19 7 5 2 2 2 2 3 2" xfId="46286" xr:uid="{00000000-0005-0000-0000-00009F9F0000}"/>
    <cellStyle name="Standaard 19 7 5 2 2 2 2 4" xfId="28436" xr:uid="{00000000-0005-0000-0000-0000A09F0000}"/>
    <cellStyle name="Standaard 19 7 5 2 2 2 3" xfId="7950" xr:uid="{00000000-0005-0000-0000-0000A19F0000}"/>
    <cellStyle name="Standaard 19 7 5 2 2 2 3 2" xfId="17077" xr:uid="{00000000-0005-0000-0000-0000A29F0000}"/>
    <cellStyle name="Standaard 19 7 5 2 2 2 3 2 2" xfId="39590" xr:uid="{00000000-0005-0000-0000-0000A39F0000}"/>
    <cellStyle name="Standaard 19 7 5 2 2 2 3 3" xfId="30668" xr:uid="{00000000-0005-0000-0000-0000A49F0000}"/>
    <cellStyle name="Standaard 19 7 5 2 2 2 4" xfId="10314" xr:uid="{00000000-0005-0000-0000-0000A59F0000}"/>
    <cellStyle name="Standaard 19 7 5 2 2 2 4 2" xfId="19375" xr:uid="{00000000-0005-0000-0000-0000A69F0000}"/>
    <cellStyle name="Standaard 19 7 5 2 2 2 4 2 2" xfId="41822" xr:uid="{00000000-0005-0000-0000-0000A79F0000}"/>
    <cellStyle name="Standaard 19 7 5 2 2 2 4 3" xfId="32900" xr:uid="{00000000-0005-0000-0000-0000A89F0000}"/>
    <cellStyle name="Standaard 19 7 5 2 2 2 5" xfId="12613" xr:uid="{00000000-0005-0000-0000-0000A99F0000}"/>
    <cellStyle name="Standaard 19 7 5 2 2 2 5 2" xfId="35126" xr:uid="{00000000-0005-0000-0000-0000AA9F0000}"/>
    <cellStyle name="Standaard 19 7 5 2 2 2 6" xfId="21673" xr:uid="{00000000-0005-0000-0000-0000AB9F0000}"/>
    <cellStyle name="Standaard 19 7 5 2 2 2 6 2" xfId="44054" xr:uid="{00000000-0005-0000-0000-0000AC9F0000}"/>
    <cellStyle name="Standaard 19 7 5 2 2 2 7" xfId="26204" xr:uid="{00000000-0005-0000-0000-0000AD9F0000}"/>
    <cellStyle name="Standaard 19 7 5 2 2 3" xfId="3754" xr:uid="{00000000-0005-0000-0000-0000AE9F0000}"/>
    <cellStyle name="Standaard 19 7 5 2 2 3 2" xfId="6451" xr:uid="{00000000-0005-0000-0000-0000AF9F0000}"/>
    <cellStyle name="Standaard 19 7 5 2 2 3 2 2" xfId="15589" xr:uid="{00000000-0005-0000-0000-0000B09F0000}"/>
    <cellStyle name="Standaard 19 7 5 2 2 3 2 2 2" xfId="38102" xr:uid="{00000000-0005-0000-0000-0000B19F0000}"/>
    <cellStyle name="Standaard 19 7 5 2 2 3 2 3" xfId="24649" xr:uid="{00000000-0005-0000-0000-0000B29F0000}"/>
    <cellStyle name="Standaard 19 7 5 2 2 3 2 3 2" xfId="47030" xr:uid="{00000000-0005-0000-0000-0000B39F0000}"/>
    <cellStyle name="Standaard 19 7 5 2 2 3 2 4" xfId="29180" xr:uid="{00000000-0005-0000-0000-0000B49F0000}"/>
    <cellStyle name="Standaard 19 7 5 2 2 3 3" xfId="8760" xr:uid="{00000000-0005-0000-0000-0000B59F0000}"/>
    <cellStyle name="Standaard 19 7 5 2 2 3 3 2" xfId="17887" xr:uid="{00000000-0005-0000-0000-0000B69F0000}"/>
    <cellStyle name="Standaard 19 7 5 2 2 3 3 2 2" xfId="40334" xr:uid="{00000000-0005-0000-0000-0000B79F0000}"/>
    <cellStyle name="Standaard 19 7 5 2 2 3 3 3" xfId="31412" xr:uid="{00000000-0005-0000-0000-0000B89F0000}"/>
    <cellStyle name="Standaard 19 7 5 2 2 3 4" xfId="11124" xr:uid="{00000000-0005-0000-0000-0000B99F0000}"/>
    <cellStyle name="Standaard 19 7 5 2 2 3 4 2" xfId="20185" xr:uid="{00000000-0005-0000-0000-0000BA9F0000}"/>
    <cellStyle name="Standaard 19 7 5 2 2 3 4 2 2" xfId="42566" xr:uid="{00000000-0005-0000-0000-0000BB9F0000}"/>
    <cellStyle name="Standaard 19 7 5 2 2 3 4 3" xfId="33644" xr:uid="{00000000-0005-0000-0000-0000BC9F0000}"/>
    <cellStyle name="Standaard 19 7 5 2 2 3 5" xfId="13357" xr:uid="{00000000-0005-0000-0000-0000BD9F0000}"/>
    <cellStyle name="Standaard 19 7 5 2 2 3 5 2" xfId="35870" xr:uid="{00000000-0005-0000-0000-0000BE9F0000}"/>
    <cellStyle name="Standaard 19 7 5 2 2 3 6" xfId="22417" xr:uid="{00000000-0005-0000-0000-0000BF9F0000}"/>
    <cellStyle name="Standaard 19 7 5 2 2 3 6 2" xfId="44798" xr:uid="{00000000-0005-0000-0000-0000C09F0000}"/>
    <cellStyle name="Standaard 19 7 5 2 2 3 7" xfId="26948" xr:uid="{00000000-0005-0000-0000-0000C19F0000}"/>
    <cellStyle name="Standaard 19 7 5 2 2 4" xfId="4630" xr:uid="{00000000-0005-0000-0000-0000C29F0000}"/>
    <cellStyle name="Standaard 19 7 5 2 2 4 2" xfId="14101" xr:uid="{00000000-0005-0000-0000-0000C39F0000}"/>
    <cellStyle name="Standaard 19 7 5 2 2 4 2 2" xfId="36614" xr:uid="{00000000-0005-0000-0000-0000C49F0000}"/>
    <cellStyle name="Standaard 19 7 5 2 2 4 3" xfId="23161" xr:uid="{00000000-0005-0000-0000-0000C59F0000}"/>
    <cellStyle name="Standaard 19 7 5 2 2 4 3 2" xfId="45542" xr:uid="{00000000-0005-0000-0000-0000C69F0000}"/>
    <cellStyle name="Standaard 19 7 5 2 2 4 4" xfId="27692" xr:uid="{00000000-0005-0000-0000-0000C79F0000}"/>
    <cellStyle name="Standaard 19 7 5 2 2 5" xfId="7206" xr:uid="{00000000-0005-0000-0000-0000C89F0000}"/>
    <cellStyle name="Standaard 19 7 5 2 2 5 2" xfId="16333" xr:uid="{00000000-0005-0000-0000-0000C99F0000}"/>
    <cellStyle name="Standaard 19 7 5 2 2 5 2 2" xfId="38846" xr:uid="{00000000-0005-0000-0000-0000CA9F0000}"/>
    <cellStyle name="Standaard 19 7 5 2 2 5 3" xfId="29924" xr:uid="{00000000-0005-0000-0000-0000CB9F0000}"/>
    <cellStyle name="Standaard 19 7 5 2 2 6" xfId="9570" xr:uid="{00000000-0005-0000-0000-0000CC9F0000}"/>
    <cellStyle name="Standaard 19 7 5 2 2 6 2" xfId="18631" xr:uid="{00000000-0005-0000-0000-0000CD9F0000}"/>
    <cellStyle name="Standaard 19 7 5 2 2 6 2 2" xfId="41078" xr:uid="{00000000-0005-0000-0000-0000CE9F0000}"/>
    <cellStyle name="Standaard 19 7 5 2 2 6 3" xfId="32156" xr:uid="{00000000-0005-0000-0000-0000CF9F0000}"/>
    <cellStyle name="Standaard 19 7 5 2 2 7" xfId="11919" xr:uid="{00000000-0005-0000-0000-0000D09F0000}"/>
    <cellStyle name="Standaard 19 7 5 2 2 7 2" xfId="34432" xr:uid="{00000000-0005-0000-0000-0000D19F0000}"/>
    <cellStyle name="Standaard 19 7 5 2 2 8" xfId="20929" xr:uid="{00000000-0005-0000-0000-0000D29F0000}"/>
    <cellStyle name="Standaard 19 7 5 2 2 8 2" xfId="43310" xr:uid="{00000000-0005-0000-0000-0000D39F0000}"/>
    <cellStyle name="Standaard 19 7 5 2 2 9" xfId="25460" xr:uid="{00000000-0005-0000-0000-0000D49F0000}"/>
    <cellStyle name="Standaard 19 7 5 2 3" xfId="2371" xr:uid="{00000000-0005-0000-0000-0000D59F0000}"/>
    <cellStyle name="Standaard 19 7 5 2 3 2" xfId="5164" xr:uid="{00000000-0005-0000-0000-0000D69F0000}"/>
    <cellStyle name="Standaard 19 7 5 2 3 2 2" xfId="14517" xr:uid="{00000000-0005-0000-0000-0000D79F0000}"/>
    <cellStyle name="Standaard 19 7 5 2 3 2 2 2" xfId="37030" xr:uid="{00000000-0005-0000-0000-0000D89F0000}"/>
    <cellStyle name="Standaard 19 7 5 2 3 2 3" xfId="23577" xr:uid="{00000000-0005-0000-0000-0000D99F0000}"/>
    <cellStyle name="Standaard 19 7 5 2 3 2 3 2" xfId="45958" xr:uid="{00000000-0005-0000-0000-0000DA9F0000}"/>
    <cellStyle name="Standaard 19 7 5 2 3 2 4" xfId="28108" xr:uid="{00000000-0005-0000-0000-0000DB9F0000}"/>
    <cellStyle name="Standaard 19 7 5 2 3 3" xfId="7622" xr:uid="{00000000-0005-0000-0000-0000DC9F0000}"/>
    <cellStyle name="Standaard 19 7 5 2 3 3 2" xfId="16749" xr:uid="{00000000-0005-0000-0000-0000DD9F0000}"/>
    <cellStyle name="Standaard 19 7 5 2 3 3 2 2" xfId="39262" xr:uid="{00000000-0005-0000-0000-0000DE9F0000}"/>
    <cellStyle name="Standaard 19 7 5 2 3 3 3" xfId="30340" xr:uid="{00000000-0005-0000-0000-0000DF9F0000}"/>
    <cellStyle name="Standaard 19 7 5 2 3 4" xfId="9986" xr:uid="{00000000-0005-0000-0000-0000E09F0000}"/>
    <cellStyle name="Standaard 19 7 5 2 3 4 2" xfId="19047" xr:uid="{00000000-0005-0000-0000-0000E19F0000}"/>
    <cellStyle name="Standaard 19 7 5 2 3 4 2 2" xfId="41494" xr:uid="{00000000-0005-0000-0000-0000E29F0000}"/>
    <cellStyle name="Standaard 19 7 5 2 3 4 3" xfId="32572" xr:uid="{00000000-0005-0000-0000-0000E39F0000}"/>
    <cellStyle name="Standaard 19 7 5 2 3 5" xfId="12291" xr:uid="{00000000-0005-0000-0000-0000E49F0000}"/>
    <cellStyle name="Standaard 19 7 5 2 3 5 2" xfId="34804" xr:uid="{00000000-0005-0000-0000-0000E59F0000}"/>
    <cellStyle name="Standaard 19 7 5 2 3 6" xfId="21345" xr:uid="{00000000-0005-0000-0000-0000E69F0000}"/>
    <cellStyle name="Standaard 19 7 5 2 3 6 2" xfId="43726" xr:uid="{00000000-0005-0000-0000-0000E79F0000}"/>
    <cellStyle name="Standaard 19 7 5 2 3 7" xfId="25876" xr:uid="{00000000-0005-0000-0000-0000E89F0000}"/>
    <cellStyle name="Standaard 19 7 5 2 4" xfId="3423" xr:uid="{00000000-0005-0000-0000-0000E99F0000}"/>
    <cellStyle name="Standaard 19 7 5 2 4 2" xfId="6121" xr:uid="{00000000-0005-0000-0000-0000EA9F0000}"/>
    <cellStyle name="Standaard 19 7 5 2 4 2 2" xfId="15261" xr:uid="{00000000-0005-0000-0000-0000EB9F0000}"/>
    <cellStyle name="Standaard 19 7 5 2 4 2 2 2" xfId="37774" xr:uid="{00000000-0005-0000-0000-0000EC9F0000}"/>
    <cellStyle name="Standaard 19 7 5 2 4 2 3" xfId="24321" xr:uid="{00000000-0005-0000-0000-0000ED9F0000}"/>
    <cellStyle name="Standaard 19 7 5 2 4 2 3 2" xfId="46702" xr:uid="{00000000-0005-0000-0000-0000EE9F0000}"/>
    <cellStyle name="Standaard 19 7 5 2 4 2 4" xfId="28852" xr:uid="{00000000-0005-0000-0000-0000EF9F0000}"/>
    <cellStyle name="Standaard 19 7 5 2 4 3" xfId="8432" xr:uid="{00000000-0005-0000-0000-0000F09F0000}"/>
    <cellStyle name="Standaard 19 7 5 2 4 3 2" xfId="17559" xr:uid="{00000000-0005-0000-0000-0000F19F0000}"/>
    <cellStyle name="Standaard 19 7 5 2 4 3 2 2" xfId="40006" xr:uid="{00000000-0005-0000-0000-0000F29F0000}"/>
    <cellStyle name="Standaard 19 7 5 2 4 3 3" xfId="31084" xr:uid="{00000000-0005-0000-0000-0000F39F0000}"/>
    <cellStyle name="Standaard 19 7 5 2 4 4" xfId="10796" xr:uid="{00000000-0005-0000-0000-0000F49F0000}"/>
    <cellStyle name="Standaard 19 7 5 2 4 4 2" xfId="19857" xr:uid="{00000000-0005-0000-0000-0000F59F0000}"/>
    <cellStyle name="Standaard 19 7 5 2 4 4 2 2" xfId="42238" xr:uid="{00000000-0005-0000-0000-0000F69F0000}"/>
    <cellStyle name="Standaard 19 7 5 2 4 4 3" xfId="33316" xr:uid="{00000000-0005-0000-0000-0000F79F0000}"/>
    <cellStyle name="Standaard 19 7 5 2 4 5" xfId="13029" xr:uid="{00000000-0005-0000-0000-0000F89F0000}"/>
    <cellStyle name="Standaard 19 7 5 2 4 5 2" xfId="35542" xr:uid="{00000000-0005-0000-0000-0000F99F0000}"/>
    <cellStyle name="Standaard 19 7 5 2 4 6" xfId="22089" xr:uid="{00000000-0005-0000-0000-0000FA9F0000}"/>
    <cellStyle name="Standaard 19 7 5 2 4 6 2" xfId="44470" xr:uid="{00000000-0005-0000-0000-0000FB9F0000}"/>
    <cellStyle name="Standaard 19 7 5 2 4 7" xfId="26620" xr:uid="{00000000-0005-0000-0000-0000FC9F0000}"/>
    <cellStyle name="Standaard 19 7 5 2 5" xfId="4302" xr:uid="{00000000-0005-0000-0000-0000FD9F0000}"/>
    <cellStyle name="Standaard 19 7 5 2 5 2" xfId="13773" xr:uid="{00000000-0005-0000-0000-0000FE9F0000}"/>
    <cellStyle name="Standaard 19 7 5 2 5 2 2" xfId="36286" xr:uid="{00000000-0005-0000-0000-0000FF9F0000}"/>
    <cellStyle name="Standaard 19 7 5 2 5 3" xfId="22833" xr:uid="{00000000-0005-0000-0000-000000A00000}"/>
    <cellStyle name="Standaard 19 7 5 2 5 3 2" xfId="45214" xr:uid="{00000000-0005-0000-0000-000001A00000}"/>
    <cellStyle name="Standaard 19 7 5 2 5 4" xfId="27364" xr:uid="{00000000-0005-0000-0000-000002A00000}"/>
    <cellStyle name="Standaard 19 7 5 2 6" xfId="6878" xr:uid="{00000000-0005-0000-0000-000003A00000}"/>
    <cellStyle name="Standaard 19 7 5 2 6 2" xfId="16005" xr:uid="{00000000-0005-0000-0000-000004A00000}"/>
    <cellStyle name="Standaard 19 7 5 2 6 2 2" xfId="38518" xr:uid="{00000000-0005-0000-0000-000005A00000}"/>
    <cellStyle name="Standaard 19 7 5 2 6 3" xfId="29596" xr:uid="{00000000-0005-0000-0000-000006A00000}"/>
    <cellStyle name="Standaard 19 7 5 2 7" xfId="9242" xr:uid="{00000000-0005-0000-0000-000007A00000}"/>
    <cellStyle name="Standaard 19 7 5 2 7 2" xfId="18303" xr:uid="{00000000-0005-0000-0000-000008A00000}"/>
    <cellStyle name="Standaard 19 7 5 2 7 2 2" xfId="40750" xr:uid="{00000000-0005-0000-0000-000009A00000}"/>
    <cellStyle name="Standaard 19 7 5 2 7 3" xfId="31828" xr:uid="{00000000-0005-0000-0000-00000AA00000}"/>
    <cellStyle name="Standaard 19 7 5 2 8" xfId="11597" xr:uid="{00000000-0005-0000-0000-00000BA00000}"/>
    <cellStyle name="Standaard 19 7 5 2 8 2" xfId="34116" xr:uid="{00000000-0005-0000-0000-00000CA00000}"/>
    <cellStyle name="Standaard 19 7 5 2 9" xfId="20601" xr:uid="{00000000-0005-0000-0000-00000DA00000}"/>
    <cellStyle name="Standaard 19 7 5 2 9 2" xfId="42982" xr:uid="{00000000-0005-0000-0000-00000EA00000}"/>
    <cellStyle name="Standaard 19 7 5 3" xfId="1516" xr:uid="{00000000-0005-0000-0000-00000FA00000}"/>
    <cellStyle name="Standaard 19 7 5 3 10" xfId="25232" xr:uid="{00000000-0005-0000-0000-000010A00000}"/>
    <cellStyle name="Standaard 19 7 5 3 2" xfId="1850" xr:uid="{00000000-0005-0000-0000-000011A00000}"/>
    <cellStyle name="Standaard 19 7 5 3 2 2" xfId="2796" xr:uid="{00000000-0005-0000-0000-000012A00000}"/>
    <cellStyle name="Standaard 19 7 5 3 2 2 2" xfId="5589" xr:uid="{00000000-0005-0000-0000-000013A00000}"/>
    <cellStyle name="Standaard 19 7 5 3 2 2 2 2" xfId="14933" xr:uid="{00000000-0005-0000-0000-000014A00000}"/>
    <cellStyle name="Standaard 19 7 5 3 2 2 2 2 2" xfId="37446" xr:uid="{00000000-0005-0000-0000-000015A00000}"/>
    <cellStyle name="Standaard 19 7 5 3 2 2 2 3" xfId="23993" xr:uid="{00000000-0005-0000-0000-000016A00000}"/>
    <cellStyle name="Standaard 19 7 5 3 2 2 2 3 2" xfId="46374" xr:uid="{00000000-0005-0000-0000-000017A00000}"/>
    <cellStyle name="Standaard 19 7 5 3 2 2 2 4" xfId="28524" xr:uid="{00000000-0005-0000-0000-000018A00000}"/>
    <cellStyle name="Standaard 19 7 5 3 2 2 3" xfId="8038" xr:uid="{00000000-0005-0000-0000-000019A00000}"/>
    <cellStyle name="Standaard 19 7 5 3 2 2 3 2" xfId="17165" xr:uid="{00000000-0005-0000-0000-00001AA00000}"/>
    <cellStyle name="Standaard 19 7 5 3 2 2 3 2 2" xfId="39678" xr:uid="{00000000-0005-0000-0000-00001BA00000}"/>
    <cellStyle name="Standaard 19 7 5 3 2 2 3 3" xfId="30756" xr:uid="{00000000-0005-0000-0000-00001CA00000}"/>
    <cellStyle name="Standaard 19 7 5 3 2 2 4" xfId="10402" xr:uid="{00000000-0005-0000-0000-00001DA00000}"/>
    <cellStyle name="Standaard 19 7 5 3 2 2 4 2" xfId="19463" xr:uid="{00000000-0005-0000-0000-00001EA00000}"/>
    <cellStyle name="Standaard 19 7 5 3 2 2 4 2 2" xfId="41910" xr:uid="{00000000-0005-0000-0000-00001FA00000}"/>
    <cellStyle name="Standaard 19 7 5 3 2 2 4 3" xfId="32988" xr:uid="{00000000-0005-0000-0000-000020A00000}"/>
    <cellStyle name="Standaard 19 7 5 3 2 2 5" xfId="12701" xr:uid="{00000000-0005-0000-0000-000021A00000}"/>
    <cellStyle name="Standaard 19 7 5 3 2 2 5 2" xfId="35214" xr:uid="{00000000-0005-0000-0000-000022A00000}"/>
    <cellStyle name="Standaard 19 7 5 3 2 2 6" xfId="21761" xr:uid="{00000000-0005-0000-0000-000023A00000}"/>
    <cellStyle name="Standaard 19 7 5 3 2 2 6 2" xfId="44142" xr:uid="{00000000-0005-0000-0000-000024A00000}"/>
    <cellStyle name="Standaard 19 7 5 3 2 2 7" xfId="26292" xr:uid="{00000000-0005-0000-0000-000025A00000}"/>
    <cellStyle name="Standaard 19 7 5 3 2 3" xfId="3842" xr:uid="{00000000-0005-0000-0000-000026A00000}"/>
    <cellStyle name="Standaard 19 7 5 3 2 3 2" xfId="6539" xr:uid="{00000000-0005-0000-0000-000027A00000}"/>
    <cellStyle name="Standaard 19 7 5 3 2 3 2 2" xfId="15677" xr:uid="{00000000-0005-0000-0000-000028A00000}"/>
    <cellStyle name="Standaard 19 7 5 3 2 3 2 2 2" xfId="38190" xr:uid="{00000000-0005-0000-0000-000029A00000}"/>
    <cellStyle name="Standaard 19 7 5 3 2 3 2 3" xfId="24737" xr:uid="{00000000-0005-0000-0000-00002AA00000}"/>
    <cellStyle name="Standaard 19 7 5 3 2 3 2 3 2" xfId="47118" xr:uid="{00000000-0005-0000-0000-00002BA00000}"/>
    <cellStyle name="Standaard 19 7 5 3 2 3 2 4" xfId="29268" xr:uid="{00000000-0005-0000-0000-00002CA00000}"/>
    <cellStyle name="Standaard 19 7 5 3 2 3 3" xfId="8848" xr:uid="{00000000-0005-0000-0000-00002DA00000}"/>
    <cellStyle name="Standaard 19 7 5 3 2 3 3 2" xfId="17975" xr:uid="{00000000-0005-0000-0000-00002EA00000}"/>
    <cellStyle name="Standaard 19 7 5 3 2 3 3 2 2" xfId="40422" xr:uid="{00000000-0005-0000-0000-00002FA00000}"/>
    <cellStyle name="Standaard 19 7 5 3 2 3 3 3" xfId="31500" xr:uid="{00000000-0005-0000-0000-000030A00000}"/>
    <cellStyle name="Standaard 19 7 5 3 2 3 4" xfId="11212" xr:uid="{00000000-0005-0000-0000-000031A00000}"/>
    <cellStyle name="Standaard 19 7 5 3 2 3 4 2" xfId="20273" xr:uid="{00000000-0005-0000-0000-000032A00000}"/>
    <cellStyle name="Standaard 19 7 5 3 2 3 4 2 2" xfId="42654" xr:uid="{00000000-0005-0000-0000-000033A00000}"/>
    <cellStyle name="Standaard 19 7 5 3 2 3 4 3" xfId="33732" xr:uid="{00000000-0005-0000-0000-000034A00000}"/>
    <cellStyle name="Standaard 19 7 5 3 2 3 5" xfId="13445" xr:uid="{00000000-0005-0000-0000-000035A00000}"/>
    <cellStyle name="Standaard 19 7 5 3 2 3 5 2" xfId="35958" xr:uid="{00000000-0005-0000-0000-000036A00000}"/>
    <cellStyle name="Standaard 19 7 5 3 2 3 6" xfId="22505" xr:uid="{00000000-0005-0000-0000-000037A00000}"/>
    <cellStyle name="Standaard 19 7 5 3 2 3 6 2" xfId="44886" xr:uid="{00000000-0005-0000-0000-000038A00000}"/>
    <cellStyle name="Standaard 19 7 5 3 2 3 7" xfId="27036" xr:uid="{00000000-0005-0000-0000-000039A00000}"/>
    <cellStyle name="Standaard 19 7 5 3 2 4" xfId="4718" xr:uid="{00000000-0005-0000-0000-00003AA00000}"/>
    <cellStyle name="Standaard 19 7 5 3 2 4 2" xfId="14189" xr:uid="{00000000-0005-0000-0000-00003BA00000}"/>
    <cellStyle name="Standaard 19 7 5 3 2 4 2 2" xfId="36702" xr:uid="{00000000-0005-0000-0000-00003CA00000}"/>
    <cellStyle name="Standaard 19 7 5 3 2 4 3" xfId="23249" xr:uid="{00000000-0005-0000-0000-00003DA00000}"/>
    <cellStyle name="Standaard 19 7 5 3 2 4 3 2" xfId="45630" xr:uid="{00000000-0005-0000-0000-00003EA00000}"/>
    <cellStyle name="Standaard 19 7 5 3 2 4 4" xfId="27780" xr:uid="{00000000-0005-0000-0000-00003FA00000}"/>
    <cellStyle name="Standaard 19 7 5 3 2 5" xfId="7294" xr:uid="{00000000-0005-0000-0000-000040A00000}"/>
    <cellStyle name="Standaard 19 7 5 3 2 5 2" xfId="16421" xr:uid="{00000000-0005-0000-0000-000041A00000}"/>
    <cellStyle name="Standaard 19 7 5 3 2 5 2 2" xfId="38934" xr:uid="{00000000-0005-0000-0000-000042A00000}"/>
    <cellStyle name="Standaard 19 7 5 3 2 5 3" xfId="30012" xr:uid="{00000000-0005-0000-0000-000043A00000}"/>
    <cellStyle name="Standaard 19 7 5 3 2 6" xfId="9658" xr:uid="{00000000-0005-0000-0000-000044A00000}"/>
    <cellStyle name="Standaard 19 7 5 3 2 6 2" xfId="18719" xr:uid="{00000000-0005-0000-0000-000045A00000}"/>
    <cellStyle name="Standaard 19 7 5 3 2 6 2 2" xfId="41166" xr:uid="{00000000-0005-0000-0000-000046A00000}"/>
    <cellStyle name="Standaard 19 7 5 3 2 6 3" xfId="32244" xr:uid="{00000000-0005-0000-0000-000047A00000}"/>
    <cellStyle name="Standaard 19 7 5 3 2 7" xfId="12007" xr:uid="{00000000-0005-0000-0000-000048A00000}"/>
    <cellStyle name="Standaard 19 7 5 3 2 7 2" xfId="34520" xr:uid="{00000000-0005-0000-0000-000049A00000}"/>
    <cellStyle name="Standaard 19 7 5 3 2 8" xfId="21017" xr:uid="{00000000-0005-0000-0000-00004AA00000}"/>
    <cellStyle name="Standaard 19 7 5 3 2 8 2" xfId="43398" xr:uid="{00000000-0005-0000-0000-00004BA00000}"/>
    <cellStyle name="Standaard 19 7 5 3 2 9" xfId="25548" xr:uid="{00000000-0005-0000-0000-00004CA00000}"/>
    <cellStyle name="Standaard 19 7 5 3 3" xfId="2460" xr:uid="{00000000-0005-0000-0000-00004DA00000}"/>
    <cellStyle name="Standaard 19 7 5 3 3 2" xfId="5253" xr:uid="{00000000-0005-0000-0000-00004EA00000}"/>
    <cellStyle name="Standaard 19 7 5 3 3 2 2" xfId="14605" xr:uid="{00000000-0005-0000-0000-00004FA00000}"/>
    <cellStyle name="Standaard 19 7 5 3 3 2 2 2" xfId="37118" xr:uid="{00000000-0005-0000-0000-000050A00000}"/>
    <cellStyle name="Standaard 19 7 5 3 3 2 3" xfId="23665" xr:uid="{00000000-0005-0000-0000-000051A00000}"/>
    <cellStyle name="Standaard 19 7 5 3 3 2 3 2" xfId="46046" xr:uid="{00000000-0005-0000-0000-000052A00000}"/>
    <cellStyle name="Standaard 19 7 5 3 3 2 4" xfId="28196" xr:uid="{00000000-0005-0000-0000-000053A00000}"/>
    <cellStyle name="Standaard 19 7 5 3 3 3" xfId="7710" xr:uid="{00000000-0005-0000-0000-000054A00000}"/>
    <cellStyle name="Standaard 19 7 5 3 3 3 2" xfId="16837" xr:uid="{00000000-0005-0000-0000-000055A00000}"/>
    <cellStyle name="Standaard 19 7 5 3 3 3 2 2" xfId="39350" xr:uid="{00000000-0005-0000-0000-000056A00000}"/>
    <cellStyle name="Standaard 19 7 5 3 3 3 3" xfId="30428" xr:uid="{00000000-0005-0000-0000-000057A00000}"/>
    <cellStyle name="Standaard 19 7 5 3 3 4" xfId="10074" xr:uid="{00000000-0005-0000-0000-000058A00000}"/>
    <cellStyle name="Standaard 19 7 5 3 3 4 2" xfId="19135" xr:uid="{00000000-0005-0000-0000-000059A00000}"/>
    <cellStyle name="Standaard 19 7 5 3 3 4 2 2" xfId="41582" xr:uid="{00000000-0005-0000-0000-00005AA00000}"/>
    <cellStyle name="Standaard 19 7 5 3 3 4 3" xfId="32660" xr:uid="{00000000-0005-0000-0000-00005BA00000}"/>
    <cellStyle name="Standaard 19 7 5 3 3 5" xfId="12379" xr:uid="{00000000-0005-0000-0000-00005CA00000}"/>
    <cellStyle name="Standaard 19 7 5 3 3 5 2" xfId="34892" xr:uid="{00000000-0005-0000-0000-00005DA00000}"/>
    <cellStyle name="Standaard 19 7 5 3 3 6" xfId="21433" xr:uid="{00000000-0005-0000-0000-00005EA00000}"/>
    <cellStyle name="Standaard 19 7 5 3 3 6 2" xfId="43814" xr:uid="{00000000-0005-0000-0000-00005FA00000}"/>
    <cellStyle name="Standaard 19 7 5 3 3 7" xfId="25964" xr:uid="{00000000-0005-0000-0000-000060A00000}"/>
    <cellStyle name="Standaard 19 7 5 3 4" xfId="3511" xr:uid="{00000000-0005-0000-0000-000061A00000}"/>
    <cellStyle name="Standaard 19 7 5 3 4 2" xfId="6209" xr:uid="{00000000-0005-0000-0000-000062A00000}"/>
    <cellStyle name="Standaard 19 7 5 3 4 2 2" xfId="15349" xr:uid="{00000000-0005-0000-0000-000063A00000}"/>
    <cellStyle name="Standaard 19 7 5 3 4 2 2 2" xfId="37862" xr:uid="{00000000-0005-0000-0000-000064A00000}"/>
    <cellStyle name="Standaard 19 7 5 3 4 2 3" xfId="24409" xr:uid="{00000000-0005-0000-0000-000065A00000}"/>
    <cellStyle name="Standaard 19 7 5 3 4 2 3 2" xfId="46790" xr:uid="{00000000-0005-0000-0000-000066A00000}"/>
    <cellStyle name="Standaard 19 7 5 3 4 2 4" xfId="28940" xr:uid="{00000000-0005-0000-0000-000067A00000}"/>
    <cellStyle name="Standaard 19 7 5 3 4 3" xfId="8520" xr:uid="{00000000-0005-0000-0000-000068A00000}"/>
    <cellStyle name="Standaard 19 7 5 3 4 3 2" xfId="17647" xr:uid="{00000000-0005-0000-0000-000069A00000}"/>
    <cellStyle name="Standaard 19 7 5 3 4 3 2 2" xfId="40094" xr:uid="{00000000-0005-0000-0000-00006AA00000}"/>
    <cellStyle name="Standaard 19 7 5 3 4 3 3" xfId="31172" xr:uid="{00000000-0005-0000-0000-00006BA00000}"/>
    <cellStyle name="Standaard 19 7 5 3 4 4" xfId="10884" xr:uid="{00000000-0005-0000-0000-00006CA00000}"/>
    <cellStyle name="Standaard 19 7 5 3 4 4 2" xfId="19945" xr:uid="{00000000-0005-0000-0000-00006DA00000}"/>
    <cellStyle name="Standaard 19 7 5 3 4 4 2 2" xfId="42326" xr:uid="{00000000-0005-0000-0000-00006EA00000}"/>
    <cellStyle name="Standaard 19 7 5 3 4 4 3" xfId="33404" xr:uid="{00000000-0005-0000-0000-00006FA00000}"/>
    <cellStyle name="Standaard 19 7 5 3 4 5" xfId="13117" xr:uid="{00000000-0005-0000-0000-000070A00000}"/>
    <cellStyle name="Standaard 19 7 5 3 4 5 2" xfId="35630" xr:uid="{00000000-0005-0000-0000-000071A00000}"/>
    <cellStyle name="Standaard 19 7 5 3 4 6" xfId="22177" xr:uid="{00000000-0005-0000-0000-000072A00000}"/>
    <cellStyle name="Standaard 19 7 5 3 4 6 2" xfId="44558" xr:uid="{00000000-0005-0000-0000-000073A00000}"/>
    <cellStyle name="Standaard 19 7 5 3 4 7" xfId="26708" xr:uid="{00000000-0005-0000-0000-000074A00000}"/>
    <cellStyle name="Standaard 19 7 5 3 5" xfId="4390" xr:uid="{00000000-0005-0000-0000-000075A00000}"/>
    <cellStyle name="Standaard 19 7 5 3 5 2" xfId="13861" xr:uid="{00000000-0005-0000-0000-000076A00000}"/>
    <cellStyle name="Standaard 19 7 5 3 5 2 2" xfId="36374" xr:uid="{00000000-0005-0000-0000-000077A00000}"/>
    <cellStyle name="Standaard 19 7 5 3 5 3" xfId="22921" xr:uid="{00000000-0005-0000-0000-000078A00000}"/>
    <cellStyle name="Standaard 19 7 5 3 5 3 2" xfId="45302" xr:uid="{00000000-0005-0000-0000-000079A00000}"/>
    <cellStyle name="Standaard 19 7 5 3 5 4" xfId="27452" xr:uid="{00000000-0005-0000-0000-00007AA00000}"/>
    <cellStyle name="Standaard 19 7 5 3 6" xfId="6966" xr:uid="{00000000-0005-0000-0000-00007BA00000}"/>
    <cellStyle name="Standaard 19 7 5 3 6 2" xfId="16093" xr:uid="{00000000-0005-0000-0000-00007CA00000}"/>
    <cellStyle name="Standaard 19 7 5 3 6 2 2" xfId="38606" xr:uid="{00000000-0005-0000-0000-00007DA00000}"/>
    <cellStyle name="Standaard 19 7 5 3 6 3" xfId="29684" xr:uid="{00000000-0005-0000-0000-00007EA00000}"/>
    <cellStyle name="Standaard 19 7 5 3 7" xfId="9330" xr:uid="{00000000-0005-0000-0000-00007FA00000}"/>
    <cellStyle name="Standaard 19 7 5 3 7 2" xfId="18391" xr:uid="{00000000-0005-0000-0000-000080A00000}"/>
    <cellStyle name="Standaard 19 7 5 3 7 2 2" xfId="40838" xr:uid="{00000000-0005-0000-0000-000081A00000}"/>
    <cellStyle name="Standaard 19 7 5 3 7 3" xfId="31916" xr:uid="{00000000-0005-0000-0000-000082A00000}"/>
    <cellStyle name="Standaard 19 7 5 3 8" xfId="11686" xr:uid="{00000000-0005-0000-0000-000083A00000}"/>
    <cellStyle name="Standaard 19 7 5 3 8 2" xfId="34204" xr:uid="{00000000-0005-0000-0000-000084A00000}"/>
    <cellStyle name="Standaard 19 7 5 3 9" xfId="20689" xr:uid="{00000000-0005-0000-0000-000085A00000}"/>
    <cellStyle name="Standaard 19 7 5 3 9 2" xfId="43070" xr:uid="{00000000-0005-0000-0000-000086A00000}"/>
    <cellStyle name="Standaard 19 7 5 4" xfId="1672" xr:uid="{00000000-0005-0000-0000-000087A00000}"/>
    <cellStyle name="Standaard 19 7 5 4 2" xfId="2620" xr:uid="{00000000-0005-0000-0000-000088A00000}"/>
    <cellStyle name="Standaard 19 7 5 4 2 2" xfId="5413" xr:uid="{00000000-0005-0000-0000-000089A00000}"/>
    <cellStyle name="Standaard 19 7 5 4 2 2 2" xfId="14757" xr:uid="{00000000-0005-0000-0000-00008AA00000}"/>
    <cellStyle name="Standaard 19 7 5 4 2 2 2 2" xfId="37270" xr:uid="{00000000-0005-0000-0000-00008BA00000}"/>
    <cellStyle name="Standaard 19 7 5 4 2 2 3" xfId="23817" xr:uid="{00000000-0005-0000-0000-00008CA00000}"/>
    <cellStyle name="Standaard 19 7 5 4 2 2 3 2" xfId="46198" xr:uid="{00000000-0005-0000-0000-00008DA00000}"/>
    <cellStyle name="Standaard 19 7 5 4 2 2 4" xfId="28348" xr:uid="{00000000-0005-0000-0000-00008EA00000}"/>
    <cellStyle name="Standaard 19 7 5 4 2 3" xfId="7862" xr:uid="{00000000-0005-0000-0000-00008FA00000}"/>
    <cellStyle name="Standaard 19 7 5 4 2 3 2" xfId="16989" xr:uid="{00000000-0005-0000-0000-000090A00000}"/>
    <cellStyle name="Standaard 19 7 5 4 2 3 2 2" xfId="39502" xr:uid="{00000000-0005-0000-0000-000091A00000}"/>
    <cellStyle name="Standaard 19 7 5 4 2 3 3" xfId="30580" xr:uid="{00000000-0005-0000-0000-000092A00000}"/>
    <cellStyle name="Standaard 19 7 5 4 2 4" xfId="10226" xr:uid="{00000000-0005-0000-0000-000093A00000}"/>
    <cellStyle name="Standaard 19 7 5 4 2 4 2" xfId="19287" xr:uid="{00000000-0005-0000-0000-000094A00000}"/>
    <cellStyle name="Standaard 19 7 5 4 2 4 2 2" xfId="41734" xr:uid="{00000000-0005-0000-0000-000095A00000}"/>
    <cellStyle name="Standaard 19 7 5 4 2 4 3" xfId="32812" xr:uid="{00000000-0005-0000-0000-000096A00000}"/>
    <cellStyle name="Standaard 19 7 5 4 2 5" xfId="12525" xr:uid="{00000000-0005-0000-0000-000097A00000}"/>
    <cellStyle name="Standaard 19 7 5 4 2 5 2" xfId="35038" xr:uid="{00000000-0005-0000-0000-000098A00000}"/>
    <cellStyle name="Standaard 19 7 5 4 2 6" xfId="21585" xr:uid="{00000000-0005-0000-0000-000099A00000}"/>
    <cellStyle name="Standaard 19 7 5 4 2 6 2" xfId="43966" xr:uid="{00000000-0005-0000-0000-00009AA00000}"/>
    <cellStyle name="Standaard 19 7 5 4 2 7" xfId="26116" xr:uid="{00000000-0005-0000-0000-00009BA00000}"/>
    <cellStyle name="Standaard 19 7 5 4 3" xfId="3666" xr:uid="{00000000-0005-0000-0000-00009CA00000}"/>
    <cellStyle name="Standaard 19 7 5 4 3 2" xfId="6363" xr:uid="{00000000-0005-0000-0000-00009DA00000}"/>
    <cellStyle name="Standaard 19 7 5 4 3 2 2" xfId="15501" xr:uid="{00000000-0005-0000-0000-00009EA00000}"/>
    <cellStyle name="Standaard 19 7 5 4 3 2 2 2" xfId="38014" xr:uid="{00000000-0005-0000-0000-00009FA00000}"/>
    <cellStyle name="Standaard 19 7 5 4 3 2 3" xfId="24561" xr:uid="{00000000-0005-0000-0000-0000A0A00000}"/>
    <cellStyle name="Standaard 19 7 5 4 3 2 3 2" xfId="46942" xr:uid="{00000000-0005-0000-0000-0000A1A00000}"/>
    <cellStyle name="Standaard 19 7 5 4 3 2 4" xfId="29092" xr:uid="{00000000-0005-0000-0000-0000A2A00000}"/>
    <cellStyle name="Standaard 19 7 5 4 3 3" xfId="8672" xr:uid="{00000000-0005-0000-0000-0000A3A00000}"/>
    <cellStyle name="Standaard 19 7 5 4 3 3 2" xfId="17799" xr:uid="{00000000-0005-0000-0000-0000A4A00000}"/>
    <cellStyle name="Standaard 19 7 5 4 3 3 2 2" xfId="40246" xr:uid="{00000000-0005-0000-0000-0000A5A00000}"/>
    <cellStyle name="Standaard 19 7 5 4 3 3 3" xfId="31324" xr:uid="{00000000-0005-0000-0000-0000A6A00000}"/>
    <cellStyle name="Standaard 19 7 5 4 3 4" xfId="11036" xr:uid="{00000000-0005-0000-0000-0000A7A00000}"/>
    <cellStyle name="Standaard 19 7 5 4 3 4 2" xfId="20097" xr:uid="{00000000-0005-0000-0000-0000A8A00000}"/>
    <cellStyle name="Standaard 19 7 5 4 3 4 2 2" xfId="42478" xr:uid="{00000000-0005-0000-0000-0000A9A00000}"/>
    <cellStyle name="Standaard 19 7 5 4 3 4 3" xfId="33556" xr:uid="{00000000-0005-0000-0000-0000AAA00000}"/>
    <cellStyle name="Standaard 19 7 5 4 3 5" xfId="13269" xr:uid="{00000000-0005-0000-0000-0000ABA00000}"/>
    <cellStyle name="Standaard 19 7 5 4 3 5 2" xfId="35782" xr:uid="{00000000-0005-0000-0000-0000ACA00000}"/>
    <cellStyle name="Standaard 19 7 5 4 3 6" xfId="22329" xr:uid="{00000000-0005-0000-0000-0000ADA00000}"/>
    <cellStyle name="Standaard 19 7 5 4 3 6 2" xfId="44710" xr:uid="{00000000-0005-0000-0000-0000AEA00000}"/>
    <cellStyle name="Standaard 19 7 5 4 3 7" xfId="26860" xr:uid="{00000000-0005-0000-0000-0000AFA00000}"/>
    <cellStyle name="Standaard 19 7 5 4 4" xfId="4542" xr:uid="{00000000-0005-0000-0000-0000B0A00000}"/>
    <cellStyle name="Standaard 19 7 5 4 4 2" xfId="14013" xr:uid="{00000000-0005-0000-0000-0000B1A00000}"/>
    <cellStyle name="Standaard 19 7 5 4 4 2 2" xfId="36526" xr:uid="{00000000-0005-0000-0000-0000B2A00000}"/>
    <cellStyle name="Standaard 19 7 5 4 4 3" xfId="23073" xr:uid="{00000000-0005-0000-0000-0000B3A00000}"/>
    <cellStyle name="Standaard 19 7 5 4 4 3 2" xfId="45454" xr:uid="{00000000-0005-0000-0000-0000B4A00000}"/>
    <cellStyle name="Standaard 19 7 5 4 4 4" xfId="27604" xr:uid="{00000000-0005-0000-0000-0000B5A00000}"/>
    <cellStyle name="Standaard 19 7 5 4 5" xfId="7118" xr:uid="{00000000-0005-0000-0000-0000B6A00000}"/>
    <cellStyle name="Standaard 19 7 5 4 5 2" xfId="16245" xr:uid="{00000000-0005-0000-0000-0000B7A00000}"/>
    <cellStyle name="Standaard 19 7 5 4 5 2 2" xfId="38758" xr:uid="{00000000-0005-0000-0000-0000B8A00000}"/>
    <cellStyle name="Standaard 19 7 5 4 5 3" xfId="29836" xr:uid="{00000000-0005-0000-0000-0000B9A00000}"/>
    <cellStyle name="Standaard 19 7 5 4 6" xfId="9482" xr:uid="{00000000-0005-0000-0000-0000BAA00000}"/>
    <cellStyle name="Standaard 19 7 5 4 6 2" xfId="18543" xr:uid="{00000000-0005-0000-0000-0000BBA00000}"/>
    <cellStyle name="Standaard 19 7 5 4 6 2 2" xfId="40990" xr:uid="{00000000-0005-0000-0000-0000BCA00000}"/>
    <cellStyle name="Standaard 19 7 5 4 6 3" xfId="32068" xr:uid="{00000000-0005-0000-0000-0000BDA00000}"/>
    <cellStyle name="Standaard 19 7 5 4 7" xfId="11831" xr:uid="{00000000-0005-0000-0000-0000BEA00000}"/>
    <cellStyle name="Standaard 19 7 5 4 7 2" xfId="34344" xr:uid="{00000000-0005-0000-0000-0000BFA00000}"/>
    <cellStyle name="Standaard 19 7 5 4 8" xfId="20841" xr:uid="{00000000-0005-0000-0000-0000C0A00000}"/>
    <cellStyle name="Standaard 19 7 5 4 8 2" xfId="43222" xr:uid="{00000000-0005-0000-0000-0000C1A00000}"/>
    <cellStyle name="Standaard 19 7 5 4 9" xfId="25372" xr:uid="{00000000-0005-0000-0000-0000C2A00000}"/>
    <cellStyle name="Standaard 19 7 5 5" xfId="2283" xr:uid="{00000000-0005-0000-0000-0000C3A00000}"/>
    <cellStyle name="Standaard 19 7 5 5 2" xfId="5076" xr:uid="{00000000-0005-0000-0000-0000C4A00000}"/>
    <cellStyle name="Standaard 19 7 5 5 2 2" xfId="14429" xr:uid="{00000000-0005-0000-0000-0000C5A00000}"/>
    <cellStyle name="Standaard 19 7 5 5 2 2 2" xfId="36942" xr:uid="{00000000-0005-0000-0000-0000C6A00000}"/>
    <cellStyle name="Standaard 19 7 5 5 2 3" xfId="23489" xr:uid="{00000000-0005-0000-0000-0000C7A00000}"/>
    <cellStyle name="Standaard 19 7 5 5 2 3 2" xfId="45870" xr:uid="{00000000-0005-0000-0000-0000C8A00000}"/>
    <cellStyle name="Standaard 19 7 5 5 2 4" xfId="28020" xr:uid="{00000000-0005-0000-0000-0000C9A00000}"/>
    <cellStyle name="Standaard 19 7 5 5 3" xfId="7534" xr:uid="{00000000-0005-0000-0000-0000CAA00000}"/>
    <cellStyle name="Standaard 19 7 5 5 3 2" xfId="16661" xr:uid="{00000000-0005-0000-0000-0000CBA00000}"/>
    <cellStyle name="Standaard 19 7 5 5 3 2 2" xfId="39174" xr:uid="{00000000-0005-0000-0000-0000CCA00000}"/>
    <cellStyle name="Standaard 19 7 5 5 3 3" xfId="30252" xr:uid="{00000000-0005-0000-0000-0000CDA00000}"/>
    <cellStyle name="Standaard 19 7 5 5 4" xfId="9898" xr:uid="{00000000-0005-0000-0000-0000CEA00000}"/>
    <cellStyle name="Standaard 19 7 5 5 4 2" xfId="18959" xr:uid="{00000000-0005-0000-0000-0000CFA00000}"/>
    <cellStyle name="Standaard 19 7 5 5 4 2 2" xfId="41406" xr:uid="{00000000-0005-0000-0000-0000D0A00000}"/>
    <cellStyle name="Standaard 19 7 5 5 4 3" xfId="32484" xr:uid="{00000000-0005-0000-0000-0000D1A00000}"/>
    <cellStyle name="Standaard 19 7 5 5 5" xfId="12203" xr:uid="{00000000-0005-0000-0000-0000D2A00000}"/>
    <cellStyle name="Standaard 19 7 5 5 5 2" xfId="34716" xr:uid="{00000000-0005-0000-0000-0000D3A00000}"/>
    <cellStyle name="Standaard 19 7 5 5 6" xfId="21257" xr:uid="{00000000-0005-0000-0000-0000D4A00000}"/>
    <cellStyle name="Standaard 19 7 5 5 6 2" xfId="43638" xr:uid="{00000000-0005-0000-0000-0000D5A00000}"/>
    <cellStyle name="Standaard 19 7 5 5 7" xfId="25788" xr:uid="{00000000-0005-0000-0000-0000D6A00000}"/>
    <cellStyle name="Standaard 19 7 5 6" xfId="3335" xr:uid="{00000000-0005-0000-0000-0000D7A00000}"/>
    <cellStyle name="Standaard 19 7 5 6 2" xfId="6033" xr:uid="{00000000-0005-0000-0000-0000D8A00000}"/>
    <cellStyle name="Standaard 19 7 5 6 2 2" xfId="15173" xr:uid="{00000000-0005-0000-0000-0000D9A00000}"/>
    <cellStyle name="Standaard 19 7 5 6 2 2 2" xfId="37686" xr:uid="{00000000-0005-0000-0000-0000DAA00000}"/>
    <cellStyle name="Standaard 19 7 5 6 2 3" xfId="24233" xr:uid="{00000000-0005-0000-0000-0000DBA00000}"/>
    <cellStyle name="Standaard 19 7 5 6 2 3 2" xfId="46614" xr:uid="{00000000-0005-0000-0000-0000DCA00000}"/>
    <cellStyle name="Standaard 19 7 5 6 2 4" xfId="28764" xr:uid="{00000000-0005-0000-0000-0000DDA00000}"/>
    <cellStyle name="Standaard 19 7 5 6 3" xfId="8344" xr:uid="{00000000-0005-0000-0000-0000DEA00000}"/>
    <cellStyle name="Standaard 19 7 5 6 3 2" xfId="17471" xr:uid="{00000000-0005-0000-0000-0000DFA00000}"/>
    <cellStyle name="Standaard 19 7 5 6 3 2 2" xfId="39918" xr:uid="{00000000-0005-0000-0000-0000E0A00000}"/>
    <cellStyle name="Standaard 19 7 5 6 3 3" xfId="30996" xr:uid="{00000000-0005-0000-0000-0000E1A00000}"/>
    <cellStyle name="Standaard 19 7 5 6 4" xfId="10708" xr:uid="{00000000-0005-0000-0000-0000E2A00000}"/>
    <cellStyle name="Standaard 19 7 5 6 4 2" xfId="19769" xr:uid="{00000000-0005-0000-0000-0000E3A00000}"/>
    <cellStyle name="Standaard 19 7 5 6 4 2 2" xfId="42150" xr:uid="{00000000-0005-0000-0000-0000E4A00000}"/>
    <cellStyle name="Standaard 19 7 5 6 4 3" xfId="33228" xr:uid="{00000000-0005-0000-0000-0000E5A00000}"/>
    <cellStyle name="Standaard 19 7 5 6 5" xfId="12941" xr:uid="{00000000-0005-0000-0000-0000E6A00000}"/>
    <cellStyle name="Standaard 19 7 5 6 5 2" xfId="35454" xr:uid="{00000000-0005-0000-0000-0000E7A00000}"/>
    <cellStyle name="Standaard 19 7 5 6 6" xfId="22001" xr:uid="{00000000-0005-0000-0000-0000E8A00000}"/>
    <cellStyle name="Standaard 19 7 5 6 6 2" xfId="44382" xr:uid="{00000000-0005-0000-0000-0000E9A00000}"/>
    <cellStyle name="Standaard 19 7 5 6 7" xfId="26532" xr:uid="{00000000-0005-0000-0000-0000EAA00000}"/>
    <cellStyle name="Standaard 19 7 5 7" xfId="4214" xr:uid="{00000000-0005-0000-0000-0000EBA00000}"/>
    <cellStyle name="Standaard 19 7 5 7 2" xfId="13685" xr:uid="{00000000-0005-0000-0000-0000ECA00000}"/>
    <cellStyle name="Standaard 19 7 5 7 2 2" xfId="36198" xr:uid="{00000000-0005-0000-0000-0000EDA00000}"/>
    <cellStyle name="Standaard 19 7 5 7 3" xfId="22745" xr:uid="{00000000-0005-0000-0000-0000EEA00000}"/>
    <cellStyle name="Standaard 19 7 5 7 3 2" xfId="45126" xr:uid="{00000000-0005-0000-0000-0000EFA00000}"/>
    <cellStyle name="Standaard 19 7 5 7 4" xfId="27276" xr:uid="{00000000-0005-0000-0000-0000F0A00000}"/>
    <cellStyle name="Standaard 19 7 5 8" xfId="6790" xr:uid="{00000000-0005-0000-0000-0000F1A00000}"/>
    <cellStyle name="Standaard 19 7 5 8 2" xfId="15917" xr:uid="{00000000-0005-0000-0000-0000F2A00000}"/>
    <cellStyle name="Standaard 19 7 5 8 2 2" xfId="38430" xr:uid="{00000000-0005-0000-0000-0000F3A00000}"/>
    <cellStyle name="Standaard 19 7 5 8 3" xfId="29508" xr:uid="{00000000-0005-0000-0000-0000F4A00000}"/>
    <cellStyle name="Standaard 19 7 5 9" xfId="9154" xr:uid="{00000000-0005-0000-0000-0000F5A00000}"/>
    <cellStyle name="Standaard 19 7 5 9 2" xfId="18215" xr:uid="{00000000-0005-0000-0000-0000F6A00000}"/>
    <cellStyle name="Standaard 19 7 5 9 2 2" xfId="40662" xr:uid="{00000000-0005-0000-0000-0000F7A00000}"/>
    <cellStyle name="Standaard 19 7 5 9 3" xfId="31740" xr:uid="{00000000-0005-0000-0000-0000F8A00000}"/>
    <cellStyle name="Standaard 19 7 6" xfId="1382" xr:uid="{00000000-0005-0000-0000-0000F9A00000}"/>
    <cellStyle name="Standaard 19 7 6 10" xfId="25100" xr:uid="{00000000-0005-0000-0000-0000FAA00000}"/>
    <cellStyle name="Standaard 19 7 6 2" xfId="1716" xr:uid="{00000000-0005-0000-0000-0000FBA00000}"/>
    <cellStyle name="Standaard 19 7 6 2 2" xfId="2664" xr:uid="{00000000-0005-0000-0000-0000FCA00000}"/>
    <cellStyle name="Standaard 19 7 6 2 2 2" xfId="5457" xr:uid="{00000000-0005-0000-0000-0000FDA00000}"/>
    <cellStyle name="Standaard 19 7 6 2 2 2 2" xfId="14801" xr:uid="{00000000-0005-0000-0000-0000FEA00000}"/>
    <cellStyle name="Standaard 19 7 6 2 2 2 2 2" xfId="37314" xr:uid="{00000000-0005-0000-0000-0000FFA00000}"/>
    <cellStyle name="Standaard 19 7 6 2 2 2 3" xfId="23861" xr:uid="{00000000-0005-0000-0000-000000A10000}"/>
    <cellStyle name="Standaard 19 7 6 2 2 2 3 2" xfId="46242" xr:uid="{00000000-0005-0000-0000-000001A10000}"/>
    <cellStyle name="Standaard 19 7 6 2 2 2 4" xfId="28392" xr:uid="{00000000-0005-0000-0000-000002A10000}"/>
    <cellStyle name="Standaard 19 7 6 2 2 3" xfId="7906" xr:uid="{00000000-0005-0000-0000-000003A10000}"/>
    <cellStyle name="Standaard 19 7 6 2 2 3 2" xfId="17033" xr:uid="{00000000-0005-0000-0000-000004A10000}"/>
    <cellStyle name="Standaard 19 7 6 2 2 3 2 2" xfId="39546" xr:uid="{00000000-0005-0000-0000-000005A10000}"/>
    <cellStyle name="Standaard 19 7 6 2 2 3 3" xfId="30624" xr:uid="{00000000-0005-0000-0000-000006A10000}"/>
    <cellStyle name="Standaard 19 7 6 2 2 4" xfId="10270" xr:uid="{00000000-0005-0000-0000-000007A10000}"/>
    <cellStyle name="Standaard 19 7 6 2 2 4 2" xfId="19331" xr:uid="{00000000-0005-0000-0000-000008A10000}"/>
    <cellStyle name="Standaard 19 7 6 2 2 4 2 2" xfId="41778" xr:uid="{00000000-0005-0000-0000-000009A10000}"/>
    <cellStyle name="Standaard 19 7 6 2 2 4 3" xfId="32856" xr:uid="{00000000-0005-0000-0000-00000AA10000}"/>
    <cellStyle name="Standaard 19 7 6 2 2 5" xfId="12569" xr:uid="{00000000-0005-0000-0000-00000BA10000}"/>
    <cellStyle name="Standaard 19 7 6 2 2 5 2" xfId="35082" xr:uid="{00000000-0005-0000-0000-00000CA10000}"/>
    <cellStyle name="Standaard 19 7 6 2 2 6" xfId="21629" xr:uid="{00000000-0005-0000-0000-00000DA10000}"/>
    <cellStyle name="Standaard 19 7 6 2 2 6 2" xfId="44010" xr:uid="{00000000-0005-0000-0000-00000EA10000}"/>
    <cellStyle name="Standaard 19 7 6 2 2 7" xfId="26160" xr:uid="{00000000-0005-0000-0000-00000FA10000}"/>
    <cellStyle name="Standaard 19 7 6 2 3" xfId="3710" xr:uid="{00000000-0005-0000-0000-000010A10000}"/>
    <cellStyle name="Standaard 19 7 6 2 3 2" xfId="6407" xr:uid="{00000000-0005-0000-0000-000011A10000}"/>
    <cellStyle name="Standaard 19 7 6 2 3 2 2" xfId="15545" xr:uid="{00000000-0005-0000-0000-000012A10000}"/>
    <cellStyle name="Standaard 19 7 6 2 3 2 2 2" xfId="38058" xr:uid="{00000000-0005-0000-0000-000013A10000}"/>
    <cellStyle name="Standaard 19 7 6 2 3 2 3" xfId="24605" xr:uid="{00000000-0005-0000-0000-000014A10000}"/>
    <cellStyle name="Standaard 19 7 6 2 3 2 3 2" xfId="46986" xr:uid="{00000000-0005-0000-0000-000015A10000}"/>
    <cellStyle name="Standaard 19 7 6 2 3 2 4" xfId="29136" xr:uid="{00000000-0005-0000-0000-000016A10000}"/>
    <cellStyle name="Standaard 19 7 6 2 3 3" xfId="8716" xr:uid="{00000000-0005-0000-0000-000017A10000}"/>
    <cellStyle name="Standaard 19 7 6 2 3 3 2" xfId="17843" xr:uid="{00000000-0005-0000-0000-000018A10000}"/>
    <cellStyle name="Standaard 19 7 6 2 3 3 2 2" xfId="40290" xr:uid="{00000000-0005-0000-0000-000019A10000}"/>
    <cellStyle name="Standaard 19 7 6 2 3 3 3" xfId="31368" xr:uid="{00000000-0005-0000-0000-00001AA10000}"/>
    <cellStyle name="Standaard 19 7 6 2 3 4" xfId="11080" xr:uid="{00000000-0005-0000-0000-00001BA10000}"/>
    <cellStyle name="Standaard 19 7 6 2 3 4 2" xfId="20141" xr:uid="{00000000-0005-0000-0000-00001CA10000}"/>
    <cellStyle name="Standaard 19 7 6 2 3 4 2 2" xfId="42522" xr:uid="{00000000-0005-0000-0000-00001DA10000}"/>
    <cellStyle name="Standaard 19 7 6 2 3 4 3" xfId="33600" xr:uid="{00000000-0005-0000-0000-00001EA10000}"/>
    <cellStyle name="Standaard 19 7 6 2 3 5" xfId="13313" xr:uid="{00000000-0005-0000-0000-00001FA10000}"/>
    <cellStyle name="Standaard 19 7 6 2 3 5 2" xfId="35826" xr:uid="{00000000-0005-0000-0000-000020A10000}"/>
    <cellStyle name="Standaard 19 7 6 2 3 6" xfId="22373" xr:uid="{00000000-0005-0000-0000-000021A10000}"/>
    <cellStyle name="Standaard 19 7 6 2 3 6 2" xfId="44754" xr:uid="{00000000-0005-0000-0000-000022A10000}"/>
    <cellStyle name="Standaard 19 7 6 2 3 7" xfId="26904" xr:uid="{00000000-0005-0000-0000-000023A10000}"/>
    <cellStyle name="Standaard 19 7 6 2 4" xfId="4586" xr:uid="{00000000-0005-0000-0000-000024A10000}"/>
    <cellStyle name="Standaard 19 7 6 2 4 2" xfId="14057" xr:uid="{00000000-0005-0000-0000-000025A10000}"/>
    <cellStyle name="Standaard 19 7 6 2 4 2 2" xfId="36570" xr:uid="{00000000-0005-0000-0000-000026A10000}"/>
    <cellStyle name="Standaard 19 7 6 2 4 3" xfId="23117" xr:uid="{00000000-0005-0000-0000-000027A10000}"/>
    <cellStyle name="Standaard 19 7 6 2 4 3 2" xfId="45498" xr:uid="{00000000-0005-0000-0000-000028A10000}"/>
    <cellStyle name="Standaard 19 7 6 2 4 4" xfId="27648" xr:uid="{00000000-0005-0000-0000-000029A10000}"/>
    <cellStyle name="Standaard 19 7 6 2 5" xfId="7162" xr:uid="{00000000-0005-0000-0000-00002AA10000}"/>
    <cellStyle name="Standaard 19 7 6 2 5 2" xfId="16289" xr:uid="{00000000-0005-0000-0000-00002BA10000}"/>
    <cellStyle name="Standaard 19 7 6 2 5 2 2" xfId="38802" xr:uid="{00000000-0005-0000-0000-00002CA10000}"/>
    <cellStyle name="Standaard 19 7 6 2 5 3" xfId="29880" xr:uid="{00000000-0005-0000-0000-00002DA10000}"/>
    <cellStyle name="Standaard 19 7 6 2 6" xfId="9526" xr:uid="{00000000-0005-0000-0000-00002EA10000}"/>
    <cellStyle name="Standaard 19 7 6 2 6 2" xfId="18587" xr:uid="{00000000-0005-0000-0000-00002FA10000}"/>
    <cellStyle name="Standaard 19 7 6 2 6 2 2" xfId="41034" xr:uid="{00000000-0005-0000-0000-000030A10000}"/>
    <cellStyle name="Standaard 19 7 6 2 6 3" xfId="32112" xr:uid="{00000000-0005-0000-0000-000031A10000}"/>
    <cellStyle name="Standaard 19 7 6 2 7" xfId="11875" xr:uid="{00000000-0005-0000-0000-000032A10000}"/>
    <cellStyle name="Standaard 19 7 6 2 7 2" xfId="34388" xr:uid="{00000000-0005-0000-0000-000033A10000}"/>
    <cellStyle name="Standaard 19 7 6 2 8" xfId="20885" xr:uid="{00000000-0005-0000-0000-000034A10000}"/>
    <cellStyle name="Standaard 19 7 6 2 8 2" xfId="43266" xr:uid="{00000000-0005-0000-0000-000035A10000}"/>
    <cellStyle name="Standaard 19 7 6 2 9" xfId="25416" xr:uid="{00000000-0005-0000-0000-000036A10000}"/>
    <cellStyle name="Standaard 19 7 6 3" xfId="2327" xr:uid="{00000000-0005-0000-0000-000037A10000}"/>
    <cellStyle name="Standaard 19 7 6 3 2" xfId="5120" xr:uid="{00000000-0005-0000-0000-000038A10000}"/>
    <cellStyle name="Standaard 19 7 6 3 2 2" xfId="14473" xr:uid="{00000000-0005-0000-0000-000039A10000}"/>
    <cellStyle name="Standaard 19 7 6 3 2 2 2" xfId="36986" xr:uid="{00000000-0005-0000-0000-00003AA10000}"/>
    <cellStyle name="Standaard 19 7 6 3 2 3" xfId="23533" xr:uid="{00000000-0005-0000-0000-00003BA10000}"/>
    <cellStyle name="Standaard 19 7 6 3 2 3 2" xfId="45914" xr:uid="{00000000-0005-0000-0000-00003CA10000}"/>
    <cellStyle name="Standaard 19 7 6 3 2 4" xfId="28064" xr:uid="{00000000-0005-0000-0000-00003DA10000}"/>
    <cellStyle name="Standaard 19 7 6 3 3" xfId="7578" xr:uid="{00000000-0005-0000-0000-00003EA10000}"/>
    <cellStyle name="Standaard 19 7 6 3 3 2" xfId="16705" xr:uid="{00000000-0005-0000-0000-00003FA10000}"/>
    <cellStyle name="Standaard 19 7 6 3 3 2 2" xfId="39218" xr:uid="{00000000-0005-0000-0000-000040A10000}"/>
    <cellStyle name="Standaard 19 7 6 3 3 3" xfId="30296" xr:uid="{00000000-0005-0000-0000-000041A10000}"/>
    <cellStyle name="Standaard 19 7 6 3 4" xfId="9942" xr:uid="{00000000-0005-0000-0000-000042A10000}"/>
    <cellStyle name="Standaard 19 7 6 3 4 2" xfId="19003" xr:uid="{00000000-0005-0000-0000-000043A10000}"/>
    <cellStyle name="Standaard 19 7 6 3 4 2 2" xfId="41450" xr:uid="{00000000-0005-0000-0000-000044A10000}"/>
    <cellStyle name="Standaard 19 7 6 3 4 3" xfId="32528" xr:uid="{00000000-0005-0000-0000-000045A10000}"/>
    <cellStyle name="Standaard 19 7 6 3 5" xfId="12247" xr:uid="{00000000-0005-0000-0000-000046A10000}"/>
    <cellStyle name="Standaard 19 7 6 3 5 2" xfId="34760" xr:uid="{00000000-0005-0000-0000-000047A10000}"/>
    <cellStyle name="Standaard 19 7 6 3 6" xfId="21301" xr:uid="{00000000-0005-0000-0000-000048A10000}"/>
    <cellStyle name="Standaard 19 7 6 3 6 2" xfId="43682" xr:uid="{00000000-0005-0000-0000-000049A10000}"/>
    <cellStyle name="Standaard 19 7 6 3 7" xfId="25832" xr:uid="{00000000-0005-0000-0000-00004AA10000}"/>
    <cellStyle name="Standaard 19 7 6 4" xfId="3379" xr:uid="{00000000-0005-0000-0000-00004BA10000}"/>
    <cellStyle name="Standaard 19 7 6 4 2" xfId="6077" xr:uid="{00000000-0005-0000-0000-00004CA10000}"/>
    <cellStyle name="Standaard 19 7 6 4 2 2" xfId="15217" xr:uid="{00000000-0005-0000-0000-00004DA10000}"/>
    <cellStyle name="Standaard 19 7 6 4 2 2 2" xfId="37730" xr:uid="{00000000-0005-0000-0000-00004EA10000}"/>
    <cellStyle name="Standaard 19 7 6 4 2 3" xfId="24277" xr:uid="{00000000-0005-0000-0000-00004FA10000}"/>
    <cellStyle name="Standaard 19 7 6 4 2 3 2" xfId="46658" xr:uid="{00000000-0005-0000-0000-000050A10000}"/>
    <cellStyle name="Standaard 19 7 6 4 2 4" xfId="28808" xr:uid="{00000000-0005-0000-0000-000051A10000}"/>
    <cellStyle name="Standaard 19 7 6 4 3" xfId="8388" xr:uid="{00000000-0005-0000-0000-000052A10000}"/>
    <cellStyle name="Standaard 19 7 6 4 3 2" xfId="17515" xr:uid="{00000000-0005-0000-0000-000053A10000}"/>
    <cellStyle name="Standaard 19 7 6 4 3 2 2" xfId="39962" xr:uid="{00000000-0005-0000-0000-000054A10000}"/>
    <cellStyle name="Standaard 19 7 6 4 3 3" xfId="31040" xr:uid="{00000000-0005-0000-0000-000055A10000}"/>
    <cellStyle name="Standaard 19 7 6 4 4" xfId="10752" xr:uid="{00000000-0005-0000-0000-000056A10000}"/>
    <cellStyle name="Standaard 19 7 6 4 4 2" xfId="19813" xr:uid="{00000000-0005-0000-0000-000057A10000}"/>
    <cellStyle name="Standaard 19 7 6 4 4 2 2" xfId="42194" xr:uid="{00000000-0005-0000-0000-000058A10000}"/>
    <cellStyle name="Standaard 19 7 6 4 4 3" xfId="33272" xr:uid="{00000000-0005-0000-0000-000059A10000}"/>
    <cellStyle name="Standaard 19 7 6 4 5" xfId="12985" xr:uid="{00000000-0005-0000-0000-00005AA10000}"/>
    <cellStyle name="Standaard 19 7 6 4 5 2" xfId="35498" xr:uid="{00000000-0005-0000-0000-00005BA10000}"/>
    <cellStyle name="Standaard 19 7 6 4 6" xfId="22045" xr:uid="{00000000-0005-0000-0000-00005CA10000}"/>
    <cellStyle name="Standaard 19 7 6 4 6 2" xfId="44426" xr:uid="{00000000-0005-0000-0000-00005DA10000}"/>
    <cellStyle name="Standaard 19 7 6 4 7" xfId="26576" xr:uid="{00000000-0005-0000-0000-00005EA10000}"/>
    <cellStyle name="Standaard 19 7 6 5" xfId="4258" xr:uid="{00000000-0005-0000-0000-00005FA10000}"/>
    <cellStyle name="Standaard 19 7 6 5 2" xfId="13729" xr:uid="{00000000-0005-0000-0000-000060A10000}"/>
    <cellStyle name="Standaard 19 7 6 5 2 2" xfId="36242" xr:uid="{00000000-0005-0000-0000-000061A10000}"/>
    <cellStyle name="Standaard 19 7 6 5 3" xfId="22789" xr:uid="{00000000-0005-0000-0000-000062A10000}"/>
    <cellStyle name="Standaard 19 7 6 5 3 2" xfId="45170" xr:uid="{00000000-0005-0000-0000-000063A10000}"/>
    <cellStyle name="Standaard 19 7 6 5 4" xfId="27320" xr:uid="{00000000-0005-0000-0000-000064A10000}"/>
    <cellStyle name="Standaard 19 7 6 6" xfId="6834" xr:uid="{00000000-0005-0000-0000-000065A10000}"/>
    <cellStyle name="Standaard 19 7 6 6 2" xfId="15961" xr:uid="{00000000-0005-0000-0000-000066A10000}"/>
    <cellStyle name="Standaard 19 7 6 6 2 2" xfId="38474" xr:uid="{00000000-0005-0000-0000-000067A10000}"/>
    <cellStyle name="Standaard 19 7 6 6 3" xfId="29552" xr:uid="{00000000-0005-0000-0000-000068A10000}"/>
    <cellStyle name="Standaard 19 7 6 7" xfId="9198" xr:uid="{00000000-0005-0000-0000-000069A10000}"/>
    <cellStyle name="Standaard 19 7 6 7 2" xfId="18259" xr:uid="{00000000-0005-0000-0000-00006AA10000}"/>
    <cellStyle name="Standaard 19 7 6 7 2 2" xfId="40706" xr:uid="{00000000-0005-0000-0000-00006BA10000}"/>
    <cellStyle name="Standaard 19 7 6 7 3" xfId="31784" xr:uid="{00000000-0005-0000-0000-00006CA10000}"/>
    <cellStyle name="Standaard 19 7 6 8" xfId="11553" xr:uid="{00000000-0005-0000-0000-00006DA10000}"/>
    <cellStyle name="Standaard 19 7 6 8 2" xfId="34072" xr:uid="{00000000-0005-0000-0000-00006EA10000}"/>
    <cellStyle name="Standaard 19 7 6 9" xfId="20557" xr:uid="{00000000-0005-0000-0000-00006FA10000}"/>
    <cellStyle name="Standaard 19 7 6 9 2" xfId="42938" xr:uid="{00000000-0005-0000-0000-000070A10000}"/>
    <cellStyle name="Standaard 19 7 7" xfId="1470" xr:uid="{00000000-0005-0000-0000-000071A10000}"/>
    <cellStyle name="Standaard 19 7 7 10" xfId="25188" xr:uid="{00000000-0005-0000-0000-000072A10000}"/>
    <cellStyle name="Standaard 19 7 7 2" xfId="1804" xr:uid="{00000000-0005-0000-0000-000073A10000}"/>
    <cellStyle name="Standaard 19 7 7 2 2" xfId="2752" xr:uid="{00000000-0005-0000-0000-000074A10000}"/>
    <cellStyle name="Standaard 19 7 7 2 2 2" xfId="5545" xr:uid="{00000000-0005-0000-0000-000075A10000}"/>
    <cellStyle name="Standaard 19 7 7 2 2 2 2" xfId="14889" xr:uid="{00000000-0005-0000-0000-000076A10000}"/>
    <cellStyle name="Standaard 19 7 7 2 2 2 2 2" xfId="37402" xr:uid="{00000000-0005-0000-0000-000077A10000}"/>
    <cellStyle name="Standaard 19 7 7 2 2 2 3" xfId="23949" xr:uid="{00000000-0005-0000-0000-000078A10000}"/>
    <cellStyle name="Standaard 19 7 7 2 2 2 3 2" xfId="46330" xr:uid="{00000000-0005-0000-0000-000079A10000}"/>
    <cellStyle name="Standaard 19 7 7 2 2 2 4" xfId="28480" xr:uid="{00000000-0005-0000-0000-00007AA10000}"/>
    <cellStyle name="Standaard 19 7 7 2 2 3" xfId="7994" xr:uid="{00000000-0005-0000-0000-00007BA10000}"/>
    <cellStyle name="Standaard 19 7 7 2 2 3 2" xfId="17121" xr:uid="{00000000-0005-0000-0000-00007CA10000}"/>
    <cellStyle name="Standaard 19 7 7 2 2 3 2 2" xfId="39634" xr:uid="{00000000-0005-0000-0000-00007DA10000}"/>
    <cellStyle name="Standaard 19 7 7 2 2 3 3" xfId="30712" xr:uid="{00000000-0005-0000-0000-00007EA10000}"/>
    <cellStyle name="Standaard 19 7 7 2 2 4" xfId="10358" xr:uid="{00000000-0005-0000-0000-00007FA10000}"/>
    <cellStyle name="Standaard 19 7 7 2 2 4 2" xfId="19419" xr:uid="{00000000-0005-0000-0000-000080A10000}"/>
    <cellStyle name="Standaard 19 7 7 2 2 4 2 2" xfId="41866" xr:uid="{00000000-0005-0000-0000-000081A10000}"/>
    <cellStyle name="Standaard 19 7 7 2 2 4 3" xfId="32944" xr:uid="{00000000-0005-0000-0000-000082A10000}"/>
    <cellStyle name="Standaard 19 7 7 2 2 5" xfId="12657" xr:uid="{00000000-0005-0000-0000-000083A10000}"/>
    <cellStyle name="Standaard 19 7 7 2 2 5 2" xfId="35170" xr:uid="{00000000-0005-0000-0000-000084A10000}"/>
    <cellStyle name="Standaard 19 7 7 2 2 6" xfId="21717" xr:uid="{00000000-0005-0000-0000-000085A10000}"/>
    <cellStyle name="Standaard 19 7 7 2 2 6 2" xfId="44098" xr:uid="{00000000-0005-0000-0000-000086A10000}"/>
    <cellStyle name="Standaard 19 7 7 2 2 7" xfId="26248" xr:uid="{00000000-0005-0000-0000-000087A10000}"/>
    <cellStyle name="Standaard 19 7 7 2 3" xfId="3798" xr:uid="{00000000-0005-0000-0000-000088A10000}"/>
    <cellStyle name="Standaard 19 7 7 2 3 2" xfId="6495" xr:uid="{00000000-0005-0000-0000-000089A10000}"/>
    <cellStyle name="Standaard 19 7 7 2 3 2 2" xfId="15633" xr:uid="{00000000-0005-0000-0000-00008AA10000}"/>
    <cellStyle name="Standaard 19 7 7 2 3 2 2 2" xfId="38146" xr:uid="{00000000-0005-0000-0000-00008BA10000}"/>
    <cellStyle name="Standaard 19 7 7 2 3 2 3" xfId="24693" xr:uid="{00000000-0005-0000-0000-00008CA10000}"/>
    <cellStyle name="Standaard 19 7 7 2 3 2 3 2" xfId="47074" xr:uid="{00000000-0005-0000-0000-00008DA10000}"/>
    <cellStyle name="Standaard 19 7 7 2 3 2 4" xfId="29224" xr:uid="{00000000-0005-0000-0000-00008EA10000}"/>
    <cellStyle name="Standaard 19 7 7 2 3 3" xfId="8804" xr:uid="{00000000-0005-0000-0000-00008FA10000}"/>
    <cellStyle name="Standaard 19 7 7 2 3 3 2" xfId="17931" xr:uid="{00000000-0005-0000-0000-000090A10000}"/>
    <cellStyle name="Standaard 19 7 7 2 3 3 2 2" xfId="40378" xr:uid="{00000000-0005-0000-0000-000091A10000}"/>
    <cellStyle name="Standaard 19 7 7 2 3 3 3" xfId="31456" xr:uid="{00000000-0005-0000-0000-000092A10000}"/>
    <cellStyle name="Standaard 19 7 7 2 3 4" xfId="11168" xr:uid="{00000000-0005-0000-0000-000093A10000}"/>
    <cellStyle name="Standaard 19 7 7 2 3 4 2" xfId="20229" xr:uid="{00000000-0005-0000-0000-000094A10000}"/>
    <cellStyle name="Standaard 19 7 7 2 3 4 2 2" xfId="42610" xr:uid="{00000000-0005-0000-0000-000095A10000}"/>
    <cellStyle name="Standaard 19 7 7 2 3 4 3" xfId="33688" xr:uid="{00000000-0005-0000-0000-000096A10000}"/>
    <cellStyle name="Standaard 19 7 7 2 3 5" xfId="13401" xr:uid="{00000000-0005-0000-0000-000097A10000}"/>
    <cellStyle name="Standaard 19 7 7 2 3 5 2" xfId="35914" xr:uid="{00000000-0005-0000-0000-000098A10000}"/>
    <cellStyle name="Standaard 19 7 7 2 3 6" xfId="22461" xr:uid="{00000000-0005-0000-0000-000099A10000}"/>
    <cellStyle name="Standaard 19 7 7 2 3 6 2" xfId="44842" xr:uid="{00000000-0005-0000-0000-00009AA10000}"/>
    <cellStyle name="Standaard 19 7 7 2 3 7" xfId="26992" xr:uid="{00000000-0005-0000-0000-00009BA10000}"/>
    <cellStyle name="Standaard 19 7 7 2 4" xfId="4674" xr:uid="{00000000-0005-0000-0000-00009CA10000}"/>
    <cellStyle name="Standaard 19 7 7 2 4 2" xfId="14145" xr:uid="{00000000-0005-0000-0000-00009DA10000}"/>
    <cellStyle name="Standaard 19 7 7 2 4 2 2" xfId="36658" xr:uid="{00000000-0005-0000-0000-00009EA10000}"/>
    <cellStyle name="Standaard 19 7 7 2 4 3" xfId="23205" xr:uid="{00000000-0005-0000-0000-00009FA10000}"/>
    <cellStyle name="Standaard 19 7 7 2 4 3 2" xfId="45586" xr:uid="{00000000-0005-0000-0000-0000A0A10000}"/>
    <cellStyle name="Standaard 19 7 7 2 4 4" xfId="27736" xr:uid="{00000000-0005-0000-0000-0000A1A10000}"/>
    <cellStyle name="Standaard 19 7 7 2 5" xfId="7250" xr:uid="{00000000-0005-0000-0000-0000A2A10000}"/>
    <cellStyle name="Standaard 19 7 7 2 5 2" xfId="16377" xr:uid="{00000000-0005-0000-0000-0000A3A10000}"/>
    <cellStyle name="Standaard 19 7 7 2 5 2 2" xfId="38890" xr:uid="{00000000-0005-0000-0000-0000A4A10000}"/>
    <cellStyle name="Standaard 19 7 7 2 5 3" xfId="29968" xr:uid="{00000000-0005-0000-0000-0000A5A10000}"/>
    <cellStyle name="Standaard 19 7 7 2 6" xfId="9614" xr:uid="{00000000-0005-0000-0000-0000A6A10000}"/>
    <cellStyle name="Standaard 19 7 7 2 6 2" xfId="18675" xr:uid="{00000000-0005-0000-0000-0000A7A10000}"/>
    <cellStyle name="Standaard 19 7 7 2 6 2 2" xfId="41122" xr:uid="{00000000-0005-0000-0000-0000A8A10000}"/>
    <cellStyle name="Standaard 19 7 7 2 6 3" xfId="32200" xr:uid="{00000000-0005-0000-0000-0000A9A10000}"/>
    <cellStyle name="Standaard 19 7 7 2 7" xfId="11963" xr:uid="{00000000-0005-0000-0000-0000AAA10000}"/>
    <cellStyle name="Standaard 19 7 7 2 7 2" xfId="34476" xr:uid="{00000000-0005-0000-0000-0000ABA10000}"/>
    <cellStyle name="Standaard 19 7 7 2 8" xfId="20973" xr:uid="{00000000-0005-0000-0000-0000ACA10000}"/>
    <cellStyle name="Standaard 19 7 7 2 8 2" xfId="43354" xr:uid="{00000000-0005-0000-0000-0000ADA10000}"/>
    <cellStyle name="Standaard 19 7 7 2 9" xfId="25504" xr:uid="{00000000-0005-0000-0000-0000AEA10000}"/>
    <cellStyle name="Standaard 19 7 7 3" xfId="2415" xr:uid="{00000000-0005-0000-0000-0000AFA10000}"/>
    <cellStyle name="Standaard 19 7 7 3 2" xfId="5208" xr:uid="{00000000-0005-0000-0000-0000B0A10000}"/>
    <cellStyle name="Standaard 19 7 7 3 2 2" xfId="14561" xr:uid="{00000000-0005-0000-0000-0000B1A10000}"/>
    <cellStyle name="Standaard 19 7 7 3 2 2 2" xfId="37074" xr:uid="{00000000-0005-0000-0000-0000B2A10000}"/>
    <cellStyle name="Standaard 19 7 7 3 2 3" xfId="23621" xr:uid="{00000000-0005-0000-0000-0000B3A10000}"/>
    <cellStyle name="Standaard 19 7 7 3 2 3 2" xfId="46002" xr:uid="{00000000-0005-0000-0000-0000B4A10000}"/>
    <cellStyle name="Standaard 19 7 7 3 2 4" xfId="28152" xr:uid="{00000000-0005-0000-0000-0000B5A10000}"/>
    <cellStyle name="Standaard 19 7 7 3 3" xfId="7666" xr:uid="{00000000-0005-0000-0000-0000B6A10000}"/>
    <cellStyle name="Standaard 19 7 7 3 3 2" xfId="16793" xr:uid="{00000000-0005-0000-0000-0000B7A10000}"/>
    <cellStyle name="Standaard 19 7 7 3 3 2 2" xfId="39306" xr:uid="{00000000-0005-0000-0000-0000B8A10000}"/>
    <cellStyle name="Standaard 19 7 7 3 3 3" xfId="30384" xr:uid="{00000000-0005-0000-0000-0000B9A10000}"/>
    <cellStyle name="Standaard 19 7 7 3 4" xfId="10030" xr:uid="{00000000-0005-0000-0000-0000BAA10000}"/>
    <cellStyle name="Standaard 19 7 7 3 4 2" xfId="19091" xr:uid="{00000000-0005-0000-0000-0000BBA10000}"/>
    <cellStyle name="Standaard 19 7 7 3 4 2 2" xfId="41538" xr:uid="{00000000-0005-0000-0000-0000BCA10000}"/>
    <cellStyle name="Standaard 19 7 7 3 4 3" xfId="32616" xr:uid="{00000000-0005-0000-0000-0000BDA10000}"/>
    <cellStyle name="Standaard 19 7 7 3 5" xfId="12335" xr:uid="{00000000-0005-0000-0000-0000BEA10000}"/>
    <cellStyle name="Standaard 19 7 7 3 5 2" xfId="34848" xr:uid="{00000000-0005-0000-0000-0000BFA10000}"/>
    <cellStyle name="Standaard 19 7 7 3 6" xfId="21389" xr:uid="{00000000-0005-0000-0000-0000C0A10000}"/>
    <cellStyle name="Standaard 19 7 7 3 6 2" xfId="43770" xr:uid="{00000000-0005-0000-0000-0000C1A10000}"/>
    <cellStyle name="Standaard 19 7 7 3 7" xfId="25920" xr:uid="{00000000-0005-0000-0000-0000C2A10000}"/>
    <cellStyle name="Standaard 19 7 7 4" xfId="3467" xr:uid="{00000000-0005-0000-0000-0000C3A10000}"/>
    <cellStyle name="Standaard 19 7 7 4 2" xfId="6165" xr:uid="{00000000-0005-0000-0000-0000C4A10000}"/>
    <cellStyle name="Standaard 19 7 7 4 2 2" xfId="15305" xr:uid="{00000000-0005-0000-0000-0000C5A10000}"/>
    <cellStyle name="Standaard 19 7 7 4 2 2 2" xfId="37818" xr:uid="{00000000-0005-0000-0000-0000C6A10000}"/>
    <cellStyle name="Standaard 19 7 7 4 2 3" xfId="24365" xr:uid="{00000000-0005-0000-0000-0000C7A10000}"/>
    <cellStyle name="Standaard 19 7 7 4 2 3 2" xfId="46746" xr:uid="{00000000-0005-0000-0000-0000C8A10000}"/>
    <cellStyle name="Standaard 19 7 7 4 2 4" xfId="28896" xr:uid="{00000000-0005-0000-0000-0000C9A10000}"/>
    <cellStyle name="Standaard 19 7 7 4 3" xfId="8476" xr:uid="{00000000-0005-0000-0000-0000CAA10000}"/>
    <cellStyle name="Standaard 19 7 7 4 3 2" xfId="17603" xr:uid="{00000000-0005-0000-0000-0000CBA10000}"/>
    <cellStyle name="Standaard 19 7 7 4 3 2 2" xfId="40050" xr:uid="{00000000-0005-0000-0000-0000CCA10000}"/>
    <cellStyle name="Standaard 19 7 7 4 3 3" xfId="31128" xr:uid="{00000000-0005-0000-0000-0000CDA10000}"/>
    <cellStyle name="Standaard 19 7 7 4 4" xfId="10840" xr:uid="{00000000-0005-0000-0000-0000CEA10000}"/>
    <cellStyle name="Standaard 19 7 7 4 4 2" xfId="19901" xr:uid="{00000000-0005-0000-0000-0000CFA10000}"/>
    <cellStyle name="Standaard 19 7 7 4 4 2 2" xfId="42282" xr:uid="{00000000-0005-0000-0000-0000D0A10000}"/>
    <cellStyle name="Standaard 19 7 7 4 4 3" xfId="33360" xr:uid="{00000000-0005-0000-0000-0000D1A10000}"/>
    <cellStyle name="Standaard 19 7 7 4 5" xfId="13073" xr:uid="{00000000-0005-0000-0000-0000D2A10000}"/>
    <cellStyle name="Standaard 19 7 7 4 5 2" xfId="35586" xr:uid="{00000000-0005-0000-0000-0000D3A10000}"/>
    <cellStyle name="Standaard 19 7 7 4 6" xfId="22133" xr:uid="{00000000-0005-0000-0000-0000D4A10000}"/>
    <cellStyle name="Standaard 19 7 7 4 6 2" xfId="44514" xr:uid="{00000000-0005-0000-0000-0000D5A10000}"/>
    <cellStyle name="Standaard 19 7 7 4 7" xfId="26664" xr:uid="{00000000-0005-0000-0000-0000D6A10000}"/>
    <cellStyle name="Standaard 19 7 7 5" xfId="4346" xr:uid="{00000000-0005-0000-0000-0000D7A10000}"/>
    <cellStyle name="Standaard 19 7 7 5 2" xfId="13817" xr:uid="{00000000-0005-0000-0000-0000D8A10000}"/>
    <cellStyle name="Standaard 19 7 7 5 2 2" xfId="36330" xr:uid="{00000000-0005-0000-0000-0000D9A10000}"/>
    <cellStyle name="Standaard 19 7 7 5 3" xfId="22877" xr:uid="{00000000-0005-0000-0000-0000DAA10000}"/>
    <cellStyle name="Standaard 19 7 7 5 3 2" xfId="45258" xr:uid="{00000000-0005-0000-0000-0000DBA10000}"/>
    <cellStyle name="Standaard 19 7 7 5 4" xfId="27408" xr:uid="{00000000-0005-0000-0000-0000DCA10000}"/>
    <cellStyle name="Standaard 19 7 7 6" xfId="6922" xr:uid="{00000000-0005-0000-0000-0000DDA10000}"/>
    <cellStyle name="Standaard 19 7 7 6 2" xfId="16049" xr:uid="{00000000-0005-0000-0000-0000DEA10000}"/>
    <cellStyle name="Standaard 19 7 7 6 2 2" xfId="38562" xr:uid="{00000000-0005-0000-0000-0000DFA10000}"/>
    <cellStyle name="Standaard 19 7 7 6 3" xfId="29640" xr:uid="{00000000-0005-0000-0000-0000E0A10000}"/>
    <cellStyle name="Standaard 19 7 7 7" xfId="9286" xr:uid="{00000000-0005-0000-0000-0000E1A10000}"/>
    <cellStyle name="Standaard 19 7 7 7 2" xfId="18347" xr:uid="{00000000-0005-0000-0000-0000E2A10000}"/>
    <cellStyle name="Standaard 19 7 7 7 2 2" xfId="40794" xr:uid="{00000000-0005-0000-0000-0000E3A10000}"/>
    <cellStyle name="Standaard 19 7 7 7 3" xfId="31872" xr:uid="{00000000-0005-0000-0000-0000E4A10000}"/>
    <cellStyle name="Standaard 19 7 7 8" xfId="11641" xr:uid="{00000000-0005-0000-0000-0000E5A10000}"/>
    <cellStyle name="Standaard 19 7 7 8 2" xfId="34160" xr:uid="{00000000-0005-0000-0000-0000E6A10000}"/>
    <cellStyle name="Standaard 19 7 7 9" xfId="20645" xr:uid="{00000000-0005-0000-0000-0000E7A10000}"/>
    <cellStyle name="Standaard 19 7 7 9 2" xfId="43026" xr:uid="{00000000-0005-0000-0000-0000E8A10000}"/>
    <cellStyle name="Standaard 19 7 8" xfId="1591" xr:uid="{00000000-0005-0000-0000-0000E9A10000}"/>
    <cellStyle name="Standaard 19 7 8 10" xfId="25306" xr:uid="{00000000-0005-0000-0000-0000EAA10000}"/>
    <cellStyle name="Standaard 19 7 8 2" xfId="1924" xr:uid="{00000000-0005-0000-0000-0000EBA10000}"/>
    <cellStyle name="Standaard 19 7 8 2 2" xfId="2870" xr:uid="{00000000-0005-0000-0000-0000ECA10000}"/>
    <cellStyle name="Standaard 19 7 8 2 2 2" xfId="5663" xr:uid="{00000000-0005-0000-0000-0000EDA10000}"/>
    <cellStyle name="Standaard 19 7 8 2 2 2 2" xfId="15007" xr:uid="{00000000-0005-0000-0000-0000EEA10000}"/>
    <cellStyle name="Standaard 19 7 8 2 2 2 2 2" xfId="37520" xr:uid="{00000000-0005-0000-0000-0000EFA10000}"/>
    <cellStyle name="Standaard 19 7 8 2 2 2 3" xfId="24067" xr:uid="{00000000-0005-0000-0000-0000F0A10000}"/>
    <cellStyle name="Standaard 19 7 8 2 2 2 3 2" xfId="46448" xr:uid="{00000000-0005-0000-0000-0000F1A10000}"/>
    <cellStyle name="Standaard 19 7 8 2 2 2 4" xfId="28598" xr:uid="{00000000-0005-0000-0000-0000F2A10000}"/>
    <cellStyle name="Standaard 19 7 8 2 2 3" xfId="8112" xr:uid="{00000000-0005-0000-0000-0000F3A10000}"/>
    <cellStyle name="Standaard 19 7 8 2 2 3 2" xfId="17239" xr:uid="{00000000-0005-0000-0000-0000F4A10000}"/>
    <cellStyle name="Standaard 19 7 8 2 2 3 2 2" xfId="39752" xr:uid="{00000000-0005-0000-0000-0000F5A10000}"/>
    <cellStyle name="Standaard 19 7 8 2 2 3 3" xfId="30830" xr:uid="{00000000-0005-0000-0000-0000F6A10000}"/>
    <cellStyle name="Standaard 19 7 8 2 2 4" xfId="10476" xr:uid="{00000000-0005-0000-0000-0000F7A10000}"/>
    <cellStyle name="Standaard 19 7 8 2 2 4 2" xfId="19537" xr:uid="{00000000-0005-0000-0000-0000F8A10000}"/>
    <cellStyle name="Standaard 19 7 8 2 2 4 2 2" xfId="41984" xr:uid="{00000000-0005-0000-0000-0000F9A10000}"/>
    <cellStyle name="Standaard 19 7 8 2 2 4 3" xfId="33062" xr:uid="{00000000-0005-0000-0000-0000FAA10000}"/>
    <cellStyle name="Standaard 19 7 8 2 2 5" xfId="12775" xr:uid="{00000000-0005-0000-0000-0000FBA10000}"/>
    <cellStyle name="Standaard 19 7 8 2 2 5 2" xfId="35288" xr:uid="{00000000-0005-0000-0000-0000FCA10000}"/>
    <cellStyle name="Standaard 19 7 8 2 2 6" xfId="21835" xr:uid="{00000000-0005-0000-0000-0000FDA10000}"/>
    <cellStyle name="Standaard 19 7 8 2 2 6 2" xfId="44216" xr:uid="{00000000-0005-0000-0000-0000FEA10000}"/>
    <cellStyle name="Standaard 19 7 8 2 2 7" xfId="26366" xr:uid="{00000000-0005-0000-0000-0000FFA10000}"/>
    <cellStyle name="Standaard 19 7 8 2 3" xfId="3916" xr:uid="{00000000-0005-0000-0000-000000A20000}"/>
    <cellStyle name="Standaard 19 7 8 2 3 2" xfId="6613" xr:uid="{00000000-0005-0000-0000-000001A20000}"/>
    <cellStyle name="Standaard 19 7 8 2 3 2 2" xfId="15751" xr:uid="{00000000-0005-0000-0000-000002A20000}"/>
    <cellStyle name="Standaard 19 7 8 2 3 2 2 2" xfId="38264" xr:uid="{00000000-0005-0000-0000-000003A20000}"/>
    <cellStyle name="Standaard 19 7 8 2 3 2 3" xfId="24811" xr:uid="{00000000-0005-0000-0000-000004A20000}"/>
    <cellStyle name="Standaard 19 7 8 2 3 2 3 2" xfId="47192" xr:uid="{00000000-0005-0000-0000-000005A20000}"/>
    <cellStyle name="Standaard 19 7 8 2 3 2 4" xfId="29342" xr:uid="{00000000-0005-0000-0000-000006A20000}"/>
    <cellStyle name="Standaard 19 7 8 2 3 3" xfId="8922" xr:uid="{00000000-0005-0000-0000-000007A20000}"/>
    <cellStyle name="Standaard 19 7 8 2 3 3 2" xfId="18049" xr:uid="{00000000-0005-0000-0000-000008A20000}"/>
    <cellStyle name="Standaard 19 7 8 2 3 3 2 2" xfId="40496" xr:uid="{00000000-0005-0000-0000-000009A20000}"/>
    <cellStyle name="Standaard 19 7 8 2 3 3 3" xfId="31574" xr:uid="{00000000-0005-0000-0000-00000AA20000}"/>
    <cellStyle name="Standaard 19 7 8 2 3 4" xfId="11286" xr:uid="{00000000-0005-0000-0000-00000BA20000}"/>
    <cellStyle name="Standaard 19 7 8 2 3 4 2" xfId="20347" xr:uid="{00000000-0005-0000-0000-00000CA20000}"/>
    <cellStyle name="Standaard 19 7 8 2 3 4 2 2" xfId="42728" xr:uid="{00000000-0005-0000-0000-00000DA20000}"/>
    <cellStyle name="Standaard 19 7 8 2 3 4 3" xfId="33806" xr:uid="{00000000-0005-0000-0000-00000EA20000}"/>
    <cellStyle name="Standaard 19 7 8 2 3 5" xfId="13519" xr:uid="{00000000-0005-0000-0000-00000FA20000}"/>
    <cellStyle name="Standaard 19 7 8 2 3 5 2" xfId="36032" xr:uid="{00000000-0005-0000-0000-000010A20000}"/>
    <cellStyle name="Standaard 19 7 8 2 3 6" xfId="22579" xr:uid="{00000000-0005-0000-0000-000011A20000}"/>
    <cellStyle name="Standaard 19 7 8 2 3 6 2" xfId="44960" xr:uid="{00000000-0005-0000-0000-000012A20000}"/>
    <cellStyle name="Standaard 19 7 8 2 3 7" xfId="27110" xr:uid="{00000000-0005-0000-0000-000013A20000}"/>
    <cellStyle name="Standaard 19 7 8 2 4" xfId="4792" xr:uid="{00000000-0005-0000-0000-000014A20000}"/>
    <cellStyle name="Standaard 19 7 8 2 4 2" xfId="14263" xr:uid="{00000000-0005-0000-0000-000015A20000}"/>
    <cellStyle name="Standaard 19 7 8 2 4 2 2" xfId="36776" xr:uid="{00000000-0005-0000-0000-000016A20000}"/>
    <cellStyle name="Standaard 19 7 8 2 4 3" xfId="23323" xr:uid="{00000000-0005-0000-0000-000017A20000}"/>
    <cellStyle name="Standaard 19 7 8 2 4 3 2" xfId="45704" xr:uid="{00000000-0005-0000-0000-000018A20000}"/>
    <cellStyle name="Standaard 19 7 8 2 4 4" xfId="27854" xr:uid="{00000000-0005-0000-0000-000019A20000}"/>
    <cellStyle name="Standaard 19 7 8 2 5" xfId="7368" xr:uid="{00000000-0005-0000-0000-00001AA20000}"/>
    <cellStyle name="Standaard 19 7 8 2 5 2" xfId="16495" xr:uid="{00000000-0005-0000-0000-00001BA20000}"/>
    <cellStyle name="Standaard 19 7 8 2 5 2 2" xfId="39008" xr:uid="{00000000-0005-0000-0000-00001CA20000}"/>
    <cellStyle name="Standaard 19 7 8 2 5 3" xfId="30086" xr:uid="{00000000-0005-0000-0000-00001DA20000}"/>
    <cellStyle name="Standaard 19 7 8 2 6" xfId="9732" xr:uid="{00000000-0005-0000-0000-00001EA20000}"/>
    <cellStyle name="Standaard 19 7 8 2 6 2" xfId="18793" xr:uid="{00000000-0005-0000-0000-00001FA20000}"/>
    <cellStyle name="Standaard 19 7 8 2 6 2 2" xfId="41240" xr:uid="{00000000-0005-0000-0000-000020A20000}"/>
    <cellStyle name="Standaard 19 7 8 2 6 3" xfId="32318" xr:uid="{00000000-0005-0000-0000-000021A20000}"/>
    <cellStyle name="Standaard 19 7 8 2 7" xfId="12081" xr:uid="{00000000-0005-0000-0000-000022A20000}"/>
    <cellStyle name="Standaard 19 7 8 2 7 2" xfId="34594" xr:uid="{00000000-0005-0000-0000-000023A20000}"/>
    <cellStyle name="Standaard 19 7 8 2 8" xfId="21091" xr:uid="{00000000-0005-0000-0000-000024A20000}"/>
    <cellStyle name="Standaard 19 7 8 2 8 2" xfId="43472" xr:uid="{00000000-0005-0000-0000-000025A20000}"/>
    <cellStyle name="Standaard 19 7 8 2 9" xfId="25622" xr:uid="{00000000-0005-0000-0000-000026A20000}"/>
    <cellStyle name="Standaard 19 7 8 3" xfId="2535" xr:uid="{00000000-0005-0000-0000-000027A20000}"/>
    <cellStyle name="Standaard 19 7 8 3 2" xfId="5328" xr:uid="{00000000-0005-0000-0000-000028A20000}"/>
    <cellStyle name="Standaard 19 7 8 3 2 2" xfId="14679" xr:uid="{00000000-0005-0000-0000-000029A20000}"/>
    <cellStyle name="Standaard 19 7 8 3 2 2 2" xfId="37192" xr:uid="{00000000-0005-0000-0000-00002AA20000}"/>
    <cellStyle name="Standaard 19 7 8 3 2 3" xfId="23739" xr:uid="{00000000-0005-0000-0000-00002BA20000}"/>
    <cellStyle name="Standaard 19 7 8 3 2 3 2" xfId="46120" xr:uid="{00000000-0005-0000-0000-00002CA20000}"/>
    <cellStyle name="Standaard 19 7 8 3 2 4" xfId="28270" xr:uid="{00000000-0005-0000-0000-00002DA20000}"/>
    <cellStyle name="Standaard 19 7 8 3 3" xfId="7784" xr:uid="{00000000-0005-0000-0000-00002EA20000}"/>
    <cellStyle name="Standaard 19 7 8 3 3 2" xfId="16911" xr:uid="{00000000-0005-0000-0000-00002FA20000}"/>
    <cellStyle name="Standaard 19 7 8 3 3 2 2" xfId="39424" xr:uid="{00000000-0005-0000-0000-000030A20000}"/>
    <cellStyle name="Standaard 19 7 8 3 3 3" xfId="30502" xr:uid="{00000000-0005-0000-0000-000031A20000}"/>
    <cellStyle name="Standaard 19 7 8 3 4" xfId="10148" xr:uid="{00000000-0005-0000-0000-000032A20000}"/>
    <cellStyle name="Standaard 19 7 8 3 4 2" xfId="19209" xr:uid="{00000000-0005-0000-0000-000033A20000}"/>
    <cellStyle name="Standaard 19 7 8 3 4 2 2" xfId="41656" xr:uid="{00000000-0005-0000-0000-000034A20000}"/>
    <cellStyle name="Standaard 19 7 8 3 4 3" xfId="32734" xr:uid="{00000000-0005-0000-0000-000035A20000}"/>
    <cellStyle name="Standaard 19 7 8 3 5" xfId="12453" xr:uid="{00000000-0005-0000-0000-000036A20000}"/>
    <cellStyle name="Standaard 19 7 8 3 5 2" xfId="34966" xr:uid="{00000000-0005-0000-0000-000037A20000}"/>
    <cellStyle name="Standaard 19 7 8 3 6" xfId="21507" xr:uid="{00000000-0005-0000-0000-000038A20000}"/>
    <cellStyle name="Standaard 19 7 8 3 6 2" xfId="43888" xr:uid="{00000000-0005-0000-0000-000039A20000}"/>
    <cellStyle name="Standaard 19 7 8 3 7" xfId="26038" xr:uid="{00000000-0005-0000-0000-00003AA20000}"/>
    <cellStyle name="Standaard 19 7 8 4" xfId="3585" xr:uid="{00000000-0005-0000-0000-00003BA20000}"/>
    <cellStyle name="Standaard 19 7 8 4 2" xfId="6283" xr:uid="{00000000-0005-0000-0000-00003CA20000}"/>
    <cellStyle name="Standaard 19 7 8 4 2 2" xfId="15423" xr:uid="{00000000-0005-0000-0000-00003DA20000}"/>
    <cellStyle name="Standaard 19 7 8 4 2 2 2" xfId="37936" xr:uid="{00000000-0005-0000-0000-00003EA20000}"/>
    <cellStyle name="Standaard 19 7 8 4 2 3" xfId="24483" xr:uid="{00000000-0005-0000-0000-00003FA20000}"/>
    <cellStyle name="Standaard 19 7 8 4 2 3 2" xfId="46864" xr:uid="{00000000-0005-0000-0000-000040A20000}"/>
    <cellStyle name="Standaard 19 7 8 4 2 4" xfId="29014" xr:uid="{00000000-0005-0000-0000-000041A20000}"/>
    <cellStyle name="Standaard 19 7 8 4 3" xfId="8594" xr:uid="{00000000-0005-0000-0000-000042A20000}"/>
    <cellStyle name="Standaard 19 7 8 4 3 2" xfId="17721" xr:uid="{00000000-0005-0000-0000-000043A20000}"/>
    <cellStyle name="Standaard 19 7 8 4 3 2 2" xfId="40168" xr:uid="{00000000-0005-0000-0000-000044A20000}"/>
    <cellStyle name="Standaard 19 7 8 4 3 3" xfId="31246" xr:uid="{00000000-0005-0000-0000-000045A20000}"/>
    <cellStyle name="Standaard 19 7 8 4 4" xfId="10958" xr:uid="{00000000-0005-0000-0000-000046A20000}"/>
    <cellStyle name="Standaard 19 7 8 4 4 2" xfId="20019" xr:uid="{00000000-0005-0000-0000-000047A20000}"/>
    <cellStyle name="Standaard 19 7 8 4 4 2 2" xfId="42400" xr:uid="{00000000-0005-0000-0000-000048A20000}"/>
    <cellStyle name="Standaard 19 7 8 4 4 3" xfId="33478" xr:uid="{00000000-0005-0000-0000-000049A20000}"/>
    <cellStyle name="Standaard 19 7 8 4 5" xfId="13191" xr:uid="{00000000-0005-0000-0000-00004AA20000}"/>
    <cellStyle name="Standaard 19 7 8 4 5 2" xfId="35704" xr:uid="{00000000-0005-0000-0000-00004BA20000}"/>
    <cellStyle name="Standaard 19 7 8 4 6" xfId="22251" xr:uid="{00000000-0005-0000-0000-00004CA20000}"/>
    <cellStyle name="Standaard 19 7 8 4 6 2" xfId="44632" xr:uid="{00000000-0005-0000-0000-00004DA20000}"/>
    <cellStyle name="Standaard 19 7 8 4 7" xfId="26782" xr:uid="{00000000-0005-0000-0000-00004EA20000}"/>
    <cellStyle name="Standaard 19 7 8 5" xfId="4464" xr:uid="{00000000-0005-0000-0000-00004FA20000}"/>
    <cellStyle name="Standaard 19 7 8 5 2" xfId="13935" xr:uid="{00000000-0005-0000-0000-000050A20000}"/>
    <cellStyle name="Standaard 19 7 8 5 2 2" xfId="36448" xr:uid="{00000000-0005-0000-0000-000051A20000}"/>
    <cellStyle name="Standaard 19 7 8 5 3" xfId="22995" xr:uid="{00000000-0005-0000-0000-000052A20000}"/>
    <cellStyle name="Standaard 19 7 8 5 3 2" xfId="45376" xr:uid="{00000000-0005-0000-0000-000053A20000}"/>
    <cellStyle name="Standaard 19 7 8 5 4" xfId="27526" xr:uid="{00000000-0005-0000-0000-000054A20000}"/>
    <cellStyle name="Standaard 19 7 8 6" xfId="7040" xr:uid="{00000000-0005-0000-0000-000055A20000}"/>
    <cellStyle name="Standaard 19 7 8 6 2" xfId="16167" xr:uid="{00000000-0005-0000-0000-000056A20000}"/>
    <cellStyle name="Standaard 19 7 8 6 2 2" xfId="38680" xr:uid="{00000000-0005-0000-0000-000057A20000}"/>
    <cellStyle name="Standaard 19 7 8 6 3" xfId="29758" xr:uid="{00000000-0005-0000-0000-000058A20000}"/>
    <cellStyle name="Standaard 19 7 8 7" xfId="9404" xr:uid="{00000000-0005-0000-0000-000059A20000}"/>
    <cellStyle name="Standaard 19 7 8 7 2" xfId="18465" xr:uid="{00000000-0005-0000-0000-00005AA20000}"/>
    <cellStyle name="Standaard 19 7 8 7 2 2" xfId="40912" xr:uid="{00000000-0005-0000-0000-00005BA20000}"/>
    <cellStyle name="Standaard 19 7 8 7 3" xfId="31990" xr:uid="{00000000-0005-0000-0000-00005CA20000}"/>
    <cellStyle name="Standaard 19 7 8 8" xfId="11761" xr:uid="{00000000-0005-0000-0000-00005DA20000}"/>
    <cellStyle name="Standaard 19 7 8 8 2" xfId="34278" xr:uid="{00000000-0005-0000-0000-00005EA20000}"/>
    <cellStyle name="Standaard 19 7 8 9" xfId="20763" xr:uid="{00000000-0005-0000-0000-00005FA20000}"/>
    <cellStyle name="Standaard 19 7 8 9 2" xfId="43144" xr:uid="{00000000-0005-0000-0000-000060A20000}"/>
    <cellStyle name="Standaard 19 7 9" xfId="1628" xr:uid="{00000000-0005-0000-0000-000061A20000}"/>
    <cellStyle name="Standaard 19 7 9 2" xfId="2576" xr:uid="{00000000-0005-0000-0000-000062A20000}"/>
    <cellStyle name="Standaard 19 7 9 2 2" xfId="5369" xr:uid="{00000000-0005-0000-0000-000063A20000}"/>
    <cellStyle name="Standaard 19 7 9 2 2 2" xfId="14713" xr:uid="{00000000-0005-0000-0000-000064A20000}"/>
    <cellStyle name="Standaard 19 7 9 2 2 2 2" xfId="37226" xr:uid="{00000000-0005-0000-0000-000065A20000}"/>
    <cellStyle name="Standaard 19 7 9 2 2 3" xfId="23773" xr:uid="{00000000-0005-0000-0000-000066A20000}"/>
    <cellStyle name="Standaard 19 7 9 2 2 3 2" xfId="46154" xr:uid="{00000000-0005-0000-0000-000067A20000}"/>
    <cellStyle name="Standaard 19 7 9 2 2 4" xfId="28304" xr:uid="{00000000-0005-0000-0000-000068A20000}"/>
    <cellStyle name="Standaard 19 7 9 2 3" xfId="7818" xr:uid="{00000000-0005-0000-0000-000069A20000}"/>
    <cellStyle name="Standaard 19 7 9 2 3 2" xfId="16945" xr:uid="{00000000-0005-0000-0000-00006AA20000}"/>
    <cellStyle name="Standaard 19 7 9 2 3 2 2" xfId="39458" xr:uid="{00000000-0005-0000-0000-00006BA20000}"/>
    <cellStyle name="Standaard 19 7 9 2 3 3" xfId="30536" xr:uid="{00000000-0005-0000-0000-00006CA20000}"/>
    <cellStyle name="Standaard 19 7 9 2 4" xfId="10182" xr:uid="{00000000-0005-0000-0000-00006DA20000}"/>
    <cellStyle name="Standaard 19 7 9 2 4 2" xfId="19243" xr:uid="{00000000-0005-0000-0000-00006EA20000}"/>
    <cellStyle name="Standaard 19 7 9 2 4 2 2" xfId="41690" xr:uid="{00000000-0005-0000-0000-00006FA20000}"/>
    <cellStyle name="Standaard 19 7 9 2 4 3" xfId="32768" xr:uid="{00000000-0005-0000-0000-000070A20000}"/>
    <cellStyle name="Standaard 19 7 9 2 5" xfId="12481" xr:uid="{00000000-0005-0000-0000-000071A20000}"/>
    <cellStyle name="Standaard 19 7 9 2 5 2" xfId="34994" xr:uid="{00000000-0005-0000-0000-000072A20000}"/>
    <cellStyle name="Standaard 19 7 9 2 6" xfId="21541" xr:uid="{00000000-0005-0000-0000-000073A20000}"/>
    <cellStyle name="Standaard 19 7 9 2 6 2" xfId="43922" xr:uid="{00000000-0005-0000-0000-000074A20000}"/>
    <cellStyle name="Standaard 19 7 9 2 7" xfId="26072" xr:uid="{00000000-0005-0000-0000-000075A20000}"/>
    <cellStyle name="Standaard 19 7 9 3" xfId="3622" xr:uid="{00000000-0005-0000-0000-000076A20000}"/>
    <cellStyle name="Standaard 19 7 9 3 2" xfId="6319" xr:uid="{00000000-0005-0000-0000-000077A20000}"/>
    <cellStyle name="Standaard 19 7 9 3 2 2" xfId="15457" xr:uid="{00000000-0005-0000-0000-000078A20000}"/>
    <cellStyle name="Standaard 19 7 9 3 2 2 2" xfId="37970" xr:uid="{00000000-0005-0000-0000-000079A20000}"/>
    <cellStyle name="Standaard 19 7 9 3 2 3" xfId="24517" xr:uid="{00000000-0005-0000-0000-00007AA20000}"/>
    <cellStyle name="Standaard 19 7 9 3 2 3 2" xfId="46898" xr:uid="{00000000-0005-0000-0000-00007BA20000}"/>
    <cellStyle name="Standaard 19 7 9 3 2 4" xfId="29048" xr:uid="{00000000-0005-0000-0000-00007CA20000}"/>
    <cellStyle name="Standaard 19 7 9 3 3" xfId="8628" xr:uid="{00000000-0005-0000-0000-00007DA20000}"/>
    <cellStyle name="Standaard 19 7 9 3 3 2" xfId="17755" xr:uid="{00000000-0005-0000-0000-00007EA20000}"/>
    <cellStyle name="Standaard 19 7 9 3 3 2 2" xfId="40202" xr:uid="{00000000-0005-0000-0000-00007FA20000}"/>
    <cellStyle name="Standaard 19 7 9 3 3 3" xfId="31280" xr:uid="{00000000-0005-0000-0000-000080A20000}"/>
    <cellStyle name="Standaard 19 7 9 3 4" xfId="10992" xr:uid="{00000000-0005-0000-0000-000081A20000}"/>
    <cellStyle name="Standaard 19 7 9 3 4 2" xfId="20053" xr:uid="{00000000-0005-0000-0000-000082A20000}"/>
    <cellStyle name="Standaard 19 7 9 3 4 2 2" xfId="42434" xr:uid="{00000000-0005-0000-0000-000083A20000}"/>
    <cellStyle name="Standaard 19 7 9 3 4 3" xfId="33512" xr:uid="{00000000-0005-0000-0000-000084A20000}"/>
    <cellStyle name="Standaard 19 7 9 3 5" xfId="13225" xr:uid="{00000000-0005-0000-0000-000085A20000}"/>
    <cellStyle name="Standaard 19 7 9 3 5 2" xfId="35738" xr:uid="{00000000-0005-0000-0000-000086A20000}"/>
    <cellStyle name="Standaard 19 7 9 3 6" xfId="22285" xr:uid="{00000000-0005-0000-0000-000087A20000}"/>
    <cellStyle name="Standaard 19 7 9 3 6 2" xfId="44666" xr:uid="{00000000-0005-0000-0000-000088A20000}"/>
    <cellStyle name="Standaard 19 7 9 3 7" xfId="26816" xr:uid="{00000000-0005-0000-0000-000089A20000}"/>
    <cellStyle name="Standaard 19 7 9 4" xfId="4498" xr:uid="{00000000-0005-0000-0000-00008AA20000}"/>
    <cellStyle name="Standaard 19 7 9 4 2" xfId="13969" xr:uid="{00000000-0005-0000-0000-00008BA20000}"/>
    <cellStyle name="Standaard 19 7 9 4 2 2" xfId="36482" xr:uid="{00000000-0005-0000-0000-00008CA20000}"/>
    <cellStyle name="Standaard 19 7 9 4 3" xfId="23029" xr:uid="{00000000-0005-0000-0000-00008DA20000}"/>
    <cellStyle name="Standaard 19 7 9 4 3 2" xfId="45410" xr:uid="{00000000-0005-0000-0000-00008EA20000}"/>
    <cellStyle name="Standaard 19 7 9 4 4" xfId="27560" xr:uid="{00000000-0005-0000-0000-00008FA20000}"/>
    <cellStyle name="Standaard 19 7 9 5" xfId="7074" xr:uid="{00000000-0005-0000-0000-000090A20000}"/>
    <cellStyle name="Standaard 19 7 9 5 2" xfId="16201" xr:uid="{00000000-0005-0000-0000-000091A20000}"/>
    <cellStyle name="Standaard 19 7 9 5 2 2" xfId="38714" xr:uid="{00000000-0005-0000-0000-000092A20000}"/>
    <cellStyle name="Standaard 19 7 9 5 3" xfId="29792" xr:uid="{00000000-0005-0000-0000-000093A20000}"/>
    <cellStyle name="Standaard 19 7 9 6" xfId="9438" xr:uid="{00000000-0005-0000-0000-000094A20000}"/>
    <cellStyle name="Standaard 19 7 9 6 2" xfId="18499" xr:uid="{00000000-0005-0000-0000-000095A20000}"/>
    <cellStyle name="Standaard 19 7 9 6 2 2" xfId="40946" xr:uid="{00000000-0005-0000-0000-000096A20000}"/>
    <cellStyle name="Standaard 19 7 9 6 3" xfId="32024" xr:uid="{00000000-0005-0000-0000-000097A20000}"/>
    <cellStyle name="Standaard 19 7 9 7" xfId="11787" xr:uid="{00000000-0005-0000-0000-000098A20000}"/>
    <cellStyle name="Standaard 19 7 9 7 2" xfId="34300" xr:uid="{00000000-0005-0000-0000-000099A20000}"/>
    <cellStyle name="Standaard 19 7 9 8" xfId="20797" xr:uid="{00000000-0005-0000-0000-00009AA20000}"/>
    <cellStyle name="Standaard 19 7 9 8 2" xfId="43178" xr:uid="{00000000-0005-0000-0000-00009BA20000}"/>
    <cellStyle name="Standaard 19 7 9 9" xfId="25328" xr:uid="{00000000-0005-0000-0000-00009CA20000}"/>
    <cellStyle name="Standaard 19 8" xfId="975" xr:uid="{00000000-0005-0000-0000-00009DA20000}"/>
    <cellStyle name="Standaard 19 9" xfId="976" xr:uid="{00000000-0005-0000-0000-00009EA20000}"/>
    <cellStyle name="Standaard 19_PvW Perceel 1" xfId="977" xr:uid="{00000000-0005-0000-0000-00009FA20000}"/>
    <cellStyle name="Standaard 2" xfId="555" xr:uid="{00000000-0005-0000-0000-0000A0A20000}"/>
    <cellStyle name="Standaard 2 2" xfId="659" xr:uid="{00000000-0005-0000-0000-0000A1A20000}"/>
    <cellStyle name="Standaard 2 2 2" xfId="978" xr:uid="{00000000-0005-0000-0000-0000A2A20000}"/>
    <cellStyle name="Standaard 2 2 2 2" xfId="979" xr:uid="{00000000-0005-0000-0000-0000A3A20000}"/>
    <cellStyle name="Standaard 2 2 3" xfId="980" xr:uid="{00000000-0005-0000-0000-0000A4A20000}"/>
    <cellStyle name="Standaard 2 2 4" xfId="981" xr:uid="{00000000-0005-0000-0000-0000A5A20000}"/>
    <cellStyle name="Standaard 2 2 5" xfId="982" xr:uid="{00000000-0005-0000-0000-0000A6A20000}"/>
    <cellStyle name="Standaard 2 3" xfId="676" xr:uid="{00000000-0005-0000-0000-0000A7A20000}"/>
    <cellStyle name="Standaard 2 3 2" xfId="983" xr:uid="{00000000-0005-0000-0000-0000A8A20000}"/>
    <cellStyle name="Standaard 2 3 3" xfId="984" xr:uid="{00000000-0005-0000-0000-0000A9A20000}"/>
    <cellStyle name="Standaard 2 3 4" xfId="985" xr:uid="{00000000-0005-0000-0000-0000AAA20000}"/>
    <cellStyle name="Standaard 2 4" xfId="986" xr:uid="{00000000-0005-0000-0000-0000ABA20000}"/>
    <cellStyle name="Standaard 2 4 2" xfId="987" xr:uid="{00000000-0005-0000-0000-0000ACA20000}"/>
    <cellStyle name="Standaard 2 4 3" xfId="988" xr:uid="{00000000-0005-0000-0000-0000ADA20000}"/>
    <cellStyle name="Standaard 2 4 4" xfId="989" xr:uid="{00000000-0005-0000-0000-0000AEA20000}"/>
    <cellStyle name="Standaard 2 4 5" xfId="990" xr:uid="{00000000-0005-0000-0000-0000AFA20000}"/>
    <cellStyle name="Standaard 2 4 5 2" xfId="24975" xr:uid="{00000000-0005-0000-0000-0000B0A20000}"/>
    <cellStyle name="Standaard 2 5" xfId="991" xr:uid="{00000000-0005-0000-0000-0000B1A20000}"/>
    <cellStyle name="Standaard 2 6" xfId="992" xr:uid="{00000000-0005-0000-0000-0000B2A20000}"/>
    <cellStyle name="Standaard 2 7" xfId="993" xr:uid="{00000000-0005-0000-0000-0000B3A20000}"/>
    <cellStyle name="Standaard 2_Eisen" xfId="660" xr:uid="{00000000-0005-0000-0000-0000B4A20000}"/>
    <cellStyle name="Standaard 20" xfId="556" xr:uid="{00000000-0005-0000-0000-0000B5A20000}"/>
    <cellStyle name="Standaard 20 2" xfId="994" xr:uid="{00000000-0005-0000-0000-0000B6A20000}"/>
    <cellStyle name="Standaard 20 2 2" xfId="995" xr:uid="{00000000-0005-0000-0000-0000B7A20000}"/>
    <cellStyle name="Standaard 20 3" xfId="996" xr:uid="{00000000-0005-0000-0000-0000B8A20000}"/>
    <cellStyle name="Standaard 20 4" xfId="997" xr:uid="{00000000-0005-0000-0000-0000B9A20000}"/>
    <cellStyle name="Standaard 21" xfId="557" xr:uid="{00000000-0005-0000-0000-0000BAA20000}"/>
    <cellStyle name="Standaard 21 2" xfId="998" xr:uid="{00000000-0005-0000-0000-0000BBA20000}"/>
    <cellStyle name="Standaard 21 2 2" xfId="999" xr:uid="{00000000-0005-0000-0000-0000BCA20000}"/>
    <cellStyle name="Standaard 21 3" xfId="1000" xr:uid="{00000000-0005-0000-0000-0000BDA20000}"/>
    <cellStyle name="Standaard 21 4" xfId="1001" xr:uid="{00000000-0005-0000-0000-0000BEA20000}"/>
    <cellStyle name="Standaard 22" xfId="558" xr:uid="{00000000-0005-0000-0000-0000BFA20000}"/>
    <cellStyle name="Standaard 22 2" xfId="1002" xr:uid="{00000000-0005-0000-0000-0000C0A20000}"/>
    <cellStyle name="Standaard 22 2 2" xfId="1003" xr:uid="{00000000-0005-0000-0000-0000C1A20000}"/>
    <cellStyle name="Standaard 22 3" xfId="1004" xr:uid="{00000000-0005-0000-0000-0000C2A20000}"/>
    <cellStyle name="Standaard 22 4" xfId="1005" xr:uid="{00000000-0005-0000-0000-0000C3A20000}"/>
    <cellStyle name="Standaard 23" xfId="559" xr:uid="{00000000-0005-0000-0000-0000C4A20000}"/>
    <cellStyle name="Standaard 23 2" xfId="1006" xr:uid="{00000000-0005-0000-0000-0000C5A20000}"/>
    <cellStyle name="Standaard 23 2 2" xfId="1007" xr:uid="{00000000-0005-0000-0000-0000C6A20000}"/>
    <cellStyle name="Standaard 23 3" xfId="1008" xr:uid="{00000000-0005-0000-0000-0000C7A20000}"/>
    <cellStyle name="Standaard 23 4" xfId="1009" xr:uid="{00000000-0005-0000-0000-0000C8A20000}"/>
    <cellStyle name="Standaard 24" xfId="560" xr:uid="{00000000-0005-0000-0000-0000C9A20000}"/>
    <cellStyle name="Standaard 24 2" xfId="1010" xr:uid="{00000000-0005-0000-0000-0000CAA20000}"/>
    <cellStyle name="Standaard 24 2 2" xfId="1011" xr:uid="{00000000-0005-0000-0000-0000CBA20000}"/>
    <cellStyle name="Standaard 24 3" xfId="1012" xr:uid="{00000000-0005-0000-0000-0000CCA20000}"/>
    <cellStyle name="Standaard 24 4" xfId="1013" xr:uid="{00000000-0005-0000-0000-0000CDA20000}"/>
    <cellStyle name="Standaard 25" xfId="648" xr:uid="{00000000-0005-0000-0000-0000CEA20000}"/>
    <cellStyle name="Standaard 25 10" xfId="1159" xr:uid="{00000000-0005-0000-0000-0000CFA20000}"/>
    <cellStyle name="Standaard 25 10 2" xfId="24993" xr:uid="{00000000-0005-0000-0000-0000D0A20000}"/>
    <cellStyle name="Standaard 25 11" xfId="24929" xr:uid="{00000000-0005-0000-0000-0000D1A20000}"/>
    <cellStyle name="Standaard 25 2" xfId="662" xr:uid="{00000000-0005-0000-0000-0000D2A20000}"/>
    <cellStyle name="Standaard 25 2 2" xfId="1014" xr:uid="{00000000-0005-0000-0000-0000D3A20000}"/>
    <cellStyle name="Standaard 25 2 2 2" xfId="1015" xr:uid="{00000000-0005-0000-0000-0000D4A20000}"/>
    <cellStyle name="Standaard 25 2 2 2 2" xfId="24977" xr:uid="{00000000-0005-0000-0000-0000D5A20000}"/>
    <cellStyle name="Standaard 25 2 2 3" xfId="24976" xr:uid="{00000000-0005-0000-0000-0000D6A20000}"/>
    <cellStyle name="Standaard 25 2 3" xfId="1016" xr:uid="{00000000-0005-0000-0000-0000D7A20000}"/>
    <cellStyle name="Standaard 25 2 3 2" xfId="24978" xr:uid="{00000000-0005-0000-0000-0000D8A20000}"/>
    <cellStyle name="Standaard 25 2 4" xfId="1017" xr:uid="{00000000-0005-0000-0000-0000D9A20000}"/>
    <cellStyle name="Standaard 25 2 4 2" xfId="24979" xr:uid="{00000000-0005-0000-0000-0000DAA20000}"/>
    <cellStyle name="Standaard 25 3" xfId="661" xr:uid="{00000000-0005-0000-0000-0000DBA20000}"/>
    <cellStyle name="Standaard 25 3 2" xfId="1018" xr:uid="{00000000-0005-0000-0000-0000DCA20000}"/>
    <cellStyle name="Standaard 25 3 2 2" xfId="1019" xr:uid="{00000000-0005-0000-0000-0000DDA20000}"/>
    <cellStyle name="Standaard 25 3 2 2 2" xfId="24981" xr:uid="{00000000-0005-0000-0000-0000DEA20000}"/>
    <cellStyle name="Standaard 25 3 2 3" xfId="24980" xr:uid="{00000000-0005-0000-0000-0000DFA20000}"/>
    <cellStyle name="Standaard 25 3 3" xfId="1020" xr:uid="{00000000-0005-0000-0000-0000E0A20000}"/>
    <cellStyle name="Standaard 25 3 3 2" xfId="24982" xr:uid="{00000000-0005-0000-0000-0000E1A20000}"/>
    <cellStyle name="Standaard 25 3 4" xfId="1021" xr:uid="{00000000-0005-0000-0000-0000E2A20000}"/>
    <cellStyle name="Standaard 25 3 4 2" xfId="24983" xr:uid="{00000000-0005-0000-0000-0000E3A20000}"/>
    <cellStyle name="Standaard 25 4" xfId="678" xr:uid="{00000000-0005-0000-0000-0000E4A20000}"/>
    <cellStyle name="Standaard 25 4 2" xfId="1022" xr:uid="{00000000-0005-0000-0000-0000E5A20000}"/>
    <cellStyle name="Standaard 25 4 2 2" xfId="24984" xr:uid="{00000000-0005-0000-0000-0000E6A20000}"/>
    <cellStyle name="Standaard 25 4 3" xfId="24935" xr:uid="{00000000-0005-0000-0000-0000E7A20000}"/>
    <cellStyle name="Standaard 25 5" xfId="1023" xr:uid="{00000000-0005-0000-0000-0000E8A20000}"/>
    <cellStyle name="Standaard 25 5 2" xfId="24985" xr:uid="{00000000-0005-0000-0000-0000E9A20000}"/>
    <cellStyle name="Standaard 25 6" xfId="1024" xr:uid="{00000000-0005-0000-0000-0000EAA20000}"/>
    <cellStyle name="Standaard 25 6 2" xfId="24986" xr:uid="{00000000-0005-0000-0000-0000EBA20000}"/>
    <cellStyle name="Standaard 25 7" xfId="1025" xr:uid="{00000000-0005-0000-0000-0000ECA20000}"/>
    <cellStyle name="Standaard 25 8" xfId="1026" xr:uid="{00000000-0005-0000-0000-0000EDA20000}"/>
    <cellStyle name="Standaard 25 8 2" xfId="24987" xr:uid="{00000000-0005-0000-0000-0000EEA20000}"/>
    <cellStyle name="Standaard 25 9" xfId="1027" xr:uid="{00000000-0005-0000-0000-0000EFA20000}"/>
    <cellStyle name="Standaard 26" xfId="663" xr:uid="{00000000-0005-0000-0000-0000F0A20000}"/>
    <cellStyle name="Standaard 26 2" xfId="664" xr:uid="{00000000-0005-0000-0000-0000F1A20000}"/>
    <cellStyle name="Standaard 26 3" xfId="1028" xr:uid="{00000000-0005-0000-0000-0000F2A20000}"/>
    <cellStyle name="Standaard 26 3 2" xfId="1606" xr:uid="{00000000-0005-0000-0000-0000F3A20000}"/>
    <cellStyle name="Standaard 27" xfId="665" xr:uid="{00000000-0005-0000-0000-0000F4A20000}"/>
    <cellStyle name="Standaard 27 2" xfId="666" xr:uid="{00000000-0005-0000-0000-0000F5A20000}"/>
    <cellStyle name="Standaard 27 3" xfId="1607" xr:uid="{00000000-0005-0000-0000-0000F6A20000}"/>
    <cellStyle name="Standaard 28" xfId="667" xr:uid="{00000000-0005-0000-0000-0000F7A20000}"/>
    <cellStyle name="Standaard 28 2" xfId="668" xr:uid="{00000000-0005-0000-0000-0000F8A20000}"/>
    <cellStyle name="Standaard 28 3" xfId="1608" xr:uid="{00000000-0005-0000-0000-0000F9A20000}"/>
    <cellStyle name="Standaard 29" xfId="669" xr:uid="{00000000-0005-0000-0000-0000FAA20000}"/>
    <cellStyle name="Standaard 29 2" xfId="670" xr:uid="{00000000-0005-0000-0000-0000FBA20000}"/>
    <cellStyle name="Standaard 29 3" xfId="1609" xr:uid="{00000000-0005-0000-0000-0000FCA20000}"/>
    <cellStyle name="Standaard 3" xfId="561" xr:uid="{00000000-0005-0000-0000-0000FDA20000}"/>
    <cellStyle name="Standaard 3 2" xfId="562" xr:uid="{00000000-0005-0000-0000-0000FEA20000}"/>
    <cellStyle name="Standaard 3 2 2" xfId="1029" xr:uid="{00000000-0005-0000-0000-0000FFA20000}"/>
    <cellStyle name="Standaard 3 2 2 2" xfId="1030" xr:uid="{00000000-0005-0000-0000-000000A30000}"/>
    <cellStyle name="Standaard 3 2 3" xfId="1031" xr:uid="{00000000-0005-0000-0000-000001A30000}"/>
    <cellStyle name="Standaard 3 2 4" xfId="1032" xr:uid="{00000000-0005-0000-0000-000002A30000}"/>
    <cellStyle name="Standaard 3 3" xfId="649" xr:uid="{00000000-0005-0000-0000-000003A30000}"/>
    <cellStyle name="Standaard 3 3 2" xfId="1033" xr:uid="{00000000-0005-0000-0000-000004A30000}"/>
    <cellStyle name="Standaard 3 3 3" xfId="1034" xr:uid="{00000000-0005-0000-0000-000005A30000}"/>
    <cellStyle name="Standaard 3 4" xfId="1035" xr:uid="{00000000-0005-0000-0000-000006A30000}"/>
    <cellStyle name="Standaard 3 5" xfId="1036" xr:uid="{00000000-0005-0000-0000-000007A30000}"/>
    <cellStyle name="Standaard 3 6" xfId="1037" xr:uid="{00000000-0005-0000-0000-000008A30000}"/>
    <cellStyle name="Standaard 3_PvW Perceel 1" xfId="1038" xr:uid="{00000000-0005-0000-0000-000009A30000}"/>
    <cellStyle name="Standaard 30" xfId="653" xr:uid="{00000000-0005-0000-0000-00000AA30000}"/>
    <cellStyle name="Standaard 31" xfId="677" xr:uid="{00000000-0005-0000-0000-00000BA30000}"/>
    <cellStyle name="Standaard 31 10" xfId="3290" xr:uid="{00000000-0005-0000-0000-00000CA30000}"/>
    <cellStyle name="Standaard 31 10 2" xfId="5993" xr:uid="{00000000-0005-0000-0000-00000DA30000}"/>
    <cellStyle name="Standaard 31 10 2 2" xfId="15133" xr:uid="{00000000-0005-0000-0000-00000EA30000}"/>
    <cellStyle name="Standaard 31 10 2 2 2" xfId="37646" xr:uid="{00000000-0005-0000-0000-00000FA30000}"/>
    <cellStyle name="Standaard 31 10 2 3" xfId="24193" xr:uid="{00000000-0005-0000-0000-000010A30000}"/>
    <cellStyle name="Standaard 31 10 2 3 2" xfId="46574" xr:uid="{00000000-0005-0000-0000-000011A30000}"/>
    <cellStyle name="Standaard 31 10 2 4" xfId="28724" xr:uid="{00000000-0005-0000-0000-000012A30000}"/>
    <cellStyle name="Standaard 31 10 3" xfId="8304" xr:uid="{00000000-0005-0000-0000-000013A30000}"/>
    <cellStyle name="Standaard 31 10 3 2" xfId="17431" xr:uid="{00000000-0005-0000-0000-000014A30000}"/>
    <cellStyle name="Standaard 31 10 3 2 2" xfId="39878" xr:uid="{00000000-0005-0000-0000-000015A30000}"/>
    <cellStyle name="Standaard 31 10 3 3" xfId="30956" xr:uid="{00000000-0005-0000-0000-000016A30000}"/>
    <cellStyle name="Standaard 31 10 4" xfId="10668" xr:uid="{00000000-0005-0000-0000-000017A30000}"/>
    <cellStyle name="Standaard 31 10 4 2" xfId="19729" xr:uid="{00000000-0005-0000-0000-000018A30000}"/>
    <cellStyle name="Standaard 31 10 4 2 2" xfId="42110" xr:uid="{00000000-0005-0000-0000-000019A30000}"/>
    <cellStyle name="Standaard 31 10 4 3" xfId="33188" xr:uid="{00000000-0005-0000-0000-00001AA30000}"/>
    <cellStyle name="Standaard 31 10 5" xfId="12901" xr:uid="{00000000-0005-0000-0000-00001BA30000}"/>
    <cellStyle name="Standaard 31 10 5 2" xfId="35414" xr:uid="{00000000-0005-0000-0000-00001CA30000}"/>
    <cellStyle name="Standaard 31 10 6" xfId="21961" xr:uid="{00000000-0005-0000-0000-00001DA30000}"/>
    <cellStyle name="Standaard 31 10 6 2" xfId="44342" xr:uid="{00000000-0005-0000-0000-00001EA30000}"/>
    <cellStyle name="Standaard 31 10 7" xfId="26492" xr:uid="{00000000-0005-0000-0000-00001FA30000}"/>
    <cellStyle name="Standaard 31 11" xfId="4174" xr:uid="{00000000-0005-0000-0000-000020A30000}"/>
    <cellStyle name="Standaard 31 11 2" xfId="13645" xr:uid="{00000000-0005-0000-0000-000021A30000}"/>
    <cellStyle name="Standaard 31 11 2 2" xfId="36158" xr:uid="{00000000-0005-0000-0000-000022A30000}"/>
    <cellStyle name="Standaard 31 11 3" xfId="22705" xr:uid="{00000000-0005-0000-0000-000023A30000}"/>
    <cellStyle name="Standaard 31 11 3 2" xfId="45086" xr:uid="{00000000-0005-0000-0000-000024A30000}"/>
    <cellStyle name="Standaard 31 11 4" xfId="27236" xr:uid="{00000000-0005-0000-0000-000025A30000}"/>
    <cellStyle name="Standaard 31 12" xfId="6750" xr:uid="{00000000-0005-0000-0000-000026A30000}"/>
    <cellStyle name="Standaard 31 12 2" xfId="15877" xr:uid="{00000000-0005-0000-0000-000027A30000}"/>
    <cellStyle name="Standaard 31 12 2 2" xfId="38390" xr:uid="{00000000-0005-0000-0000-000028A30000}"/>
    <cellStyle name="Standaard 31 12 3" xfId="29468" xr:uid="{00000000-0005-0000-0000-000029A30000}"/>
    <cellStyle name="Standaard 31 13" xfId="9114" xr:uid="{00000000-0005-0000-0000-00002AA30000}"/>
    <cellStyle name="Standaard 31 13 2" xfId="18175" xr:uid="{00000000-0005-0000-0000-00002BA30000}"/>
    <cellStyle name="Standaard 31 13 2 2" xfId="40622" xr:uid="{00000000-0005-0000-0000-00002CA30000}"/>
    <cellStyle name="Standaard 31 13 3" xfId="31700" xr:uid="{00000000-0005-0000-0000-00002DA30000}"/>
    <cellStyle name="Standaard 31 14" xfId="11412" xr:uid="{00000000-0005-0000-0000-00002EA30000}"/>
    <cellStyle name="Standaard 31 14 2" xfId="33932" xr:uid="{00000000-0005-0000-0000-00002FA30000}"/>
    <cellStyle name="Standaard 31 15" xfId="20473" xr:uid="{00000000-0005-0000-0000-000030A30000}"/>
    <cellStyle name="Standaard 31 15 2" xfId="42854" xr:uid="{00000000-0005-0000-0000-000031A30000}"/>
    <cellStyle name="Standaard 31 16" xfId="1270" xr:uid="{00000000-0005-0000-0000-000032A30000}"/>
    <cellStyle name="Standaard 31 16 2" xfId="25016" xr:uid="{00000000-0005-0000-0000-000033A30000}"/>
    <cellStyle name="Standaard 31 17" xfId="24934" xr:uid="{00000000-0005-0000-0000-000034A30000}"/>
    <cellStyle name="Standaard 31 2" xfId="1342" xr:uid="{00000000-0005-0000-0000-000035A30000}"/>
    <cellStyle name="Standaard 31 2 10" xfId="11513" xr:uid="{00000000-0005-0000-0000-000036A30000}"/>
    <cellStyle name="Standaard 31 2 10 2" xfId="34032" xr:uid="{00000000-0005-0000-0000-000037A30000}"/>
    <cellStyle name="Standaard 31 2 11" xfId="20517" xr:uid="{00000000-0005-0000-0000-000038A30000}"/>
    <cellStyle name="Standaard 31 2 11 2" xfId="42898" xr:uid="{00000000-0005-0000-0000-000039A30000}"/>
    <cellStyle name="Standaard 31 2 12" xfId="25060" xr:uid="{00000000-0005-0000-0000-00003AA30000}"/>
    <cellStyle name="Standaard 31 2 2" xfId="1430" xr:uid="{00000000-0005-0000-0000-00003BA30000}"/>
    <cellStyle name="Standaard 31 2 2 10" xfId="25148" xr:uid="{00000000-0005-0000-0000-00003CA30000}"/>
    <cellStyle name="Standaard 31 2 2 2" xfId="1764" xr:uid="{00000000-0005-0000-0000-00003DA30000}"/>
    <cellStyle name="Standaard 31 2 2 2 2" xfId="2712" xr:uid="{00000000-0005-0000-0000-00003EA30000}"/>
    <cellStyle name="Standaard 31 2 2 2 2 2" xfId="5505" xr:uid="{00000000-0005-0000-0000-00003FA30000}"/>
    <cellStyle name="Standaard 31 2 2 2 2 2 2" xfId="14849" xr:uid="{00000000-0005-0000-0000-000040A30000}"/>
    <cellStyle name="Standaard 31 2 2 2 2 2 2 2" xfId="37362" xr:uid="{00000000-0005-0000-0000-000041A30000}"/>
    <cellStyle name="Standaard 31 2 2 2 2 2 3" xfId="23909" xr:uid="{00000000-0005-0000-0000-000042A30000}"/>
    <cellStyle name="Standaard 31 2 2 2 2 2 3 2" xfId="46290" xr:uid="{00000000-0005-0000-0000-000043A30000}"/>
    <cellStyle name="Standaard 31 2 2 2 2 2 4" xfId="28440" xr:uid="{00000000-0005-0000-0000-000044A30000}"/>
    <cellStyle name="Standaard 31 2 2 2 2 3" xfId="7954" xr:uid="{00000000-0005-0000-0000-000045A30000}"/>
    <cellStyle name="Standaard 31 2 2 2 2 3 2" xfId="17081" xr:uid="{00000000-0005-0000-0000-000046A30000}"/>
    <cellStyle name="Standaard 31 2 2 2 2 3 2 2" xfId="39594" xr:uid="{00000000-0005-0000-0000-000047A30000}"/>
    <cellStyle name="Standaard 31 2 2 2 2 3 3" xfId="30672" xr:uid="{00000000-0005-0000-0000-000048A30000}"/>
    <cellStyle name="Standaard 31 2 2 2 2 4" xfId="10318" xr:uid="{00000000-0005-0000-0000-000049A30000}"/>
    <cellStyle name="Standaard 31 2 2 2 2 4 2" xfId="19379" xr:uid="{00000000-0005-0000-0000-00004AA30000}"/>
    <cellStyle name="Standaard 31 2 2 2 2 4 2 2" xfId="41826" xr:uid="{00000000-0005-0000-0000-00004BA30000}"/>
    <cellStyle name="Standaard 31 2 2 2 2 4 3" xfId="32904" xr:uid="{00000000-0005-0000-0000-00004CA30000}"/>
    <cellStyle name="Standaard 31 2 2 2 2 5" xfId="12617" xr:uid="{00000000-0005-0000-0000-00004DA30000}"/>
    <cellStyle name="Standaard 31 2 2 2 2 5 2" xfId="35130" xr:uid="{00000000-0005-0000-0000-00004EA30000}"/>
    <cellStyle name="Standaard 31 2 2 2 2 6" xfId="21677" xr:uid="{00000000-0005-0000-0000-00004FA30000}"/>
    <cellStyle name="Standaard 31 2 2 2 2 6 2" xfId="44058" xr:uid="{00000000-0005-0000-0000-000050A30000}"/>
    <cellStyle name="Standaard 31 2 2 2 2 7" xfId="26208" xr:uid="{00000000-0005-0000-0000-000051A30000}"/>
    <cellStyle name="Standaard 31 2 2 2 3" xfId="3758" xr:uid="{00000000-0005-0000-0000-000052A30000}"/>
    <cellStyle name="Standaard 31 2 2 2 3 2" xfId="6455" xr:uid="{00000000-0005-0000-0000-000053A30000}"/>
    <cellStyle name="Standaard 31 2 2 2 3 2 2" xfId="15593" xr:uid="{00000000-0005-0000-0000-000054A30000}"/>
    <cellStyle name="Standaard 31 2 2 2 3 2 2 2" xfId="38106" xr:uid="{00000000-0005-0000-0000-000055A30000}"/>
    <cellStyle name="Standaard 31 2 2 2 3 2 3" xfId="24653" xr:uid="{00000000-0005-0000-0000-000056A30000}"/>
    <cellStyle name="Standaard 31 2 2 2 3 2 3 2" xfId="47034" xr:uid="{00000000-0005-0000-0000-000057A30000}"/>
    <cellStyle name="Standaard 31 2 2 2 3 2 4" xfId="29184" xr:uid="{00000000-0005-0000-0000-000058A30000}"/>
    <cellStyle name="Standaard 31 2 2 2 3 3" xfId="8764" xr:uid="{00000000-0005-0000-0000-000059A30000}"/>
    <cellStyle name="Standaard 31 2 2 2 3 3 2" xfId="17891" xr:uid="{00000000-0005-0000-0000-00005AA30000}"/>
    <cellStyle name="Standaard 31 2 2 2 3 3 2 2" xfId="40338" xr:uid="{00000000-0005-0000-0000-00005BA30000}"/>
    <cellStyle name="Standaard 31 2 2 2 3 3 3" xfId="31416" xr:uid="{00000000-0005-0000-0000-00005CA30000}"/>
    <cellStyle name="Standaard 31 2 2 2 3 4" xfId="11128" xr:uid="{00000000-0005-0000-0000-00005DA30000}"/>
    <cellStyle name="Standaard 31 2 2 2 3 4 2" xfId="20189" xr:uid="{00000000-0005-0000-0000-00005EA30000}"/>
    <cellStyle name="Standaard 31 2 2 2 3 4 2 2" xfId="42570" xr:uid="{00000000-0005-0000-0000-00005FA30000}"/>
    <cellStyle name="Standaard 31 2 2 2 3 4 3" xfId="33648" xr:uid="{00000000-0005-0000-0000-000060A30000}"/>
    <cellStyle name="Standaard 31 2 2 2 3 5" xfId="13361" xr:uid="{00000000-0005-0000-0000-000061A30000}"/>
    <cellStyle name="Standaard 31 2 2 2 3 5 2" xfId="35874" xr:uid="{00000000-0005-0000-0000-000062A30000}"/>
    <cellStyle name="Standaard 31 2 2 2 3 6" xfId="22421" xr:uid="{00000000-0005-0000-0000-000063A30000}"/>
    <cellStyle name="Standaard 31 2 2 2 3 6 2" xfId="44802" xr:uid="{00000000-0005-0000-0000-000064A30000}"/>
    <cellStyle name="Standaard 31 2 2 2 3 7" xfId="26952" xr:uid="{00000000-0005-0000-0000-000065A30000}"/>
    <cellStyle name="Standaard 31 2 2 2 4" xfId="4634" xr:uid="{00000000-0005-0000-0000-000066A30000}"/>
    <cellStyle name="Standaard 31 2 2 2 4 2" xfId="14105" xr:uid="{00000000-0005-0000-0000-000067A30000}"/>
    <cellStyle name="Standaard 31 2 2 2 4 2 2" xfId="36618" xr:uid="{00000000-0005-0000-0000-000068A30000}"/>
    <cellStyle name="Standaard 31 2 2 2 4 3" xfId="23165" xr:uid="{00000000-0005-0000-0000-000069A30000}"/>
    <cellStyle name="Standaard 31 2 2 2 4 3 2" xfId="45546" xr:uid="{00000000-0005-0000-0000-00006AA30000}"/>
    <cellStyle name="Standaard 31 2 2 2 4 4" xfId="27696" xr:uid="{00000000-0005-0000-0000-00006BA30000}"/>
    <cellStyle name="Standaard 31 2 2 2 5" xfId="7210" xr:uid="{00000000-0005-0000-0000-00006CA30000}"/>
    <cellStyle name="Standaard 31 2 2 2 5 2" xfId="16337" xr:uid="{00000000-0005-0000-0000-00006DA30000}"/>
    <cellStyle name="Standaard 31 2 2 2 5 2 2" xfId="38850" xr:uid="{00000000-0005-0000-0000-00006EA30000}"/>
    <cellStyle name="Standaard 31 2 2 2 5 3" xfId="29928" xr:uid="{00000000-0005-0000-0000-00006FA30000}"/>
    <cellStyle name="Standaard 31 2 2 2 6" xfId="9574" xr:uid="{00000000-0005-0000-0000-000070A30000}"/>
    <cellStyle name="Standaard 31 2 2 2 6 2" xfId="18635" xr:uid="{00000000-0005-0000-0000-000071A30000}"/>
    <cellStyle name="Standaard 31 2 2 2 6 2 2" xfId="41082" xr:uid="{00000000-0005-0000-0000-000072A30000}"/>
    <cellStyle name="Standaard 31 2 2 2 6 3" xfId="32160" xr:uid="{00000000-0005-0000-0000-000073A30000}"/>
    <cellStyle name="Standaard 31 2 2 2 7" xfId="11923" xr:uid="{00000000-0005-0000-0000-000074A30000}"/>
    <cellStyle name="Standaard 31 2 2 2 7 2" xfId="34436" xr:uid="{00000000-0005-0000-0000-000075A30000}"/>
    <cellStyle name="Standaard 31 2 2 2 8" xfId="20933" xr:uid="{00000000-0005-0000-0000-000076A30000}"/>
    <cellStyle name="Standaard 31 2 2 2 8 2" xfId="43314" xr:uid="{00000000-0005-0000-0000-000077A30000}"/>
    <cellStyle name="Standaard 31 2 2 2 9" xfId="25464" xr:uid="{00000000-0005-0000-0000-000078A30000}"/>
    <cellStyle name="Standaard 31 2 2 3" xfId="2375" xr:uid="{00000000-0005-0000-0000-000079A30000}"/>
    <cellStyle name="Standaard 31 2 2 3 2" xfId="5168" xr:uid="{00000000-0005-0000-0000-00007AA30000}"/>
    <cellStyle name="Standaard 31 2 2 3 2 2" xfId="14521" xr:uid="{00000000-0005-0000-0000-00007BA30000}"/>
    <cellStyle name="Standaard 31 2 2 3 2 2 2" xfId="37034" xr:uid="{00000000-0005-0000-0000-00007CA30000}"/>
    <cellStyle name="Standaard 31 2 2 3 2 3" xfId="23581" xr:uid="{00000000-0005-0000-0000-00007DA30000}"/>
    <cellStyle name="Standaard 31 2 2 3 2 3 2" xfId="45962" xr:uid="{00000000-0005-0000-0000-00007EA30000}"/>
    <cellStyle name="Standaard 31 2 2 3 2 4" xfId="28112" xr:uid="{00000000-0005-0000-0000-00007FA30000}"/>
    <cellStyle name="Standaard 31 2 2 3 3" xfId="7626" xr:uid="{00000000-0005-0000-0000-000080A30000}"/>
    <cellStyle name="Standaard 31 2 2 3 3 2" xfId="16753" xr:uid="{00000000-0005-0000-0000-000081A30000}"/>
    <cellStyle name="Standaard 31 2 2 3 3 2 2" xfId="39266" xr:uid="{00000000-0005-0000-0000-000082A30000}"/>
    <cellStyle name="Standaard 31 2 2 3 3 3" xfId="30344" xr:uid="{00000000-0005-0000-0000-000083A30000}"/>
    <cellStyle name="Standaard 31 2 2 3 4" xfId="9990" xr:uid="{00000000-0005-0000-0000-000084A30000}"/>
    <cellStyle name="Standaard 31 2 2 3 4 2" xfId="19051" xr:uid="{00000000-0005-0000-0000-000085A30000}"/>
    <cellStyle name="Standaard 31 2 2 3 4 2 2" xfId="41498" xr:uid="{00000000-0005-0000-0000-000086A30000}"/>
    <cellStyle name="Standaard 31 2 2 3 4 3" xfId="32576" xr:uid="{00000000-0005-0000-0000-000087A30000}"/>
    <cellStyle name="Standaard 31 2 2 3 5" xfId="12295" xr:uid="{00000000-0005-0000-0000-000088A30000}"/>
    <cellStyle name="Standaard 31 2 2 3 5 2" xfId="34808" xr:uid="{00000000-0005-0000-0000-000089A30000}"/>
    <cellStyle name="Standaard 31 2 2 3 6" xfId="21349" xr:uid="{00000000-0005-0000-0000-00008AA30000}"/>
    <cellStyle name="Standaard 31 2 2 3 6 2" xfId="43730" xr:uid="{00000000-0005-0000-0000-00008BA30000}"/>
    <cellStyle name="Standaard 31 2 2 3 7" xfId="25880" xr:uid="{00000000-0005-0000-0000-00008CA30000}"/>
    <cellStyle name="Standaard 31 2 2 4" xfId="3427" xr:uid="{00000000-0005-0000-0000-00008DA30000}"/>
    <cellStyle name="Standaard 31 2 2 4 2" xfId="6125" xr:uid="{00000000-0005-0000-0000-00008EA30000}"/>
    <cellStyle name="Standaard 31 2 2 4 2 2" xfId="15265" xr:uid="{00000000-0005-0000-0000-00008FA30000}"/>
    <cellStyle name="Standaard 31 2 2 4 2 2 2" xfId="37778" xr:uid="{00000000-0005-0000-0000-000090A30000}"/>
    <cellStyle name="Standaard 31 2 2 4 2 3" xfId="24325" xr:uid="{00000000-0005-0000-0000-000091A30000}"/>
    <cellStyle name="Standaard 31 2 2 4 2 3 2" xfId="46706" xr:uid="{00000000-0005-0000-0000-000092A30000}"/>
    <cellStyle name="Standaard 31 2 2 4 2 4" xfId="28856" xr:uid="{00000000-0005-0000-0000-000093A30000}"/>
    <cellStyle name="Standaard 31 2 2 4 3" xfId="8436" xr:uid="{00000000-0005-0000-0000-000094A30000}"/>
    <cellStyle name="Standaard 31 2 2 4 3 2" xfId="17563" xr:uid="{00000000-0005-0000-0000-000095A30000}"/>
    <cellStyle name="Standaard 31 2 2 4 3 2 2" xfId="40010" xr:uid="{00000000-0005-0000-0000-000096A30000}"/>
    <cellStyle name="Standaard 31 2 2 4 3 3" xfId="31088" xr:uid="{00000000-0005-0000-0000-000097A30000}"/>
    <cellStyle name="Standaard 31 2 2 4 4" xfId="10800" xr:uid="{00000000-0005-0000-0000-000098A30000}"/>
    <cellStyle name="Standaard 31 2 2 4 4 2" xfId="19861" xr:uid="{00000000-0005-0000-0000-000099A30000}"/>
    <cellStyle name="Standaard 31 2 2 4 4 2 2" xfId="42242" xr:uid="{00000000-0005-0000-0000-00009AA30000}"/>
    <cellStyle name="Standaard 31 2 2 4 4 3" xfId="33320" xr:uid="{00000000-0005-0000-0000-00009BA30000}"/>
    <cellStyle name="Standaard 31 2 2 4 5" xfId="13033" xr:uid="{00000000-0005-0000-0000-00009CA30000}"/>
    <cellStyle name="Standaard 31 2 2 4 5 2" xfId="35546" xr:uid="{00000000-0005-0000-0000-00009DA30000}"/>
    <cellStyle name="Standaard 31 2 2 4 6" xfId="22093" xr:uid="{00000000-0005-0000-0000-00009EA30000}"/>
    <cellStyle name="Standaard 31 2 2 4 6 2" xfId="44474" xr:uid="{00000000-0005-0000-0000-00009FA30000}"/>
    <cellStyle name="Standaard 31 2 2 4 7" xfId="26624" xr:uid="{00000000-0005-0000-0000-0000A0A30000}"/>
    <cellStyle name="Standaard 31 2 2 5" xfId="4306" xr:uid="{00000000-0005-0000-0000-0000A1A30000}"/>
    <cellStyle name="Standaard 31 2 2 5 2" xfId="13777" xr:uid="{00000000-0005-0000-0000-0000A2A30000}"/>
    <cellStyle name="Standaard 31 2 2 5 2 2" xfId="36290" xr:uid="{00000000-0005-0000-0000-0000A3A30000}"/>
    <cellStyle name="Standaard 31 2 2 5 3" xfId="22837" xr:uid="{00000000-0005-0000-0000-0000A4A30000}"/>
    <cellStyle name="Standaard 31 2 2 5 3 2" xfId="45218" xr:uid="{00000000-0005-0000-0000-0000A5A30000}"/>
    <cellStyle name="Standaard 31 2 2 5 4" xfId="27368" xr:uid="{00000000-0005-0000-0000-0000A6A30000}"/>
    <cellStyle name="Standaard 31 2 2 6" xfId="6882" xr:uid="{00000000-0005-0000-0000-0000A7A30000}"/>
    <cellStyle name="Standaard 31 2 2 6 2" xfId="16009" xr:uid="{00000000-0005-0000-0000-0000A8A30000}"/>
    <cellStyle name="Standaard 31 2 2 6 2 2" xfId="38522" xr:uid="{00000000-0005-0000-0000-0000A9A30000}"/>
    <cellStyle name="Standaard 31 2 2 6 3" xfId="29600" xr:uid="{00000000-0005-0000-0000-0000AAA30000}"/>
    <cellStyle name="Standaard 31 2 2 7" xfId="9246" xr:uid="{00000000-0005-0000-0000-0000ABA30000}"/>
    <cellStyle name="Standaard 31 2 2 7 2" xfId="18307" xr:uid="{00000000-0005-0000-0000-0000ACA30000}"/>
    <cellStyle name="Standaard 31 2 2 7 2 2" xfId="40754" xr:uid="{00000000-0005-0000-0000-0000ADA30000}"/>
    <cellStyle name="Standaard 31 2 2 7 3" xfId="31832" xr:uid="{00000000-0005-0000-0000-0000AEA30000}"/>
    <cellStyle name="Standaard 31 2 2 8" xfId="11601" xr:uid="{00000000-0005-0000-0000-0000AFA30000}"/>
    <cellStyle name="Standaard 31 2 2 8 2" xfId="34120" xr:uid="{00000000-0005-0000-0000-0000B0A30000}"/>
    <cellStyle name="Standaard 31 2 2 9" xfId="20605" xr:uid="{00000000-0005-0000-0000-0000B1A30000}"/>
    <cellStyle name="Standaard 31 2 2 9 2" xfId="42986" xr:uid="{00000000-0005-0000-0000-0000B2A30000}"/>
    <cellStyle name="Standaard 31 2 3" xfId="1520" xr:uid="{00000000-0005-0000-0000-0000B3A30000}"/>
    <cellStyle name="Standaard 31 2 3 10" xfId="25236" xr:uid="{00000000-0005-0000-0000-0000B4A30000}"/>
    <cellStyle name="Standaard 31 2 3 2" xfId="1854" xr:uid="{00000000-0005-0000-0000-0000B5A30000}"/>
    <cellStyle name="Standaard 31 2 3 2 2" xfId="2800" xr:uid="{00000000-0005-0000-0000-0000B6A30000}"/>
    <cellStyle name="Standaard 31 2 3 2 2 2" xfId="5593" xr:uid="{00000000-0005-0000-0000-0000B7A30000}"/>
    <cellStyle name="Standaard 31 2 3 2 2 2 2" xfId="14937" xr:uid="{00000000-0005-0000-0000-0000B8A30000}"/>
    <cellStyle name="Standaard 31 2 3 2 2 2 2 2" xfId="37450" xr:uid="{00000000-0005-0000-0000-0000B9A30000}"/>
    <cellStyle name="Standaard 31 2 3 2 2 2 3" xfId="23997" xr:uid="{00000000-0005-0000-0000-0000BAA30000}"/>
    <cellStyle name="Standaard 31 2 3 2 2 2 3 2" xfId="46378" xr:uid="{00000000-0005-0000-0000-0000BBA30000}"/>
    <cellStyle name="Standaard 31 2 3 2 2 2 4" xfId="28528" xr:uid="{00000000-0005-0000-0000-0000BCA30000}"/>
    <cellStyle name="Standaard 31 2 3 2 2 3" xfId="8042" xr:uid="{00000000-0005-0000-0000-0000BDA30000}"/>
    <cellStyle name="Standaard 31 2 3 2 2 3 2" xfId="17169" xr:uid="{00000000-0005-0000-0000-0000BEA30000}"/>
    <cellStyle name="Standaard 31 2 3 2 2 3 2 2" xfId="39682" xr:uid="{00000000-0005-0000-0000-0000BFA30000}"/>
    <cellStyle name="Standaard 31 2 3 2 2 3 3" xfId="30760" xr:uid="{00000000-0005-0000-0000-0000C0A30000}"/>
    <cellStyle name="Standaard 31 2 3 2 2 4" xfId="10406" xr:uid="{00000000-0005-0000-0000-0000C1A30000}"/>
    <cellStyle name="Standaard 31 2 3 2 2 4 2" xfId="19467" xr:uid="{00000000-0005-0000-0000-0000C2A30000}"/>
    <cellStyle name="Standaard 31 2 3 2 2 4 2 2" xfId="41914" xr:uid="{00000000-0005-0000-0000-0000C3A30000}"/>
    <cellStyle name="Standaard 31 2 3 2 2 4 3" xfId="32992" xr:uid="{00000000-0005-0000-0000-0000C4A30000}"/>
    <cellStyle name="Standaard 31 2 3 2 2 5" xfId="12705" xr:uid="{00000000-0005-0000-0000-0000C5A30000}"/>
    <cellStyle name="Standaard 31 2 3 2 2 5 2" xfId="35218" xr:uid="{00000000-0005-0000-0000-0000C6A30000}"/>
    <cellStyle name="Standaard 31 2 3 2 2 6" xfId="21765" xr:uid="{00000000-0005-0000-0000-0000C7A30000}"/>
    <cellStyle name="Standaard 31 2 3 2 2 6 2" xfId="44146" xr:uid="{00000000-0005-0000-0000-0000C8A30000}"/>
    <cellStyle name="Standaard 31 2 3 2 2 7" xfId="26296" xr:uid="{00000000-0005-0000-0000-0000C9A30000}"/>
    <cellStyle name="Standaard 31 2 3 2 3" xfId="3846" xr:uid="{00000000-0005-0000-0000-0000CAA30000}"/>
    <cellStyle name="Standaard 31 2 3 2 3 2" xfId="6543" xr:uid="{00000000-0005-0000-0000-0000CBA30000}"/>
    <cellStyle name="Standaard 31 2 3 2 3 2 2" xfId="15681" xr:uid="{00000000-0005-0000-0000-0000CCA30000}"/>
    <cellStyle name="Standaard 31 2 3 2 3 2 2 2" xfId="38194" xr:uid="{00000000-0005-0000-0000-0000CDA30000}"/>
    <cellStyle name="Standaard 31 2 3 2 3 2 3" xfId="24741" xr:uid="{00000000-0005-0000-0000-0000CEA30000}"/>
    <cellStyle name="Standaard 31 2 3 2 3 2 3 2" xfId="47122" xr:uid="{00000000-0005-0000-0000-0000CFA30000}"/>
    <cellStyle name="Standaard 31 2 3 2 3 2 4" xfId="29272" xr:uid="{00000000-0005-0000-0000-0000D0A30000}"/>
    <cellStyle name="Standaard 31 2 3 2 3 3" xfId="8852" xr:uid="{00000000-0005-0000-0000-0000D1A30000}"/>
    <cellStyle name="Standaard 31 2 3 2 3 3 2" xfId="17979" xr:uid="{00000000-0005-0000-0000-0000D2A30000}"/>
    <cellStyle name="Standaard 31 2 3 2 3 3 2 2" xfId="40426" xr:uid="{00000000-0005-0000-0000-0000D3A30000}"/>
    <cellStyle name="Standaard 31 2 3 2 3 3 3" xfId="31504" xr:uid="{00000000-0005-0000-0000-0000D4A30000}"/>
    <cellStyle name="Standaard 31 2 3 2 3 4" xfId="11216" xr:uid="{00000000-0005-0000-0000-0000D5A30000}"/>
    <cellStyle name="Standaard 31 2 3 2 3 4 2" xfId="20277" xr:uid="{00000000-0005-0000-0000-0000D6A30000}"/>
    <cellStyle name="Standaard 31 2 3 2 3 4 2 2" xfId="42658" xr:uid="{00000000-0005-0000-0000-0000D7A30000}"/>
    <cellStyle name="Standaard 31 2 3 2 3 4 3" xfId="33736" xr:uid="{00000000-0005-0000-0000-0000D8A30000}"/>
    <cellStyle name="Standaard 31 2 3 2 3 5" xfId="13449" xr:uid="{00000000-0005-0000-0000-0000D9A30000}"/>
    <cellStyle name="Standaard 31 2 3 2 3 5 2" xfId="35962" xr:uid="{00000000-0005-0000-0000-0000DAA30000}"/>
    <cellStyle name="Standaard 31 2 3 2 3 6" xfId="22509" xr:uid="{00000000-0005-0000-0000-0000DBA30000}"/>
    <cellStyle name="Standaard 31 2 3 2 3 6 2" xfId="44890" xr:uid="{00000000-0005-0000-0000-0000DCA30000}"/>
    <cellStyle name="Standaard 31 2 3 2 3 7" xfId="27040" xr:uid="{00000000-0005-0000-0000-0000DDA30000}"/>
    <cellStyle name="Standaard 31 2 3 2 4" xfId="4722" xr:uid="{00000000-0005-0000-0000-0000DEA30000}"/>
    <cellStyle name="Standaard 31 2 3 2 4 2" xfId="14193" xr:uid="{00000000-0005-0000-0000-0000DFA30000}"/>
    <cellStyle name="Standaard 31 2 3 2 4 2 2" xfId="36706" xr:uid="{00000000-0005-0000-0000-0000E0A30000}"/>
    <cellStyle name="Standaard 31 2 3 2 4 3" xfId="23253" xr:uid="{00000000-0005-0000-0000-0000E1A30000}"/>
    <cellStyle name="Standaard 31 2 3 2 4 3 2" xfId="45634" xr:uid="{00000000-0005-0000-0000-0000E2A30000}"/>
    <cellStyle name="Standaard 31 2 3 2 4 4" xfId="27784" xr:uid="{00000000-0005-0000-0000-0000E3A30000}"/>
    <cellStyle name="Standaard 31 2 3 2 5" xfId="7298" xr:uid="{00000000-0005-0000-0000-0000E4A30000}"/>
    <cellStyle name="Standaard 31 2 3 2 5 2" xfId="16425" xr:uid="{00000000-0005-0000-0000-0000E5A30000}"/>
    <cellStyle name="Standaard 31 2 3 2 5 2 2" xfId="38938" xr:uid="{00000000-0005-0000-0000-0000E6A30000}"/>
    <cellStyle name="Standaard 31 2 3 2 5 3" xfId="30016" xr:uid="{00000000-0005-0000-0000-0000E7A30000}"/>
    <cellStyle name="Standaard 31 2 3 2 6" xfId="9662" xr:uid="{00000000-0005-0000-0000-0000E8A30000}"/>
    <cellStyle name="Standaard 31 2 3 2 6 2" xfId="18723" xr:uid="{00000000-0005-0000-0000-0000E9A30000}"/>
    <cellStyle name="Standaard 31 2 3 2 6 2 2" xfId="41170" xr:uid="{00000000-0005-0000-0000-0000EAA30000}"/>
    <cellStyle name="Standaard 31 2 3 2 6 3" xfId="32248" xr:uid="{00000000-0005-0000-0000-0000EBA30000}"/>
    <cellStyle name="Standaard 31 2 3 2 7" xfId="12011" xr:uid="{00000000-0005-0000-0000-0000ECA30000}"/>
    <cellStyle name="Standaard 31 2 3 2 7 2" xfId="34524" xr:uid="{00000000-0005-0000-0000-0000EDA30000}"/>
    <cellStyle name="Standaard 31 2 3 2 8" xfId="21021" xr:uid="{00000000-0005-0000-0000-0000EEA30000}"/>
    <cellStyle name="Standaard 31 2 3 2 8 2" xfId="43402" xr:uid="{00000000-0005-0000-0000-0000EFA30000}"/>
    <cellStyle name="Standaard 31 2 3 2 9" xfId="25552" xr:uid="{00000000-0005-0000-0000-0000F0A30000}"/>
    <cellStyle name="Standaard 31 2 3 3" xfId="2464" xr:uid="{00000000-0005-0000-0000-0000F1A30000}"/>
    <cellStyle name="Standaard 31 2 3 3 2" xfId="5257" xr:uid="{00000000-0005-0000-0000-0000F2A30000}"/>
    <cellStyle name="Standaard 31 2 3 3 2 2" xfId="14609" xr:uid="{00000000-0005-0000-0000-0000F3A30000}"/>
    <cellStyle name="Standaard 31 2 3 3 2 2 2" xfId="37122" xr:uid="{00000000-0005-0000-0000-0000F4A30000}"/>
    <cellStyle name="Standaard 31 2 3 3 2 3" xfId="23669" xr:uid="{00000000-0005-0000-0000-0000F5A30000}"/>
    <cellStyle name="Standaard 31 2 3 3 2 3 2" xfId="46050" xr:uid="{00000000-0005-0000-0000-0000F6A30000}"/>
    <cellStyle name="Standaard 31 2 3 3 2 4" xfId="28200" xr:uid="{00000000-0005-0000-0000-0000F7A30000}"/>
    <cellStyle name="Standaard 31 2 3 3 3" xfId="7714" xr:uid="{00000000-0005-0000-0000-0000F8A30000}"/>
    <cellStyle name="Standaard 31 2 3 3 3 2" xfId="16841" xr:uid="{00000000-0005-0000-0000-0000F9A30000}"/>
    <cellStyle name="Standaard 31 2 3 3 3 2 2" xfId="39354" xr:uid="{00000000-0005-0000-0000-0000FAA30000}"/>
    <cellStyle name="Standaard 31 2 3 3 3 3" xfId="30432" xr:uid="{00000000-0005-0000-0000-0000FBA30000}"/>
    <cellStyle name="Standaard 31 2 3 3 4" xfId="10078" xr:uid="{00000000-0005-0000-0000-0000FCA30000}"/>
    <cellStyle name="Standaard 31 2 3 3 4 2" xfId="19139" xr:uid="{00000000-0005-0000-0000-0000FDA30000}"/>
    <cellStyle name="Standaard 31 2 3 3 4 2 2" xfId="41586" xr:uid="{00000000-0005-0000-0000-0000FEA30000}"/>
    <cellStyle name="Standaard 31 2 3 3 4 3" xfId="32664" xr:uid="{00000000-0005-0000-0000-0000FFA30000}"/>
    <cellStyle name="Standaard 31 2 3 3 5" xfId="12383" xr:uid="{00000000-0005-0000-0000-000000A40000}"/>
    <cellStyle name="Standaard 31 2 3 3 5 2" xfId="34896" xr:uid="{00000000-0005-0000-0000-000001A40000}"/>
    <cellStyle name="Standaard 31 2 3 3 6" xfId="21437" xr:uid="{00000000-0005-0000-0000-000002A40000}"/>
    <cellStyle name="Standaard 31 2 3 3 6 2" xfId="43818" xr:uid="{00000000-0005-0000-0000-000003A40000}"/>
    <cellStyle name="Standaard 31 2 3 3 7" xfId="25968" xr:uid="{00000000-0005-0000-0000-000004A40000}"/>
    <cellStyle name="Standaard 31 2 3 4" xfId="3515" xr:uid="{00000000-0005-0000-0000-000005A40000}"/>
    <cellStyle name="Standaard 31 2 3 4 2" xfId="6213" xr:uid="{00000000-0005-0000-0000-000006A40000}"/>
    <cellStyle name="Standaard 31 2 3 4 2 2" xfId="15353" xr:uid="{00000000-0005-0000-0000-000007A40000}"/>
    <cellStyle name="Standaard 31 2 3 4 2 2 2" xfId="37866" xr:uid="{00000000-0005-0000-0000-000008A40000}"/>
    <cellStyle name="Standaard 31 2 3 4 2 3" xfId="24413" xr:uid="{00000000-0005-0000-0000-000009A40000}"/>
    <cellStyle name="Standaard 31 2 3 4 2 3 2" xfId="46794" xr:uid="{00000000-0005-0000-0000-00000AA40000}"/>
    <cellStyle name="Standaard 31 2 3 4 2 4" xfId="28944" xr:uid="{00000000-0005-0000-0000-00000BA40000}"/>
    <cellStyle name="Standaard 31 2 3 4 3" xfId="8524" xr:uid="{00000000-0005-0000-0000-00000CA40000}"/>
    <cellStyle name="Standaard 31 2 3 4 3 2" xfId="17651" xr:uid="{00000000-0005-0000-0000-00000DA40000}"/>
    <cellStyle name="Standaard 31 2 3 4 3 2 2" xfId="40098" xr:uid="{00000000-0005-0000-0000-00000EA40000}"/>
    <cellStyle name="Standaard 31 2 3 4 3 3" xfId="31176" xr:uid="{00000000-0005-0000-0000-00000FA40000}"/>
    <cellStyle name="Standaard 31 2 3 4 4" xfId="10888" xr:uid="{00000000-0005-0000-0000-000010A40000}"/>
    <cellStyle name="Standaard 31 2 3 4 4 2" xfId="19949" xr:uid="{00000000-0005-0000-0000-000011A40000}"/>
    <cellStyle name="Standaard 31 2 3 4 4 2 2" xfId="42330" xr:uid="{00000000-0005-0000-0000-000012A40000}"/>
    <cellStyle name="Standaard 31 2 3 4 4 3" xfId="33408" xr:uid="{00000000-0005-0000-0000-000013A40000}"/>
    <cellStyle name="Standaard 31 2 3 4 5" xfId="13121" xr:uid="{00000000-0005-0000-0000-000014A40000}"/>
    <cellStyle name="Standaard 31 2 3 4 5 2" xfId="35634" xr:uid="{00000000-0005-0000-0000-000015A40000}"/>
    <cellStyle name="Standaard 31 2 3 4 6" xfId="22181" xr:uid="{00000000-0005-0000-0000-000016A40000}"/>
    <cellStyle name="Standaard 31 2 3 4 6 2" xfId="44562" xr:uid="{00000000-0005-0000-0000-000017A40000}"/>
    <cellStyle name="Standaard 31 2 3 4 7" xfId="26712" xr:uid="{00000000-0005-0000-0000-000018A40000}"/>
    <cellStyle name="Standaard 31 2 3 5" xfId="4394" xr:uid="{00000000-0005-0000-0000-000019A40000}"/>
    <cellStyle name="Standaard 31 2 3 5 2" xfId="13865" xr:uid="{00000000-0005-0000-0000-00001AA40000}"/>
    <cellStyle name="Standaard 31 2 3 5 2 2" xfId="36378" xr:uid="{00000000-0005-0000-0000-00001BA40000}"/>
    <cellStyle name="Standaard 31 2 3 5 3" xfId="22925" xr:uid="{00000000-0005-0000-0000-00001CA40000}"/>
    <cellStyle name="Standaard 31 2 3 5 3 2" xfId="45306" xr:uid="{00000000-0005-0000-0000-00001DA40000}"/>
    <cellStyle name="Standaard 31 2 3 5 4" xfId="27456" xr:uid="{00000000-0005-0000-0000-00001EA40000}"/>
    <cellStyle name="Standaard 31 2 3 6" xfId="6970" xr:uid="{00000000-0005-0000-0000-00001FA40000}"/>
    <cellStyle name="Standaard 31 2 3 6 2" xfId="16097" xr:uid="{00000000-0005-0000-0000-000020A40000}"/>
    <cellStyle name="Standaard 31 2 3 6 2 2" xfId="38610" xr:uid="{00000000-0005-0000-0000-000021A40000}"/>
    <cellStyle name="Standaard 31 2 3 6 3" xfId="29688" xr:uid="{00000000-0005-0000-0000-000022A40000}"/>
    <cellStyle name="Standaard 31 2 3 7" xfId="9334" xr:uid="{00000000-0005-0000-0000-000023A40000}"/>
    <cellStyle name="Standaard 31 2 3 7 2" xfId="18395" xr:uid="{00000000-0005-0000-0000-000024A40000}"/>
    <cellStyle name="Standaard 31 2 3 7 2 2" xfId="40842" xr:uid="{00000000-0005-0000-0000-000025A40000}"/>
    <cellStyle name="Standaard 31 2 3 7 3" xfId="31920" xr:uid="{00000000-0005-0000-0000-000026A40000}"/>
    <cellStyle name="Standaard 31 2 3 8" xfId="11690" xr:uid="{00000000-0005-0000-0000-000027A40000}"/>
    <cellStyle name="Standaard 31 2 3 8 2" xfId="34208" xr:uid="{00000000-0005-0000-0000-000028A40000}"/>
    <cellStyle name="Standaard 31 2 3 9" xfId="20693" xr:uid="{00000000-0005-0000-0000-000029A40000}"/>
    <cellStyle name="Standaard 31 2 3 9 2" xfId="43074" xr:uid="{00000000-0005-0000-0000-00002AA40000}"/>
    <cellStyle name="Standaard 31 2 4" xfId="1676" xr:uid="{00000000-0005-0000-0000-00002BA40000}"/>
    <cellStyle name="Standaard 31 2 4 2" xfId="2624" xr:uid="{00000000-0005-0000-0000-00002CA40000}"/>
    <cellStyle name="Standaard 31 2 4 2 2" xfId="5417" xr:uid="{00000000-0005-0000-0000-00002DA40000}"/>
    <cellStyle name="Standaard 31 2 4 2 2 2" xfId="14761" xr:uid="{00000000-0005-0000-0000-00002EA40000}"/>
    <cellStyle name="Standaard 31 2 4 2 2 2 2" xfId="37274" xr:uid="{00000000-0005-0000-0000-00002FA40000}"/>
    <cellStyle name="Standaard 31 2 4 2 2 3" xfId="23821" xr:uid="{00000000-0005-0000-0000-000030A40000}"/>
    <cellStyle name="Standaard 31 2 4 2 2 3 2" xfId="46202" xr:uid="{00000000-0005-0000-0000-000031A40000}"/>
    <cellStyle name="Standaard 31 2 4 2 2 4" xfId="28352" xr:uid="{00000000-0005-0000-0000-000032A40000}"/>
    <cellStyle name="Standaard 31 2 4 2 3" xfId="7866" xr:uid="{00000000-0005-0000-0000-000033A40000}"/>
    <cellStyle name="Standaard 31 2 4 2 3 2" xfId="16993" xr:uid="{00000000-0005-0000-0000-000034A40000}"/>
    <cellStyle name="Standaard 31 2 4 2 3 2 2" xfId="39506" xr:uid="{00000000-0005-0000-0000-000035A40000}"/>
    <cellStyle name="Standaard 31 2 4 2 3 3" xfId="30584" xr:uid="{00000000-0005-0000-0000-000036A40000}"/>
    <cellStyle name="Standaard 31 2 4 2 4" xfId="10230" xr:uid="{00000000-0005-0000-0000-000037A40000}"/>
    <cellStyle name="Standaard 31 2 4 2 4 2" xfId="19291" xr:uid="{00000000-0005-0000-0000-000038A40000}"/>
    <cellStyle name="Standaard 31 2 4 2 4 2 2" xfId="41738" xr:uid="{00000000-0005-0000-0000-000039A40000}"/>
    <cellStyle name="Standaard 31 2 4 2 4 3" xfId="32816" xr:uid="{00000000-0005-0000-0000-00003AA40000}"/>
    <cellStyle name="Standaard 31 2 4 2 5" xfId="12529" xr:uid="{00000000-0005-0000-0000-00003BA40000}"/>
    <cellStyle name="Standaard 31 2 4 2 5 2" xfId="35042" xr:uid="{00000000-0005-0000-0000-00003CA40000}"/>
    <cellStyle name="Standaard 31 2 4 2 6" xfId="21589" xr:uid="{00000000-0005-0000-0000-00003DA40000}"/>
    <cellStyle name="Standaard 31 2 4 2 6 2" xfId="43970" xr:uid="{00000000-0005-0000-0000-00003EA40000}"/>
    <cellStyle name="Standaard 31 2 4 2 7" xfId="26120" xr:uid="{00000000-0005-0000-0000-00003FA40000}"/>
    <cellStyle name="Standaard 31 2 4 3" xfId="3670" xr:uid="{00000000-0005-0000-0000-000040A40000}"/>
    <cellStyle name="Standaard 31 2 4 3 2" xfId="6367" xr:uid="{00000000-0005-0000-0000-000041A40000}"/>
    <cellStyle name="Standaard 31 2 4 3 2 2" xfId="15505" xr:uid="{00000000-0005-0000-0000-000042A40000}"/>
    <cellStyle name="Standaard 31 2 4 3 2 2 2" xfId="38018" xr:uid="{00000000-0005-0000-0000-000043A40000}"/>
    <cellStyle name="Standaard 31 2 4 3 2 3" xfId="24565" xr:uid="{00000000-0005-0000-0000-000044A40000}"/>
    <cellStyle name="Standaard 31 2 4 3 2 3 2" xfId="46946" xr:uid="{00000000-0005-0000-0000-000045A40000}"/>
    <cellStyle name="Standaard 31 2 4 3 2 4" xfId="29096" xr:uid="{00000000-0005-0000-0000-000046A40000}"/>
    <cellStyle name="Standaard 31 2 4 3 3" xfId="8676" xr:uid="{00000000-0005-0000-0000-000047A40000}"/>
    <cellStyle name="Standaard 31 2 4 3 3 2" xfId="17803" xr:uid="{00000000-0005-0000-0000-000048A40000}"/>
    <cellStyle name="Standaard 31 2 4 3 3 2 2" xfId="40250" xr:uid="{00000000-0005-0000-0000-000049A40000}"/>
    <cellStyle name="Standaard 31 2 4 3 3 3" xfId="31328" xr:uid="{00000000-0005-0000-0000-00004AA40000}"/>
    <cellStyle name="Standaard 31 2 4 3 4" xfId="11040" xr:uid="{00000000-0005-0000-0000-00004BA40000}"/>
    <cellStyle name="Standaard 31 2 4 3 4 2" xfId="20101" xr:uid="{00000000-0005-0000-0000-00004CA40000}"/>
    <cellStyle name="Standaard 31 2 4 3 4 2 2" xfId="42482" xr:uid="{00000000-0005-0000-0000-00004DA40000}"/>
    <cellStyle name="Standaard 31 2 4 3 4 3" xfId="33560" xr:uid="{00000000-0005-0000-0000-00004EA40000}"/>
    <cellStyle name="Standaard 31 2 4 3 5" xfId="13273" xr:uid="{00000000-0005-0000-0000-00004FA40000}"/>
    <cellStyle name="Standaard 31 2 4 3 5 2" xfId="35786" xr:uid="{00000000-0005-0000-0000-000050A40000}"/>
    <cellStyle name="Standaard 31 2 4 3 6" xfId="22333" xr:uid="{00000000-0005-0000-0000-000051A40000}"/>
    <cellStyle name="Standaard 31 2 4 3 6 2" xfId="44714" xr:uid="{00000000-0005-0000-0000-000052A40000}"/>
    <cellStyle name="Standaard 31 2 4 3 7" xfId="26864" xr:uid="{00000000-0005-0000-0000-000053A40000}"/>
    <cellStyle name="Standaard 31 2 4 4" xfId="4546" xr:uid="{00000000-0005-0000-0000-000054A40000}"/>
    <cellStyle name="Standaard 31 2 4 4 2" xfId="14017" xr:uid="{00000000-0005-0000-0000-000055A40000}"/>
    <cellStyle name="Standaard 31 2 4 4 2 2" xfId="36530" xr:uid="{00000000-0005-0000-0000-000056A40000}"/>
    <cellStyle name="Standaard 31 2 4 4 3" xfId="23077" xr:uid="{00000000-0005-0000-0000-000057A40000}"/>
    <cellStyle name="Standaard 31 2 4 4 3 2" xfId="45458" xr:uid="{00000000-0005-0000-0000-000058A40000}"/>
    <cellStyle name="Standaard 31 2 4 4 4" xfId="27608" xr:uid="{00000000-0005-0000-0000-000059A40000}"/>
    <cellStyle name="Standaard 31 2 4 5" xfId="7122" xr:uid="{00000000-0005-0000-0000-00005AA40000}"/>
    <cellStyle name="Standaard 31 2 4 5 2" xfId="16249" xr:uid="{00000000-0005-0000-0000-00005BA40000}"/>
    <cellStyle name="Standaard 31 2 4 5 2 2" xfId="38762" xr:uid="{00000000-0005-0000-0000-00005CA40000}"/>
    <cellStyle name="Standaard 31 2 4 5 3" xfId="29840" xr:uid="{00000000-0005-0000-0000-00005DA40000}"/>
    <cellStyle name="Standaard 31 2 4 6" xfId="9486" xr:uid="{00000000-0005-0000-0000-00005EA40000}"/>
    <cellStyle name="Standaard 31 2 4 6 2" xfId="18547" xr:uid="{00000000-0005-0000-0000-00005FA40000}"/>
    <cellStyle name="Standaard 31 2 4 6 2 2" xfId="40994" xr:uid="{00000000-0005-0000-0000-000060A40000}"/>
    <cellStyle name="Standaard 31 2 4 6 3" xfId="32072" xr:uid="{00000000-0005-0000-0000-000061A40000}"/>
    <cellStyle name="Standaard 31 2 4 7" xfId="11835" xr:uid="{00000000-0005-0000-0000-000062A40000}"/>
    <cellStyle name="Standaard 31 2 4 7 2" xfId="34348" xr:uid="{00000000-0005-0000-0000-000063A40000}"/>
    <cellStyle name="Standaard 31 2 4 8" xfId="20845" xr:uid="{00000000-0005-0000-0000-000064A40000}"/>
    <cellStyle name="Standaard 31 2 4 8 2" xfId="43226" xr:uid="{00000000-0005-0000-0000-000065A40000}"/>
    <cellStyle name="Standaard 31 2 4 9" xfId="25376" xr:uid="{00000000-0005-0000-0000-000066A40000}"/>
    <cellStyle name="Standaard 31 2 5" xfId="2287" xr:uid="{00000000-0005-0000-0000-000067A40000}"/>
    <cellStyle name="Standaard 31 2 5 2" xfId="5080" xr:uid="{00000000-0005-0000-0000-000068A40000}"/>
    <cellStyle name="Standaard 31 2 5 2 2" xfId="14433" xr:uid="{00000000-0005-0000-0000-000069A40000}"/>
    <cellStyle name="Standaard 31 2 5 2 2 2" xfId="36946" xr:uid="{00000000-0005-0000-0000-00006AA40000}"/>
    <cellStyle name="Standaard 31 2 5 2 3" xfId="23493" xr:uid="{00000000-0005-0000-0000-00006BA40000}"/>
    <cellStyle name="Standaard 31 2 5 2 3 2" xfId="45874" xr:uid="{00000000-0005-0000-0000-00006CA40000}"/>
    <cellStyle name="Standaard 31 2 5 2 4" xfId="28024" xr:uid="{00000000-0005-0000-0000-00006DA40000}"/>
    <cellStyle name="Standaard 31 2 5 3" xfId="7538" xr:uid="{00000000-0005-0000-0000-00006EA40000}"/>
    <cellStyle name="Standaard 31 2 5 3 2" xfId="16665" xr:uid="{00000000-0005-0000-0000-00006FA40000}"/>
    <cellStyle name="Standaard 31 2 5 3 2 2" xfId="39178" xr:uid="{00000000-0005-0000-0000-000070A40000}"/>
    <cellStyle name="Standaard 31 2 5 3 3" xfId="30256" xr:uid="{00000000-0005-0000-0000-000071A40000}"/>
    <cellStyle name="Standaard 31 2 5 4" xfId="9902" xr:uid="{00000000-0005-0000-0000-000072A40000}"/>
    <cellStyle name="Standaard 31 2 5 4 2" xfId="18963" xr:uid="{00000000-0005-0000-0000-000073A40000}"/>
    <cellStyle name="Standaard 31 2 5 4 2 2" xfId="41410" xr:uid="{00000000-0005-0000-0000-000074A40000}"/>
    <cellStyle name="Standaard 31 2 5 4 3" xfId="32488" xr:uid="{00000000-0005-0000-0000-000075A40000}"/>
    <cellStyle name="Standaard 31 2 5 5" xfId="12207" xr:uid="{00000000-0005-0000-0000-000076A40000}"/>
    <cellStyle name="Standaard 31 2 5 5 2" xfId="34720" xr:uid="{00000000-0005-0000-0000-000077A40000}"/>
    <cellStyle name="Standaard 31 2 5 6" xfId="21261" xr:uid="{00000000-0005-0000-0000-000078A40000}"/>
    <cellStyle name="Standaard 31 2 5 6 2" xfId="43642" xr:uid="{00000000-0005-0000-0000-000079A40000}"/>
    <cellStyle name="Standaard 31 2 5 7" xfId="25792" xr:uid="{00000000-0005-0000-0000-00007AA40000}"/>
    <cellStyle name="Standaard 31 2 6" xfId="3339" xr:uid="{00000000-0005-0000-0000-00007BA40000}"/>
    <cellStyle name="Standaard 31 2 6 2" xfId="6037" xr:uid="{00000000-0005-0000-0000-00007CA40000}"/>
    <cellStyle name="Standaard 31 2 6 2 2" xfId="15177" xr:uid="{00000000-0005-0000-0000-00007DA40000}"/>
    <cellStyle name="Standaard 31 2 6 2 2 2" xfId="37690" xr:uid="{00000000-0005-0000-0000-00007EA40000}"/>
    <cellStyle name="Standaard 31 2 6 2 3" xfId="24237" xr:uid="{00000000-0005-0000-0000-00007FA40000}"/>
    <cellStyle name="Standaard 31 2 6 2 3 2" xfId="46618" xr:uid="{00000000-0005-0000-0000-000080A40000}"/>
    <cellStyle name="Standaard 31 2 6 2 4" xfId="28768" xr:uid="{00000000-0005-0000-0000-000081A40000}"/>
    <cellStyle name="Standaard 31 2 6 3" xfId="8348" xr:uid="{00000000-0005-0000-0000-000082A40000}"/>
    <cellStyle name="Standaard 31 2 6 3 2" xfId="17475" xr:uid="{00000000-0005-0000-0000-000083A40000}"/>
    <cellStyle name="Standaard 31 2 6 3 2 2" xfId="39922" xr:uid="{00000000-0005-0000-0000-000084A40000}"/>
    <cellStyle name="Standaard 31 2 6 3 3" xfId="31000" xr:uid="{00000000-0005-0000-0000-000085A40000}"/>
    <cellStyle name="Standaard 31 2 6 4" xfId="10712" xr:uid="{00000000-0005-0000-0000-000086A40000}"/>
    <cellStyle name="Standaard 31 2 6 4 2" xfId="19773" xr:uid="{00000000-0005-0000-0000-000087A40000}"/>
    <cellStyle name="Standaard 31 2 6 4 2 2" xfId="42154" xr:uid="{00000000-0005-0000-0000-000088A40000}"/>
    <cellStyle name="Standaard 31 2 6 4 3" xfId="33232" xr:uid="{00000000-0005-0000-0000-000089A40000}"/>
    <cellStyle name="Standaard 31 2 6 5" xfId="12945" xr:uid="{00000000-0005-0000-0000-00008AA40000}"/>
    <cellStyle name="Standaard 31 2 6 5 2" xfId="35458" xr:uid="{00000000-0005-0000-0000-00008BA40000}"/>
    <cellStyle name="Standaard 31 2 6 6" xfId="22005" xr:uid="{00000000-0005-0000-0000-00008CA40000}"/>
    <cellStyle name="Standaard 31 2 6 6 2" xfId="44386" xr:uid="{00000000-0005-0000-0000-00008DA40000}"/>
    <cellStyle name="Standaard 31 2 6 7" xfId="26536" xr:uid="{00000000-0005-0000-0000-00008EA40000}"/>
    <cellStyle name="Standaard 31 2 7" xfId="4218" xr:uid="{00000000-0005-0000-0000-00008FA40000}"/>
    <cellStyle name="Standaard 31 2 7 2" xfId="13689" xr:uid="{00000000-0005-0000-0000-000090A40000}"/>
    <cellStyle name="Standaard 31 2 7 2 2" xfId="36202" xr:uid="{00000000-0005-0000-0000-000091A40000}"/>
    <cellStyle name="Standaard 31 2 7 3" xfId="22749" xr:uid="{00000000-0005-0000-0000-000092A40000}"/>
    <cellStyle name="Standaard 31 2 7 3 2" xfId="45130" xr:uid="{00000000-0005-0000-0000-000093A40000}"/>
    <cellStyle name="Standaard 31 2 7 4" xfId="27280" xr:uid="{00000000-0005-0000-0000-000094A40000}"/>
    <cellStyle name="Standaard 31 2 8" xfId="6794" xr:uid="{00000000-0005-0000-0000-000095A40000}"/>
    <cellStyle name="Standaard 31 2 8 2" xfId="15921" xr:uid="{00000000-0005-0000-0000-000096A40000}"/>
    <cellStyle name="Standaard 31 2 8 2 2" xfId="38434" xr:uid="{00000000-0005-0000-0000-000097A40000}"/>
    <cellStyle name="Standaard 31 2 8 3" xfId="29512" xr:uid="{00000000-0005-0000-0000-000098A40000}"/>
    <cellStyle name="Standaard 31 2 9" xfId="9158" xr:uid="{00000000-0005-0000-0000-000099A40000}"/>
    <cellStyle name="Standaard 31 2 9 2" xfId="18219" xr:uid="{00000000-0005-0000-0000-00009AA40000}"/>
    <cellStyle name="Standaard 31 2 9 2 2" xfId="40666" xr:uid="{00000000-0005-0000-0000-00009BA40000}"/>
    <cellStyle name="Standaard 31 2 9 3" xfId="31744" xr:uid="{00000000-0005-0000-0000-00009CA40000}"/>
    <cellStyle name="Standaard 31 3" xfId="1386" xr:uid="{00000000-0005-0000-0000-00009DA40000}"/>
    <cellStyle name="Standaard 31 3 10" xfId="25104" xr:uid="{00000000-0005-0000-0000-00009EA40000}"/>
    <cellStyle name="Standaard 31 3 2" xfId="1720" xr:uid="{00000000-0005-0000-0000-00009FA40000}"/>
    <cellStyle name="Standaard 31 3 2 2" xfId="2668" xr:uid="{00000000-0005-0000-0000-0000A0A40000}"/>
    <cellStyle name="Standaard 31 3 2 2 2" xfId="5461" xr:uid="{00000000-0005-0000-0000-0000A1A40000}"/>
    <cellStyle name="Standaard 31 3 2 2 2 2" xfId="14805" xr:uid="{00000000-0005-0000-0000-0000A2A40000}"/>
    <cellStyle name="Standaard 31 3 2 2 2 2 2" xfId="37318" xr:uid="{00000000-0005-0000-0000-0000A3A40000}"/>
    <cellStyle name="Standaard 31 3 2 2 2 3" xfId="23865" xr:uid="{00000000-0005-0000-0000-0000A4A40000}"/>
    <cellStyle name="Standaard 31 3 2 2 2 3 2" xfId="46246" xr:uid="{00000000-0005-0000-0000-0000A5A40000}"/>
    <cellStyle name="Standaard 31 3 2 2 2 4" xfId="28396" xr:uid="{00000000-0005-0000-0000-0000A6A40000}"/>
    <cellStyle name="Standaard 31 3 2 2 3" xfId="7910" xr:uid="{00000000-0005-0000-0000-0000A7A40000}"/>
    <cellStyle name="Standaard 31 3 2 2 3 2" xfId="17037" xr:uid="{00000000-0005-0000-0000-0000A8A40000}"/>
    <cellStyle name="Standaard 31 3 2 2 3 2 2" xfId="39550" xr:uid="{00000000-0005-0000-0000-0000A9A40000}"/>
    <cellStyle name="Standaard 31 3 2 2 3 3" xfId="30628" xr:uid="{00000000-0005-0000-0000-0000AAA40000}"/>
    <cellStyle name="Standaard 31 3 2 2 4" xfId="10274" xr:uid="{00000000-0005-0000-0000-0000ABA40000}"/>
    <cellStyle name="Standaard 31 3 2 2 4 2" xfId="19335" xr:uid="{00000000-0005-0000-0000-0000ACA40000}"/>
    <cellStyle name="Standaard 31 3 2 2 4 2 2" xfId="41782" xr:uid="{00000000-0005-0000-0000-0000ADA40000}"/>
    <cellStyle name="Standaard 31 3 2 2 4 3" xfId="32860" xr:uid="{00000000-0005-0000-0000-0000AEA40000}"/>
    <cellStyle name="Standaard 31 3 2 2 5" xfId="12573" xr:uid="{00000000-0005-0000-0000-0000AFA40000}"/>
    <cellStyle name="Standaard 31 3 2 2 5 2" xfId="35086" xr:uid="{00000000-0005-0000-0000-0000B0A40000}"/>
    <cellStyle name="Standaard 31 3 2 2 6" xfId="21633" xr:uid="{00000000-0005-0000-0000-0000B1A40000}"/>
    <cellStyle name="Standaard 31 3 2 2 6 2" xfId="44014" xr:uid="{00000000-0005-0000-0000-0000B2A40000}"/>
    <cellStyle name="Standaard 31 3 2 2 7" xfId="26164" xr:uid="{00000000-0005-0000-0000-0000B3A40000}"/>
    <cellStyle name="Standaard 31 3 2 3" xfId="3714" xr:uid="{00000000-0005-0000-0000-0000B4A40000}"/>
    <cellStyle name="Standaard 31 3 2 3 2" xfId="6411" xr:uid="{00000000-0005-0000-0000-0000B5A40000}"/>
    <cellStyle name="Standaard 31 3 2 3 2 2" xfId="15549" xr:uid="{00000000-0005-0000-0000-0000B6A40000}"/>
    <cellStyle name="Standaard 31 3 2 3 2 2 2" xfId="38062" xr:uid="{00000000-0005-0000-0000-0000B7A40000}"/>
    <cellStyle name="Standaard 31 3 2 3 2 3" xfId="24609" xr:uid="{00000000-0005-0000-0000-0000B8A40000}"/>
    <cellStyle name="Standaard 31 3 2 3 2 3 2" xfId="46990" xr:uid="{00000000-0005-0000-0000-0000B9A40000}"/>
    <cellStyle name="Standaard 31 3 2 3 2 4" xfId="29140" xr:uid="{00000000-0005-0000-0000-0000BAA40000}"/>
    <cellStyle name="Standaard 31 3 2 3 3" xfId="8720" xr:uid="{00000000-0005-0000-0000-0000BBA40000}"/>
    <cellStyle name="Standaard 31 3 2 3 3 2" xfId="17847" xr:uid="{00000000-0005-0000-0000-0000BCA40000}"/>
    <cellStyle name="Standaard 31 3 2 3 3 2 2" xfId="40294" xr:uid="{00000000-0005-0000-0000-0000BDA40000}"/>
    <cellStyle name="Standaard 31 3 2 3 3 3" xfId="31372" xr:uid="{00000000-0005-0000-0000-0000BEA40000}"/>
    <cellStyle name="Standaard 31 3 2 3 4" xfId="11084" xr:uid="{00000000-0005-0000-0000-0000BFA40000}"/>
    <cellStyle name="Standaard 31 3 2 3 4 2" xfId="20145" xr:uid="{00000000-0005-0000-0000-0000C0A40000}"/>
    <cellStyle name="Standaard 31 3 2 3 4 2 2" xfId="42526" xr:uid="{00000000-0005-0000-0000-0000C1A40000}"/>
    <cellStyle name="Standaard 31 3 2 3 4 3" xfId="33604" xr:uid="{00000000-0005-0000-0000-0000C2A40000}"/>
    <cellStyle name="Standaard 31 3 2 3 5" xfId="13317" xr:uid="{00000000-0005-0000-0000-0000C3A40000}"/>
    <cellStyle name="Standaard 31 3 2 3 5 2" xfId="35830" xr:uid="{00000000-0005-0000-0000-0000C4A40000}"/>
    <cellStyle name="Standaard 31 3 2 3 6" xfId="22377" xr:uid="{00000000-0005-0000-0000-0000C5A40000}"/>
    <cellStyle name="Standaard 31 3 2 3 6 2" xfId="44758" xr:uid="{00000000-0005-0000-0000-0000C6A40000}"/>
    <cellStyle name="Standaard 31 3 2 3 7" xfId="26908" xr:uid="{00000000-0005-0000-0000-0000C7A40000}"/>
    <cellStyle name="Standaard 31 3 2 4" xfId="4590" xr:uid="{00000000-0005-0000-0000-0000C8A40000}"/>
    <cellStyle name="Standaard 31 3 2 4 2" xfId="14061" xr:uid="{00000000-0005-0000-0000-0000C9A40000}"/>
    <cellStyle name="Standaard 31 3 2 4 2 2" xfId="36574" xr:uid="{00000000-0005-0000-0000-0000CAA40000}"/>
    <cellStyle name="Standaard 31 3 2 4 3" xfId="23121" xr:uid="{00000000-0005-0000-0000-0000CBA40000}"/>
    <cellStyle name="Standaard 31 3 2 4 3 2" xfId="45502" xr:uid="{00000000-0005-0000-0000-0000CCA40000}"/>
    <cellStyle name="Standaard 31 3 2 4 4" xfId="27652" xr:uid="{00000000-0005-0000-0000-0000CDA40000}"/>
    <cellStyle name="Standaard 31 3 2 5" xfId="7166" xr:uid="{00000000-0005-0000-0000-0000CEA40000}"/>
    <cellStyle name="Standaard 31 3 2 5 2" xfId="16293" xr:uid="{00000000-0005-0000-0000-0000CFA40000}"/>
    <cellStyle name="Standaard 31 3 2 5 2 2" xfId="38806" xr:uid="{00000000-0005-0000-0000-0000D0A40000}"/>
    <cellStyle name="Standaard 31 3 2 5 3" xfId="29884" xr:uid="{00000000-0005-0000-0000-0000D1A40000}"/>
    <cellStyle name="Standaard 31 3 2 6" xfId="9530" xr:uid="{00000000-0005-0000-0000-0000D2A40000}"/>
    <cellStyle name="Standaard 31 3 2 6 2" xfId="18591" xr:uid="{00000000-0005-0000-0000-0000D3A40000}"/>
    <cellStyle name="Standaard 31 3 2 6 2 2" xfId="41038" xr:uid="{00000000-0005-0000-0000-0000D4A40000}"/>
    <cellStyle name="Standaard 31 3 2 6 3" xfId="32116" xr:uid="{00000000-0005-0000-0000-0000D5A40000}"/>
    <cellStyle name="Standaard 31 3 2 7" xfId="11879" xr:uid="{00000000-0005-0000-0000-0000D6A40000}"/>
    <cellStyle name="Standaard 31 3 2 7 2" xfId="34392" xr:uid="{00000000-0005-0000-0000-0000D7A40000}"/>
    <cellStyle name="Standaard 31 3 2 8" xfId="20889" xr:uid="{00000000-0005-0000-0000-0000D8A40000}"/>
    <cellStyle name="Standaard 31 3 2 8 2" xfId="43270" xr:uid="{00000000-0005-0000-0000-0000D9A40000}"/>
    <cellStyle name="Standaard 31 3 2 9" xfId="25420" xr:uid="{00000000-0005-0000-0000-0000DAA40000}"/>
    <cellStyle name="Standaard 31 3 3" xfId="2331" xr:uid="{00000000-0005-0000-0000-0000DBA40000}"/>
    <cellStyle name="Standaard 31 3 3 2" xfId="5124" xr:uid="{00000000-0005-0000-0000-0000DCA40000}"/>
    <cellStyle name="Standaard 31 3 3 2 2" xfId="14477" xr:uid="{00000000-0005-0000-0000-0000DDA40000}"/>
    <cellStyle name="Standaard 31 3 3 2 2 2" xfId="36990" xr:uid="{00000000-0005-0000-0000-0000DEA40000}"/>
    <cellStyle name="Standaard 31 3 3 2 3" xfId="23537" xr:uid="{00000000-0005-0000-0000-0000DFA40000}"/>
    <cellStyle name="Standaard 31 3 3 2 3 2" xfId="45918" xr:uid="{00000000-0005-0000-0000-0000E0A40000}"/>
    <cellStyle name="Standaard 31 3 3 2 4" xfId="28068" xr:uid="{00000000-0005-0000-0000-0000E1A40000}"/>
    <cellStyle name="Standaard 31 3 3 3" xfId="7582" xr:uid="{00000000-0005-0000-0000-0000E2A40000}"/>
    <cellStyle name="Standaard 31 3 3 3 2" xfId="16709" xr:uid="{00000000-0005-0000-0000-0000E3A40000}"/>
    <cellStyle name="Standaard 31 3 3 3 2 2" xfId="39222" xr:uid="{00000000-0005-0000-0000-0000E4A40000}"/>
    <cellStyle name="Standaard 31 3 3 3 3" xfId="30300" xr:uid="{00000000-0005-0000-0000-0000E5A40000}"/>
    <cellStyle name="Standaard 31 3 3 4" xfId="9946" xr:uid="{00000000-0005-0000-0000-0000E6A40000}"/>
    <cellStyle name="Standaard 31 3 3 4 2" xfId="19007" xr:uid="{00000000-0005-0000-0000-0000E7A40000}"/>
    <cellStyle name="Standaard 31 3 3 4 2 2" xfId="41454" xr:uid="{00000000-0005-0000-0000-0000E8A40000}"/>
    <cellStyle name="Standaard 31 3 3 4 3" xfId="32532" xr:uid="{00000000-0005-0000-0000-0000E9A40000}"/>
    <cellStyle name="Standaard 31 3 3 5" xfId="12251" xr:uid="{00000000-0005-0000-0000-0000EAA40000}"/>
    <cellStyle name="Standaard 31 3 3 5 2" xfId="34764" xr:uid="{00000000-0005-0000-0000-0000EBA40000}"/>
    <cellStyle name="Standaard 31 3 3 6" xfId="21305" xr:uid="{00000000-0005-0000-0000-0000ECA40000}"/>
    <cellStyle name="Standaard 31 3 3 6 2" xfId="43686" xr:uid="{00000000-0005-0000-0000-0000EDA40000}"/>
    <cellStyle name="Standaard 31 3 3 7" xfId="25836" xr:uid="{00000000-0005-0000-0000-0000EEA40000}"/>
    <cellStyle name="Standaard 31 3 4" xfId="3383" xr:uid="{00000000-0005-0000-0000-0000EFA40000}"/>
    <cellStyle name="Standaard 31 3 4 2" xfId="6081" xr:uid="{00000000-0005-0000-0000-0000F0A40000}"/>
    <cellStyle name="Standaard 31 3 4 2 2" xfId="15221" xr:uid="{00000000-0005-0000-0000-0000F1A40000}"/>
    <cellStyle name="Standaard 31 3 4 2 2 2" xfId="37734" xr:uid="{00000000-0005-0000-0000-0000F2A40000}"/>
    <cellStyle name="Standaard 31 3 4 2 3" xfId="24281" xr:uid="{00000000-0005-0000-0000-0000F3A40000}"/>
    <cellStyle name="Standaard 31 3 4 2 3 2" xfId="46662" xr:uid="{00000000-0005-0000-0000-0000F4A40000}"/>
    <cellStyle name="Standaard 31 3 4 2 4" xfId="28812" xr:uid="{00000000-0005-0000-0000-0000F5A40000}"/>
    <cellStyle name="Standaard 31 3 4 3" xfId="8392" xr:uid="{00000000-0005-0000-0000-0000F6A40000}"/>
    <cellStyle name="Standaard 31 3 4 3 2" xfId="17519" xr:uid="{00000000-0005-0000-0000-0000F7A40000}"/>
    <cellStyle name="Standaard 31 3 4 3 2 2" xfId="39966" xr:uid="{00000000-0005-0000-0000-0000F8A40000}"/>
    <cellStyle name="Standaard 31 3 4 3 3" xfId="31044" xr:uid="{00000000-0005-0000-0000-0000F9A40000}"/>
    <cellStyle name="Standaard 31 3 4 4" xfId="10756" xr:uid="{00000000-0005-0000-0000-0000FAA40000}"/>
    <cellStyle name="Standaard 31 3 4 4 2" xfId="19817" xr:uid="{00000000-0005-0000-0000-0000FBA40000}"/>
    <cellStyle name="Standaard 31 3 4 4 2 2" xfId="42198" xr:uid="{00000000-0005-0000-0000-0000FCA40000}"/>
    <cellStyle name="Standaard 31 3 4 4 3" xfId="33276" xr:uid="{00000000-0005-0000-0000-0000FDA40000}"/>
    <cellStyle name="Standaard 31 3 4 5" xfId="12989" xr:uid="{00000000-0005-0000-0000-0000FEA40000}"/>
    <cellStyle name="Standaard 31 3 4 5 2" xfId="35502" xr:uid="{00000000-0005-0000-0000-0000FFA40000}"/>
    <cellStyle name="Standaard 31 3 4 6" xfId="22049" xr:uid="{00000000-0005-0000-0000-000000A50000}"/>
    <cellStyle name="Standaard 31 3 4 6 2" xfId="44430" xr:uid="{00000000-0005-0000-0000-000001A50000}"/>
    <cellStyle name="Standaard 31 3 4 7" xfId="26580" xr:uid="{00000000-0005-0000-0000-000002A50000}"/>
    <cellStyle name="Standaard 31 3 5" xfId="4262" xr:uid="{00000000-0005-0000-0000-000003A50000}"/>
    <cellStyle name="Standaard 31 3 5 2" xfId="13733" xr:uid="{00000000-0005-0000-0000-000004A50000}"/>
    <cellStyle name="Standaard 31 3 5 2 2" xfId="36246" xr:uid="{00000000-0005-0000-0000-000005A50000}"/>
    <cellStyle name="Standaard 31 3 5 3" xfId="22793" xr:uid="{00000000-0005-0000-0000-000006A50000}"/>
    <cellStyle name="Standaard 31 3 5 3 2" xfId="45174" xr:uid="{00000000-0005-0000-0000-000007A50000}"/>
    <cellStyle name="Standaard 31 3 5 4" xfId="27324" xr:uid="{00000000-0005-0000-0000-000008A50000}"/>
    <cellStyle name="Standaard 31 3 6" xfId="6838" xr:uid="{00000000-0005-0000-0000-000009A50000}"/>
    <cellStyle name="Standaard 31 3 6 2" xfId="15965" xr:uid="{00000000-0005-0000-0000-00000AA50000}"/>
    <cellStyle name="Standaard 31 3 6 2 2" xfId="38478" xr:uid="{00000000-0005-0000-0000-00000BA50000}"/>
    <cellStyle name="Standaard 31 3 6 3" xfId="29556" xr:uid="{00000000-0005-0000-0000-00000CA50000}"/>
    <cellStyle name="Standaard 31 3 7" xfId="9202" xr:uid="{00000000-0005-0000-0000-00000DA50000}"/>
    <cellStyle name="Standaard 31 3 7 2" xfId="18263" xr:uid="{00000000-0005-0000-0000-00000EA50000}"/>
    <cellStyle name="Standaard 31 3 7 2 2" xfId="40710" xr:uid="{00000000-0005-0000-0000-00000FA50000}"/>
    <cellStyle name="Standaard 31 3 7 3" xfId="31788" xr:uid="{00000000-0005-0000-0000-000010A50000}"/>
    <cellStyle name="Standaard 31 3 8" xfId="11557" xr:uid="{00000000-0005-0000-0000-000011A50000}"/>
    <cellStyle name="Standaard 31 3 8 2" xfId="34076" xr:uid="{00000000-0005-0000-0000-000012A50000}"/>
    <cellStyle name="Standaard 31 3 9" xfId="20561" xr:uid="{00000000-0005-0000-0000-000013A50000}"/>
    <cellStyle name="Standaard 31 3 9 2" xfId="42942" xr:uid="{00000000-0005-0000-0000-000014A50000}"/>
    <cellStyle name="Standaard 31 4" xfId="1474" xr:uid="{00000000-0005-0000-0000-000015A50000}"/>
    <cellStyle name="Standaard 31 4 10" xfId="25192" xr:uid="{00000000-0005-0000-0000-000016A50000}"/>
    <cellStyle name="Standaard 31 4 2" xfId="1809" xr:uid="{00000000-0005-0000-0000-000017A50000}"/>
    <cellStyle name="Standaard 31 4 2 2" xfId="2756" xr:uid="{00000000-0005-0000-0000-000018A50000}"/>
    <cellStyle name="Standaard 31 4 2 2 2" xfId="5549" xr:uid="{00000000-0005-0000-0000-000019A50000}"/>
    <cellStyle name="Standaard 31 4 2 2 2 2" xfId="14893" xr:uid="{00000000-0005-0000-0000-00001AA50000}"/>
    <cellStyle name="Standaard 31 4 2 2 2 2 2" xfId="37406" xr:uid="{00000000-0005-0000-0000-00001BA50000}"/>
    <cellStyle name="Standaard 31 4 2 2 2 3" xfId="23953" xr:uid="{00000000-0005-0000-0000-00001CA50000}"/>
    <cellStyle name="Standaard 31 4 2 2 2 3 2" xfId="46334" xr:uid="{00000000-0005-0000-0000-00001DA50000}"/>
    <cellStyle name="Standaard 31 4 2 2 2 4" xfId="28484" xr:uid="{00000000-0005-0000-0000-00001EA50000}"/>
    <cellStyle name="Standaard 31 4 2 2 3" xfId="7998" xr:uid="{00000000-0005-0000-0000-00001FA50000}"/>
    <cellStyle name="Standaard 31 4 2 2 3 2" xfId="17125" xr:uid="{00000000-0005-0000-0000-000020A50000}"/>
    <cellStyle name="Standaard 31 4 2 2 3 2 2" xfId="39638" xr:uid="{00000000-0005-0000-0000-000021A50000}"/>
    <cellStyle name="Standaard 31 4 2 2 3 3" xfId="30716" xr:uid="{00000000-0005-0000-0000-000022A50000}"/>
    <cellStyle name="Standaard 31 4 2 2 4" xfId="10362" xr:uid="{00000000-0005-0000-0000-000023A50000}"/>
    <cellStyle name="Standaard 31 4 2 2 4 2" xfId="19423" xr:uid="{00000000-0005-0000-0000-000024A50000}"/>
    <cellStyle name="Standaard 31 4 2 2 4 2 2" xfId="41870" xr:uid="{00000000-0005-0000-0000-000025A50000}"/>
    <cellStyle name="Standaard 31 4 2 2 4 3" xfId="32948" xr:uid="{00000000-0005-0000-0000-000026A50000}"/>
    <cellStyle name="Standaard 31 4 2 2 5" xfId="12661" xr:uid="{00000000-0005-0000-0000-000027A50000}"/>
    <cellStyle name="Standaard 31 4 2 2 5 2" xfId="35174" xr:uid="{00000000-0005-0000-0000-000028A50000}"/>
    <cellStyle name="Standaard 31 4 2 2 6" xfId="21721" xr:uid="{00000000-0005-0000-0000-000029A50000}"/>
    <cellStyle name="Standaard 31 4 2 2 6 2" xfId="44102" xr:uid="{00000000-0005-0000-0000-00002AA50000}"/>
    <cellStyle name="Standaard 31 4 2 2 7" xfId="26252" xr:uid="{00000000-0005-0000-0000-00002BA50000}"/>
    <cellStyle name="Standaard 31 4 2 3" xfId="3802" xr:uid="{00000000-0005-0000-0000-00002CA50000}"/>
    <cellStyle name="Standaard 31 4 2 3 2" xfId="6499" xr:uid="{00000000-0005-0000-0000-00002DA50000}"/>
    <cellStyle name="Standaard 31 4 2 3 2 2" xfId="15637" xr:uid="{00000000-0005-0000-0000-00002EA50000}"/>
    <cellStyle name="Standaard 31 4 2 3 2 2 2" xfId="38150" xr:uid="{00000000-0005-0000-0000-00002FA50000}"/>
    <cellStyle name="Standaard 31 4 2 3 2 3" xfId="24697" xr:uid="{00000000-0005-0000-0000-000030A50000}"/>
    <cellStyle name="Standaard 31 4 2 3 2 3 2" xfId="47078" xr:uid="{00000000-0005-0000-0000-000031A50000}"/>
    <cellStyle name="Standaard 31 4 2 3 2 4" xfId="29228" xr:uid="{00000000-0005-0000-0000-000032A50000}"/>
    <cellStyle name="Standaard 31 4 2 3 3" xfId="8808" xr:uid="{00000000-0005-0000-0000-000033A50000}"/>
    <cellStyle name="Standaard 31 4 2 3 3 2" xfId="17935" xr:uid="{00000000-0005-0000-0000-000034A50000}"/>
    <cellStyle name="Standaard 31 4 2 3 3 2 2" xfId="40382" xr:uid="{00000000-0005-0000-0000-000035A50000}"/>
    <cellStyle name="Standaard 31 4 2 3 3 3" xfId="31460" xr:uid="{00000000-0005-0000-0000-000036A50000}"/>
    <cellStyle name="Standaard 31 4 2 3 4" xfId="11172" xr:uid="{00000000-0005-0000-0000-000037A50000}"/>
    <cellStyle name="Standaard 31 4 2 3 4 2" xfId="20233" xr:uid="{00000000-0005-0000-0000-000038A50000}"/>
    <cellStyle name="Standaard 31 4 2 3 4 2 2" xfId="42614" xr:uid="{00000000-0005-0000-0000-000039A50000}"/>
    <cellStyle name="Standaard 31 4 2 3 4 3" xfId="33692" xr:uid="{00000000-0005-0000-0000-00003AA50000}"/>
    <cellStyle name="Standaard 31 4 2 3 5" xfId="13405" xr:uid="{00000000-0005-0000-0000-00003BA50000}"/>
    <cellStyle name="Standaard 31 4 2 3 5 2" xfId="35918" xr:uid="{00000000-0005-0000-0000-00003CA50000}"/>
    <cellStyle name="Standaard 31 4 2 3 6" xfId="22465" xr:uid="{00000000-0005-0000-0000-00003DA50000}"/>
    <cellStyle name="Standaard 31 4 2 3 6 2" xfId="44846" xr:uid="{00000000-0005-0000-0000-00003EA50000}"/>
    <cellStyle name="Standaard 31 4 2 3 7" xfId="26996" xr:uid="{00000000-0005-0000-0000-00003FA50000}"/>
    <cellStyle name="Standaard 31 4 2 4" xfId="4678" xr:uid="{00000000-0005-0000-0000-000040A50000}"/>
    <cellStyle name="Standaard 31 4 2 4 2" xfId="14149" xr:uid="{00000000-0005-0000-0000-000041A50000}"/>
    <cellStyle name="Standaard 31 4 2 4 2 2" xfId="36662" xr:uid="{00000000-0005-0000-0000-000042A50000}"/>
    <cellStyle name="Standaard 31 4 2 4 3" xfId="23209" xr:uid="{00000000-0005-0000-0000-000043A50000}"/>
    <cellStyle name="Standaard 31 4 2 4 3 2" xfId="45590" xr:uid="{00000000-0005-0000-0000-000044A50000}"/>
    <cellStyle name="Standaard 31 4 2 4 4" xfId="27740" xr:uid="{00000000-0005-0000-0000-000045A50000}"/>
    <cellStyle name="Standaard 31 4 2 5" xfId="7254" xr:uid="{00000000-0005-0000-0000-000046A50000}"/>
    <cellStyle name="Standaard 31 4 2 5 2" xfId="16381" xr:uid="{00000000-0005-0000-0000-000047A50000}"/>
    <cellStyle name="Standaard 31 4 2 5 2 2" xfId="38894" xr:uid="{00000000-0005-0000-0000-000048A50000}"/>
    <cellStyle name="Standaard 31 4 2 5 3" xfId="29972" xr:uid="{00000000-0005-0000-0000-000049A50000}"/>
    <cellStyle name="Standaard 31 4 2 6" xfId="9618" xr:uid="{00000000-0005-0000-0000-00004AA50000}"/>
    <cellStyle name="Standaard 31 4 2 6 2" xfId="18679" xr:uid="{00000000-0005-0000-0000-00004BA50000}"/>
    <cellStyle name="Standaard 31 4 2 6 2 2" xfId="41126" xr:uid="{00000000-0005-0000-0000-00004CA50000}"/>
    <cellStyle name="Standaard 31 4 2 6 3" xfId="32204" xr:uid="{00000000-0005-0000-0000-00004DA50000}"/>
    <cellStyle name="Standaard 31 4 2 7" xfId="11967" xr:uid="{00000000-0005-0000-0000-00004EA50000}"/>
    <cellStyle name="Standaard 31 4 2 7 2" xfId="34480" xr:uid="{00000000-0005-0000-0000-00004FA50000}"/>
    <cellStyle name="Standaard 31 4 2 8" xfId="20977" xr:uid="{00000000-0005-0000-0000-000050A50000}"/>
    <cellStyle name="Standaard 31 4 2 8 2" xfId="43358" xr:uid="{00000000-0005-0000-0000-000051A50000}"/>
    <cellStyle name="Standaard 31 4 2 9" xfId="25508" xr:uid="{00000000-0005-0000-0000-000052A50000}"/>
    <cellStyle name="Standaard 31 4 3" xfId="2419" xr:uid="{00000000-0005-0000-0000-000053A50000}"/>
    <cellStyle name="Standaard 31 4 3 2" xfId="5212" xr:uid="{00000000-0005-0000-0000-000054A50000}"/>
    <cellStyle name="Standaard 31 4 3 2 2" xfId="14565" xr:uid="{00000000-0005-0000-0000-000055A50000}"/>
    <cellStyle name="Standaard 31 4 3 2 2 2" xfId="37078" xr:uid="{00000000-0005-0000-0000-000056A50000}"/>
    <cellStyle name="Standaard 31 4 3 2 3" xfId="23625" xr:uid="{00000000-0005-0000-0000-000057A50000}"/>
    <cellStyle name="Standaard 31 4 3 2 3 2" xfId="46006" xr:uid="{00000000-0005-0000-0000-000058A50000}"/>
    <cellStyle name="Standaard 31 4 3 2 4" xfId="28156" xr:uid="{00000000-0005-0000-0000-000059A50000}"/>
    <cellStyle name="Standaard 31 4 3 3" xfId="7670" xr:uid="{00000000-0005-0000-0000-00005AA50000}"/>
    <cellStyle name="Standaard 31 4 3 3 2" xfId="16797" xr:uid="{00000000-0005-0000-0000-00005BA50000}"/>
    <cellStyle name="Standaard 31 4 3 3 2 2" xfId="39310" xr:uid="{00000000-0005-0000-0000-00005CA50000}"/>
    <cellStyle name="Standaard 31 4 3 3 3" xfId="30388" xr:uid="{00000000-0005-0000-0000-00005DA50000}"/>
    <cellStyle name="Standaard 31 4 3 4" xfId="10034" xr:uid="{00000000-0005-0000-0000-00005EA50000}"/>
    <cellStyle name="Standaard 31 4 3 4 2" xfId="19095" xr:uid="{00000000-0005-0000-0000-00005FA50000}"/>
    <cellStyle name="Standaard 31 4 3 4 2 2" xfId="41542" xr:uid="{00000000-0005-0000-0000-000060A50000}"/>
    <cellStyle name="Standaard 31 4 3 4 3" xfId="32620" xr:uid="{00000000-0005-0000-0000-000061A50000}"/>
    <cellStyle name="Standaard 31 4 3 5" xfId="12339" xr:uid="{00000000-0005-0000-0000-000062A50000}"/>
    <cellStyle name="Standaard 31 4 3 5 2" xfId="34852" xr:uid="{00000000-0005-0000-0000-000063A50000}"/>
    <cellStyle name="Standaard 31 4 3 6" xfId="21393" xr:uid="{00000000-0005-0000-0000-000064A50000}"/>
    <cellStyle name="Standaard 31 4 3 6 2" xfId="43774" xr:uid="{00000000-0005-0000-0000-000065A50000}"/>
    <cellStyle name="Standaard 31 4 3 7" xfId="25924" xr:uid="{00000000-0005-0000-0000-000066A50000}"/>
    <cellStyle name="Standaard 31 4 4" xfId="3471" xr:uid="{00000000-0005-0000-0000-000067A50000}"/>
    <cellStyle name="Standaard 31 4 4 2" xfId="6169" xr:uid="{00000000-0005-0000-0000-000068A50000}"/>
    <cellStyle name="Standaard 31 4 4 2 2" xfId="15309" xr:uid="{00000000-0005-0000-0000-000069A50000}"/>
    <cellStyle name="Standaard 31 4 4 2 2 2" xfId="37822" xr:uid="{00000000-0005-0000-0000-00006AA50000}"/>
    <cellStyle name="Standaard 31 4 4 2 3" xfId="24369" xr:uid="{00000000-0005-0000-0000-00006BA50000}"/>
    <cellStyle name="Standaard 31 4 4 2 3 2" xfId="46750" xr:uid="{00000000-0005-0000-0000-00006CA50000}"/>
    <cellStyle name="Standaard 31 4 4 2 4" xfId="28900" xr:uid="{00000000-0005-0000-0000-00006DA50000}"/>
    <cellStyle name="Standaard 31 4 4 3" xfId="8480" xr:uid="{00000000-0005-0000-0000-00006EA50000}"/>
    <cellStyle name="Standaard 31 4 4 3 2" xfId="17607" xr:uid="{00000000-0005-0000-0000-00006FA50000}"/>
    <cellStyle name="Standaard 31 4 4 3 2 2" xfId="40054" xr:uid="{00000000-0005-0000-0000-000070A50000}"/>
    <cellStyle name="Standaard 31 4 4 3 3" xfId="31132" xr:uid="{00000000-0005-0000-0000-000071A50000}"/>
    <cellStyle name="Standaard 31 4 4 4" xfId="10844" xr:uid="{00000000-0005-0000-0000-000072A50000}"/>
    <cellStyle name="Standaard 31 4 4 4 2" xfId="19905" xr:uid="{00000000-0005-0000-0000-000073A50000}"/>
    <cellStyle name="Standaard 31 4 4 4 2 2" xfId="42286" xr:uid="{00000000-0005-0000-0000-000074A50000}"/>
    <cellStyle name="Standaard 31 4 4 4 3" xfId="33364" xr:uid="{00000000-0005-0000-0000-000075A50000}"/>
    <cellStyle name="Standaard 31 4 4 5" xfId="13077" xr:uid="{00000000-0005-0000-0000-000076A50000}"/>
    <cellStyle name="Standaard 31 4 4 5 2" xfId="35590" xr:uid="{00000000-0005-0000-0000-000077A50000}"/>
    <cellStyle name="Standaard 31 4 4 6" xfId="22137" xr:uid="{00000000-0005-0000-0000-000078A50000}"/>
    <cellStyle name="Standaard 31 4 4 6 2" xfId="44518" xr:uid="{00000000-0005-0000-0000-000079A50000}"/>
    <cellStyle name="Standaard 31 4 4 7" xfId="26668" xr:uid="{00000000-0005-0000-0000-00007AA50000}"/>
    <cellStyle name="Standaard 31 4 5" xfId="4350" xr:uid="{00000000-0005-0000-0000-00007BA50000}"/>
    <cellStyle name="Standaard 31 4 5 2" xfId="13821" xr:uid="{00000000-0005-0000-0000-00007CA50000}"/>
    <cellStyle name="Standaard 31 4 5 2 2" xfId="36334" xr:uid="{00000000-0005-0000-0000-00007DA50000}"/>
    <cellStyle name="Standaard 31 4 5 3" xfId="22881" xr:uid="{00000000-0005-0000-0000-00007EA50000}"/>
    <cellStyle name="Standaard 31 4 5 3 2" xfId="45262" xr:uid="{00000000-0005-0000-0000-00007FA50000}"/>
    <cellStyle name="Standaard 31 4 5 4" xfId="27412" xr:uid="{00000000-0005-0000-0000-000080A50000}"/>
    <cellStyle name="Standaard 31 4 6" xfId="6926" xr:uid="{00000000-0005-0000-0000-000081A50000}"/>
    <cellStyle name="Standaard 31 4 6 2" xfId="16053" xr:uid="{00000000-0005-0000-0000-000082A50000}"/>
    <cellStyle name="Standaard 31 4 6 2 2" xfId="38566" xr:uid="{00000000-0005-0000-0000-000083A50000}"/>
    <cellStyle name="Standaard 31 4 6 3" xfId="29644" xr:uid="{00000000-0005-0000-0000-000084A50000}"/>
    <cellStyle name="Standaard 31 4 7" xfId="9290" xr:uid="{00000000-0005-0000-0000-000085A50000}"/>
    <cellStyle name="Standaard 31 4 7 2" xfId="18351" xr:uid="{00000000-0005-0000-0000-000086A50000}"/>
    <cellStyle name="Standaard 31 4 7 2 2" xfId="40798" xr:uid="{00000000-0005-0000-0000-000087A50000}"/>
    <cellStyle name="Standaard 31 4 7 3" xfId="31876" xr:uid="{00000000-0005-0000-0000-000088A50000}"/>
    <cellStyle name="Standaard 31 4 8" xfId="11646" xr:uid="{00000000-0005-0000-0000-000089A50000}"/>
    <cellStyle name="Standaard 31 4 8 2" xfId="34164" xr:uid="{00000000-0005-0000-0000-00008AA50000}"/>
    <cellStyle name="Standaard 31 4 9" xfId="20649" xr:uid="{00000000-0005-0000-0000-00008BA50000}"/>
    <cellStyle name="Standaard 31 4 9 2" xfId="43030" xr:uid="{00000000-0005-0000-0000-00008CA50000}"/>
    <cellStyle name="Standaard 31 5" xfId="1595" xr:uid="{00000000-0005-0000-0000-00008DA50000}"/>
    <cellStyle name="Standaard 31 5 10" xfId="25310" xr:uid="{00000000-0005-0000-0000-00008EA50000}"/>
    <cellStyle name="Standaard 31 5 2" xfId="1928" xr:uid="{00000000-0005-0000-0000-00008FA50000}"/>
    <cellStyle name="Standaard 31 5 2 2" xfId="2874" xr:uid="{00000000-0005-0000-0000-000090A50000}"/>
    <cellStyle name="Standaard 31 5 2 2 2" xfId="5667" xr:uid="{00000000-0005-0000-0000-000091A50000}"/>
    <cellStyle name="Standaard 31 5 2 2 2 2" xfId="15011" xr:uid="{00000000-0005-0000-0000-000092A50000}"/>
    <cellStyle name="Standaard 31 5 2 2 2 2 2" xfId="37524" xr:uid="{00000000-0005-0000-0000-000093A50000}"/>
    <cellStyle name="Standaard 31 5 2 2 2 3" xfId="24071" xr:uid="{00000000-0005-0000-0000-000094A50000}"/>
    <cellStyle name="Standaard 31 5 2 2 2 3 2" xfId="46452" xr:uid="{00000000-0005-0000-0000-000095A50000}"/>
    <cellStyle name="Standaard 31 5 2 2 2 4" xfId="28602" xr:uid="{00000000-0005-0000-0000-000096A50000}"/>
    <cellStyle name="Standaard 31 5 2 2 3" xfId="8116" xr:uid="{00000000-0005-0000-0000-000097A50000}"/>
    <cellStyle name="Standaard 31 5 2 2 3 2" xfId="17243" xr:uid="{00000000-0005-0000-0000-000098A50000}"/>
    <cellStyle name="Standaard 31 5 2 2 3 2 2" xfId="39756" xr:uid="{00000000-0005-0000-0000-000099A50000}"/>
    <cellStyle name="Standaard 31 5 2 2 3 3" xfId="30834" xr:uid="{00000000-0005-0000-0000-00009AA50000}"/>
    <cellStyle name="Standaard 31 5 2 2 4" xfId="10480" xr:uid="{00000000-0005-0000-0000-00009BA50000}"/>
    <cellStyle name="Standaard 31 5 2 2 4 2" xfId="19541" xr:uid="{00000000-0005-0000-0000-00009CA50000}"/>
    <cellStyle name="Standaard 31 5 2 2 4 2 2" xfId="41988" xr:uid="{00000000-0005-0000-0000-00009DA50000}"/>
    <cellStyle name="Standaard 31 5 2 2 4 3" xfId="33066" xr:uid="{00000000-0005-0000-0000-00009EA50000}"/>
    <cellStyle name="Standaard 31 5 2 2 5" xfId="12779" xr:uid="{00000000-0005-0000-0000-00009FA50000}"/>
    <cellStyle name="Standaard 31 5 2 2 5 2" xfId="35292" xr:uid="{00000000-0005-0000-0000-0000A0A50000}"/>
    <cellStyle name="Standaard 31 5 2 2 6" xfId="21839" xr:uid="{00000000-0005-0000-0000-0000A1A50000}"/>
    <cellStyle name="Standaard 31 5 2 2 6 2" xfId="44220" xr:uid="{00000000-0005-0000-0000-0000A2A50000}"/>
    <cellStyle name="Standaard 31 5 2 2 7" xfId="26370" xr:uid="{00000000-0005-0000-0000-0000A3A50000}"/>
    <cellStyle name="Standaard 31 5 2 3" xfId="3920" xr:uid="{00000000-0005-0000-0000-0000A4A50000}"/>
    <cellStyle name="Standaard 31 5 2 3 2" xfId="6617" xr:uid="{00000000-0005-0000-0000-0000A5A50000}"/>
    <cellStyle name="Standaard 31 5 2 3 2 2" xfId="15755" xr:uid="{00000000-0005-0000-0000-0000A6A50000}"/>
    <cellStyle name="Standaard 31 5 2 3 2 2 2" xfId="38268" xr:uid="{00000000-0005-0000-0000-0000A7A50000}"/>
    <cellStyle name="Standaard 31 5 2 3 2 3" xfId="24815" xr:uid="{00000000-0005-0000-0000-0000A8A50000}"/>
    <cellStyle name="Standaard 31 5 2 3 2 3 2" xfId="47196" xr:uid="{00000000-0005-0000-0000-0000A9A50000}"/>
    <cellStyle name="Standaard 31 5 2 3 2 4" xfId="29346" xr:uid="{00000000-0005-0000-0000-0000AAA50000}"/>
    <cellStyle name="Standaard 31 5 2 3 3" xfId="8926" xr:uid="{00000000-0005-0000-0000-0000ABA50000}"/>
    <cellStyle name="Standaard 31 5 2 3 3 2" xfId="18053" xr:uid="{00000000-0005-0000-0000-0000ACA50000}"/>
    <cellStyle name="Standaard 31 5 2 3 3 2 2" xfId="40500" xr:uid="{00000000-0005-0000-0000-0000ADA50000}"/>
    <cellStyle name="Standaard 31 5 2 3 3 3" xfId="31578" xr:uid="{00000000-0005-0000-0000-0000AEA50000}"/>
    <cellStyle name="Standaard 31 5 2 3 4" xfId="11290" xr:uid="{00000000-0005-0000-0000-0000AFA50000}"/>
    <cellStyle name="Standaard 31 5 2 3 4 2" xfId="20351" xr:uid="{00000000-0005-0000-0000-0000B0A50000}"/>
    <cellStyle name="Standaard 31 5 2 3 4 2 2" xfId="42732" xr:uid="{00000000-0005-0000-0000-0000B1A50000}"/>
    <cellStyle name="Standaard 31 5 2 3 4 3" xfId="33810" xr:uid="{00000000-0005-0000-0000-0000B2A50000}"/>
    <cellStyle name="Standaard 31 5 2 3 5" xfId="13523" xr:uid="{00000000-0005-0000-0000-0000B3A50000}"/>
    <cellStyle name="Standaard 31 5 2 3 5 2" xfId="36036" xr:uid="{00000000-0005-0000-0000-0000B4A50000}"/>
    <cellStyle name="Standaard 31 5 2 3 6" xfId="22583" xr:uid="{00000000-0005-0000-0000-0000B5A50000}"/>
    <cellStyle name="Standaard 31 5 2 3 6 2" xfId="44964" xr:uid="{00000000-0005-0000-0000-0000B6A50000}"/>
    <cellStyle name="Standaard 31 5 2 3 7" xfId="27114" xr:uid="{00000000-0005-0000-0000-0000B7A50000}"/>
    <cellStyle name="Standaard 31 5 2 4" xfId="4796" xr:uid="{00000000-0005-0000-0000-0000B8A50000}"/>
    <cellStyle name="Standaard 31 5 2 4 2" xfId="14267" xr:uid="{00000000-0005-0000-0000-0000B9A50000}"/>
    <cellStyle name="Standaard 31 5 2 4 2 2" xfId="36780" xr:uid="{00000000-0005-0000-0000-0000BAA50000}"/>
    <cellStyle name="Standaard 31 5 2 4 3" xfId="23327" xr:uid="{00000000-0005-0000-0000-0000BBA50000}"/>
    <cellStyle name="Standaard 31 5 2 4 3 2" xfId="45708" xr:uid="{00000000-0005-0000-0000-0000BCA50000}"/>
    <cellStyle name="Standaard 31 5 2 4 4" xfId="27858" xr:uid="{00000000-0005-0000-0000-0000BDA50000}"/>
    <cellStyle name="Standaard 31 5 2 5" xfId="7372" xr:uid="{00000000-0005-0000-0000-0000BEA50000}"/>
    <cellStyle name="Standaard 31 5 2 5 2" xfId="16499" xr:uid="{00000000-0005-0000-0000-0000BFA50000}"/>
    <cellStyle name="Standaard 31 5 2 5 2 2" xfId="39012" xr:uid="{00000000-0005-0000-0000-0000C0A50000}"/>
    <cellStyle name="Standaard 31 5 2 5 3" xfId="30090" xr:uid="{00000000-0005-0000-0000-0000C1A50000}"/>
    <cellStyle name="Standaard 31 5 2 6" xfId="9736" xr:uid="{00000000-0005-0000-0000-0000C2A50000}"/>
    <cellStyle name="Standaard 31 5 2 6 2" xfId="18797" xr:uid="{00000000-0005-0000-0000-0000C3A50000}"/>
    <cellStyle name="Standaard 31 5 2 6 2 2" xfId="41244" xr:uid="{00000000-0005-0000-0000-0000C4A50000}"/>
    <cellStyle name="Standaard 31 5 2 6 3" xfId="32322" xr:uid="{00000000-0005-0000-0000-0000C5A50000}"/>
    <cellStyle name="Standaard 31 5 2 7" xfId="12085" xr:uid="{00000000-0005-0000-0000-0000C6A50000}"/>
    <cellStyle name="Standaard 31 5 2 7 2" xfId="34598" xr:uid="{00000000-0005-0000-0000-0000C7A50000}"/>
    <cellStyle name="Standaard 31 5 2 8" xfId="21095" xr:uid="{00000000-0005-0000-0000-0000C8A50000}"/>
    <cellStyle name="Standaard 31 5 2 8 2" xfId="43476" xr:uid="{00000000-0005-0000-0000-0000C9A50000}"/>
    <cellStyle name="Standaard 31 5 2 9" xfId="25626" xr:uid="{00000000-0005-0000-0000-0000CAA50000}"/>
    <cellStyle name="Standaard 31 5 3" xfId="2539" xr:uid="{00000000-0005-0000-0000-0000CBA50000}"/>
    <cellStyle name="Standaard 31 5 3 2" xfId="5332" xr:uid="{00000000-0005-0000-0000-0000CCA50000}"/>
    <cellStyle name="Standaard 31 5 3 2 2" xfId="14683" xr:uid="{00000000-0005-0000-0000-0000CDA50000}"/>
    <cellStyle name="Standaard 31 5 3 2 2 2" xfId="37196" xr:uid="{00000000-0005-0000-0000-0000CEA50000}"/>
    <cellStyle name="Standaard 31 5 3 2 3" xfId="23743" xr:uid="{00000000-0005-0000-0000-0000CFA50000}"/>
    <cellStyle name="Standaard 31 5 3 2 3 2" xfId="46124" xr:uid="{00000000-0005-0000-0000-0000D0A50000}"/>
    <cellStyle name="Standaard 31 5 3 2 4" xfId="28274" xr:uid="{00000000-0005-0000-0000-0000D1A50000}"/>
    <cellStyle name="Standaard 31 5 3 3" xfId="7788" xr:uid="{00000000-0005-0000-0000-0000D2A50000}"/>
    <cellStyle name="Standaard 31 5 3 3 2" xfId="16915" xr:uid="{00000000-0005-0000-0000-0000D3A50000}"/>
    <cellStyle name="Standaard 31 5 3 3 2 2" xfId="39428" xr:uid="{00000000-0005-0000-0000-0000D4A50000}"/>
    <cellStyle name="Standaard 31 5 3 3 3" xfId="30506" xr:uid="{00000000-0005-0000-0000-0000D5A50000}"/>
    <cellStyle name="Standaard 31 5 3 4" xfId="10152" xr:uid="{00000000-0005-0000-0000-0000D6A50000}"/>
    <cellStyle name="Standaard 31 5 3 4 2" xfId="19213" xr:uid="{00000000-0005-0000-0000-0000D7A50000}"/>
    <cellStyle name="Standaard 31 5 3 4 2 2" xfId="41660" xr:uid="{00000000-0005-0000-0000-0000D8A50000}"/>
    <cellStyle name="Standaard 31 5 3 4 3" xfId="32738" xr:uid="{00000000-0005-0000-0000-0000D9A50000}"/>
    <cellStyle name="Standaard 31 5 3 5" xfId="12457" xr:uid="{00000000-0005-0000-0000-0000DAA50000}"/>
    <cellStyle name="Standaard 31 5 3 5 2" xfId="34970" xr:uid="{00000000-0005-0000-0000-0000DBA50000}"/>
    <cellStyle name="Standaard 31 5 3 6" xfId="21511" xr:uid="{00000000-0005-0000-0000-0000DCA50000}"/>
    <cellStyle name="Standaard 31 5 3 6 2" xfId="43892" xr:uid="{00000000-0005-0000-0000-0000DDA50000}"/>
    <cellStyle name="Standaard 31 5 3 7" xfId="26042" xr:uid="{00000000-0005-0000-0000-0000DEA50000}"/>
    <cellStyle name="Standaard 31 5 4" xfId="3589" xr:uid="{00000000-0005-0000-0000-0000DFA50000}"/>
    <cellStyle name="Standaard 31 5 4 2" xfId="6287" xr:uid="{00000000-0005-0000-0000-0000E0A50000}"/>
    <cellStyle name="Standaard 31 5 4 2 2" xfId="15427" xr:uid="{00000000-0005-0000-0000-0000E1A50000}"/>
    <cellStyle name="Standaard 31 5 4 2 2 2" xfId="37940" xr:uid="{00000000-0005-0000-0000-0000E2A50000}"/>
    <cellStyle name="Standaard 31 5 4 2 3" xfId="24487" xr:uid="{00000000-0005-0000-0000-0000E3A50000}"/>
    <cellStyle name="Standaard 31 5 4 2 3 2" xfId="46868" xr:uid="{00000000-0005-0000-0000-0000E4A50000}"/>
    <cellStyle name="Standaard 31 5 4 2 4" xfId="29018" xr:uid="{00000000-0005-0000-0000-0000E5A50000}"/>
    <cellStyle name="Standaard 31 5 4 3" xfId="8598" xr:uid="{00000000-0005-0000-0000-0000E6A50000}"/>
    <cellStyle name="Standaard 31 5 4 3 2" xfId="17725" xr:uid="{00000000-0005-0000-0000-0000E7A50000}"/>
    <cellStyle name="Standaard 31 5 4 3 2 2" xfId="40172" xr:uid="{00000000-0005-0000-0000-0000E8A50000}"/>
    <cellStyle name="Standaard 31 5 4 3 3" xfId="31250" xr:uid="{00000000-0005-0000-0000-0000E9A50000}"/>
    <cellStyle name="Standaard 31 5 4 4" xfId="10962" xr:uid="{00000000-0005-0000-0000-0000EAA50000}"/>
    <cellStyle name="Standaard 31 5 4 4 2" xfId="20023" xr:uid="{00000000-0005-0000-0000-0000EBA50000}"/>
    <cellStyle name="Standaard 31 5 4 4 2 2" xfId="42404" xr:uid="{00000000-0005-0000-0000-0000ECA50000}"/>
    <cellStyle name="Standaard 31 5 4 4 3" xfId="33482" xr:uid="{00000000-0005-0000-0000-0000EDA50000}"/>
    <cellStyle name="Standaard 31 5 4 5" xfId="13195" xr:uid="{00000000-0005-0000-0000-0000EEA50000}"/>
    <cellStyle name="Standaard 31 5 4 5 2" xfId="35708" xr:uid="{00000000-0005-0000-0000-0000EFA50000}"/>
    <cellStyle name="Standaard 31 5 4 6" xfId="22255" xr:uid="{00000000-0005-0000-0000-0000F0A50000}"/>
    <cellStyle name="Standaard 31 5 4 6 2" xfId="44636" xr:uid="{00000000-0005-0000-0000-0000F1A50000}"/>
    <cellStyle name="Standaard 31 5 4 7" xfId="26786" xr:uid="{00000000-0005-0000-0000-0000F2A50000}"/>
    <cellStyle name="Standaard 31 5 5" xfId="4468" xr:uid="{00000000-0005-0000-0000-0000F3A50000}"/>
    <cellStyle name="Standaard 31 5 5 2" xfId="13939" xr:uid="{00000000-0005-0000-0000-0000F4A50000}"/>
    <cellStyle name="Standaard 31 5 5 2 2" xfId="36452" xr:uid="{00000000-0005-0000-0000-0000F5A50000}"/>
    <cellStyle name="Standaard 31 5 5 3" xfId="22999" xr:uid="{00000000-0005-0000-0000-0000F6A50000}"/>
    <cellStyle name="Standaard 31 5 5 3 2" xfId="45380" xr:uid="{00000000-0005-0000-0000-0000F7A50000}"/>
    <cellStyle name="Standaard 31 5 5 4" xfId="27530" xr:uid="{00000000-0005-0000-0000-0000F8A50000}"/>
    <cellStyle name="Standaard 31 5 6" xfId="7044" xr:uid="{00000000-0005-0000-0000-0000F9A50000}"/>
    <cellStyle name="Standaard 31 5 6 2" xfId="16171" xr:uid="{00000000-0005-0000-0000-0000FAA50000}"/>
    <cellStyle name="Standaard 31 5 6 2 2" xfId="38684" xr:uid="{00000000-0005-0000-0000-0000FBA50000}"/>
    <cellStyle name="Standaard 31 5 6 3" xfId="29762" xr:uid="{00000000-0005-0000-0000-0000FCA50000}"/>
    <cellStyle name="Standaard 31 5 7" xfId="9408" xr:uid="{00000000-0005-0000-0000-0000FDA50000}"/>
    <cellStyle name="Standaard 31 5 7 2" xfId="18469" xr:uid="{00000000-0005-0000-0000-0000FEA50000}"/>
    <cellStyle name="Standaard 31 5 7 2 2" xfId="40916" xr:uid="{00000000-0005-0000-0000-0000FFA50000}"/>
    <cellStyle name="Standaard 31 5 7 3" xfId="31994" xr:uid="{00000000-0005-0000-0000-000000A60000}"/>
    <cellStyle name="Standaard 31 5 8" xfId="11765" xr:uid="{00000000-0005-0000-0000-000001A60000}"/>
    <cellStyle name="Standaard 31 5 8 2" xfId="34282" xr:uid="{00000000-0005-0000-0000-000002A60000}"/>
    <cellStyle name="Standaard 31 5 9" xfId="20767" xr:uid="{00000000-0005-0000-0000-000003A60000}"/>
    <cellStyle name="Standaard 31 5 9 2" xfId="43148" xr:uid="{00000000-0005-0000-0000-000004A60000}"/>
    <cellStyle name="Standaard 31 6" xfId="1632" xr:uid="{00000000-0005-0000-0000-000005A60000}"/>
    <cellStyle name="Standaard 31 6 2" xfId="2580" xr:uid="{00000000-0005-0000-0000-000006A60000}"/>
    <cellStyle name="Standaard 31 6 2 2" xfId="5373" xr:uid="{00000000-0005-0000-0000-000007A60000}"/>
    <cellStyle name="Standaard 31 6 2 2 2" xfId="14717" xr:uid="{00000000-0005-0000-0000-000008A60000}"/>
    <cellStyle name="Standaard 31 6 2 2 2 2" xfId="37230" xr:uid="{00000000-0005-0000-0000-000009A60000}"/>
    <cellStyle name="Standaard 31 6 2 2 3" xfId="23777" xr:uid="{00000000-0005-0000-0000-00000AA60000}"/>
    <cellStyle name="Standaard 31 6 2 2 3 2" xfId="46158" xr:uid="{00000000-0005-0000-0000-00000BA60000}"/>
    <cellStyle name="Standaard 31 6 2 2 4" xfId="28308" xr:uid="{00000000-0005-0000-0000-00000CA60000}"/>
    <cellStyle name="Standaard 31 6 2 3" xfId="7822" xr:uid="{00000000-0005-0000-0000-00000DA60000}"/>
    <cellStyle name="Standaard 31 6 2 3 2" xfId="16949" xr:uid="{00000000-0005-0000-0000-00000EA60000}"/>
    <cellStyle name="Standaard 31 6 2 3 2 2" xfId="39462" xr:uid="{00000000-0005-0000-0000-00000FA60000}"/>
    <cellStyle name="Standaard 31 6 2 3 3" xfId="30540" xr:uid="{00000000-0005-0000-0000-000010A60000}"/>
    <cellStyle name="Standaard 31 6 2 4" xfId="10186" xr:uid="{00000000-0005-0000-0000-000011A60000}"/>
    <cellStyle name="Standaard 31 6 2 4 2" xfId="19247" xr:uid="{00000000-0005-0000-0000-000012A60000}"/>
    <cellStyle name="Standaard 31 6 2 4 2 2" xfId="41694" xr:uid="{00000000-0005-0000-0000-000013A60000}"/>
    <cellStyle name="Standaard 31 6 2 4 3" xfId="32772" xr:uid="{00000000-0005-0000-0000-000014A60000}"/>
    <cellStyle name="Standaard 31 6 2 5" xfId="12485" xr:uid="{00000000-0005-0000-0000-000015A60000}"/>
    <cellStyle name="Standaard 31 6 2 5 2" xfId="34998" xr:uid="{00000000-0005-0000-0000-000016A60000}"/>
    <cellStyle name="Standaard 31 6 2 6" xfId="21545" xr:uid="{00000000-0005-0000-0000-000017A60000}"/>
    <cellStyle name="Standaard 31 6 2 6 2" xfId="43926" xr:uid="{00000000-0005-0000-0000-000018A60000}"/>
    <cellStyle name="Standaard 31 6 2 7" xfId="26076" xr:uid="{00000000-0005-0000-0000-000019A60000}"/>
    <cellStyle name="Standaard 31 6 3" xfId="3626" xr:uid="{00000000-0005-0000-0000-00001AA60000}"/>
    <cellStyle name="Standaard 31 6 3 2" xfId="6323" xr:uid="{00000000-0005-0000-0000-00001BA60000}"/>
    <cellStyle name="Standaard 31 6 3 2 2" xfId="15461" xr:uid="{00000000-0005-0000-0000-00001CA60000}"/>
    <cellStyle name="Standaard 31 6 3 2 2 2" xfId="37974" xr:uid="{00000000-0005-0000-0000-00001DA60000}"/>
    <cellStyle name="Standaard 31 6 3 2 3" xfId="24521" xr:uid="{00000000-0005-0000-0000-00001EA60000}"/>
    <cellStyle name="Standaard 31 6 3 2 3 2" xfId="46902" xr:uid="{00000000-0005-0000-0000-00001FA60000}"/>
    <cellStyle name="Standaard 31 6 3 2 4" xfId="29052" xr:uid="{00000000-0005-0000-0000-000020A60000}"/>
    <cellStyle name="Standaard 31 6 3 3" xfId="8632" xr:uid="{00000000-0005-0000-0000-000021A60000}"/>
    <cellStyle name="Standaard 31 6 3 3 2" xfId="17759" xr:uid="{00000000-0005-0000-0000-000022A60000}"/>
    <cellStyle name="Standaard 31 6 3 3 2 2" xfId="40206" xr:uid="{00000000-0005-0000-0000-000023A60000}"/>
    <cellStyle name="Standaard 31 6 3 3 3" xfId="31284" xr:uid="{00000000-0005-0000-0000-000024A60000}"/>
    <cellStyle name="Standaard 31 6 3 4" xfId="10996" xr:uid="{00000000-0005-0000-0000-000025A60000}"/>
    <cellStyle name="Standaard 31 6 3 4 2" xfId="20057" xr:uid="{00000000-0005-0000-0000-000026A60000}"/>
    <cellStyle name="Standaard 31 6 3 4 2 2" xfId="42438" xr:uid="{00000000-0005-0000-0000-000027A60000}"/>
    <cellStyle name="Standaard 31 6 3 4 3" xfId="33516" xr:uid="{00000000-0005-0000-0000-000028A60000}"/>
    <cellStyle name="Standaard 31 6 3 5" xfId="13229" xr:uid="{00000000-0005-0000-0000-000029A60000}"/>
    <cellStyle name="Standaard 31 6 3 5 2" xfId="35742" xr:uid="{00000000-0005-0000-0000-00002AA60000}"/>
    <cellStyle name="Standaard 31 6 3 6" xfId="22289" xr:uid="{00000000-0005-0000-0000-00002BA60000}"/>
    <cellStyle name="Standaard 31 6 3 6 2" xfId="44670" xr:uid="{00000000-0005-0000-0000-00002CA60000}"/>
    <cellStyle name="Standaard 31 6 3 7" xfId="26820" xr:uid="{00000000-0005-0000-0000-00002DA60000}"/>
    <cellStyle name="Standaard 31 6 4" xfId="4502" xr:uid="{00000000-0005-0000-0000-00002EA60000}"/>
    <cellStyle name="Standaard 31 6 4 2" xfId="13973" xr:uid="{00000000-0005-0000-0000-00002FA60000}"/>
    <cellStyle name="Standaard 31 6 4 2 2" xfId="36486" xr:uid="{00000000-0005-0000-0000-000030A60000}"/>
    <cellStyle name="Standaard 31 6 4 3" xfId="23033" xr:uid="{00000000-0005-0000-0000-000031A60000}"/>
    <cellStyle name="Standaard 31 6 4 3 2" xfId="45414" xr:uid="{00000000-0005-0000-0000-000032A60000}"/>
    <cellStyle name="Standaard 31 6 4 4" xfId="27564" xr:uid="{00000000-0005-0000-0000-000033A60000}"/>
    <cellStyle name="Standaard 31 6 5" xfId="7078" xr:uid="{00000000-0005-0000-0000-000034A60000}"/>
    <cellStyle name="Standaard 31 6 5 2" xfId="16205" xr:uid="{00000000-0005-0000-0000-000035A60000}"/>
    <cellStyle name="Standaard 31 6 5 2 2" xfId="38718" xr:uid="{00000000-0005-0000-0000-000036A60000}"/>
    <cellStyle name="Standaard 31 6 5 3" xfId="29796" xr:uid="{00000000-0005-0000-0000-000037A60000}"/>
    <cellStyle name="Standaard 31 6 6" xfId="9442" xr:uid="{00000000-0005-0000-0000-000038A60000}"/>
    <cellStyle name="Standaard 31 6 6 2" xfId="18503" xr:uid="{00000000-0005-0000-0000-000039A60000}"/>
    <cellStyle name="Standaard 31 6 6 2 2" xfId="40950" xr:uid="{00000000-0005-0000-0000-00003AA60000}"/>
    <cellStyle name="Standaard 31 6 6 3" xfId="32028" xr:uid="{00000000-0005-0000-0000-00003BA60000}"/>
    <cellStyle name="Standaard 31 6 7" xfId="11791" xr:uid="{00000000-0005-0000-0000-00003CA60000}"/>
    <cellStyle name="Standaard 31 6 7 2" xfId="34304" xr:uid="{00000000-0005-0000-0000-00003DA60000}"/>
    <cellStyle name="Standaard 31 6 8" xfId="20801" xr:uid="{00000000-0005-0000-0000-00003EA60000}"/>
    <cellStyle name="Standaard 31 6 8 2" xfId="43182" xr:uid="{00000000-0005-0000-0000-00003FA60000}"/>
    <cellStyle name="Standaard 31 6 9" xfId="25332" xr:uid="{00000000-0005-0000-0000-000040A60000}"/>
    <cellStyle name="Standaard 31 7" xfId="1967" xr:uid="{00000000-0005-0000-0000-000041A60000}"/>
    <cellStyle name="Standaard 31 7 2" xfId="2912" xr:uid="{00000000-0005-0000-0000-000042A60000}"/>
    <cellStyle name="Standaard 31 7 2 2" xfId="5704" xr:uid="{00000000-0005-0000-0000-000043A60000}"/>
    <cellStyle name="Standaard 31 7 2 2 2" xfId="15045" xr:uid="{00000000-0005-0000-0000-000044A60000}"/>
    <cellStyle name="Standaard 31 7 2 2 2 2" xfId="37558" xr:uid="{00000000-0005-0000-0000-000045A60000}"/>
    <cellStyle name="Standaard 31 7 2 2 3" xfId="24105" xr:uid="{00000000-0005-0000-0000-000046A60000}"/>
    <cellStyle name="Standaard 31 7 2 2 3 2" xfId="46486" xr:uid="{00000000-0005-0000-0000-000047A60000}"/>
    <cellStyle name="Standaard 31 7 2 2 4" xfId="28636" xr:uid="{00000000-0005-0000-0000-000048A60000}"/>
    <cellStyle name="Standaard 31 7 2 3" xfId="8151" xr:uid="{00000000-0005-0000-0000-000049A60000}"/>
    <cellStyle name="Standaard 31 7 2 3 2" xfId="17278" xr:uid="{00000000-0005-0000-0000-00004AA60000}"/>
    <cellStyle name="Standaard 31 7 2 3 2 2" xfId="39790" xr:uid="{00000000-0005-0000-0000-00004BA60000}"/>
    <cellStyle name="Standaard 31 7 2 3 3" xfId="30868" xr:uid="{00000000-0005-0000-0000-00004CA60000}"/>
    <cellStyle name="Standaard 31 7 2 4" xfId="10515" xr:uid="{00000000-0005-0000-0000-00004DA60000}"/>
    <cellStyle name="Standaard 31 7 2 4 2" xfId="19576" xr:uid="{00000000-0005-0000-0000-00004EA60000}"/>
    <cellStyle name="Standaard 31 7 2 4 2 2" xfId="42022" xr:uid="{00000000-0005-0000-0000-00004FA60000}"/>
    <cellStyle name="Standaard 31 7 2 4 3" xfId="33100" xr:uid="{00000000-0005-0000-0000-000050A60000}"/>
    <cellStyle name="Standaard 31 7 2 5" xfId="12813" xr:uid="{00000000-0005-0000-0000-000051A60000}"/>
    <cellStyle name="Standaard 31 7 2 5 2" xfId="35326" xr:uid="{00000000-0005-0000-0000-000052A60000}"/>
    <cellStyle name="Standaard 31 7 2 6" xfId="21873" xr:uid="{00000000-0005-0000-0000-000053A60000}"/>
    <cellStyle name="Standaard 31 7 2 6 2" xfId="44254" xr:uid="{00000000-0005-0000-0000-000054A60000}"/>
    <cellStyle name="Standaard 31 7 2 7" xfId="26404" xr:uid="{00000000-0005-0000-0000-000055A60000}"/>
    <cellStyle name="Standaard 31 7 3" xfId="3955" xr:uid="{00000000-0005-0000-0000-000056A60000}"/>
    <cellStyle name="Standaard 31 7 3 2" xfId="6651" xr:uid="{00000000-0005-0000-0000-000057A60000}"/>
    <cellStyle name="Standaard 31 7 3 2 2" xfId="15789" xr:uid="{00000000-0005-0000-0000-000058A60000}"/>
    <cellStyle name="Standaard 31 7 3 2 2 2" xfId="38302" xr:uid="{00000000-0005-0000-0000-000059A60000}"/>
    <cellStyle name="Standaard 31 7 3 2 3" xfId="24849" xr:uid="{00000000-0005-0000-0000-00005AA60000}"/>
    <cellStyle name="Standaard 31 7 3 2 3 2" xfId="47230" xr:uid="{00000000-0005-0000-0000-00005BA60000}"/>
    <cellStyle name="Standaard 31 7 3 2 4" xfId="29380" xr:uid="{00000000-0005-0000-0000-00005CA60000}"/>
    <cellStyle name="Standaard 31 7 3 3" xfId="8960" xr:uid="{00000000-0005-0000-0000-00005DA60000}"/>
    <cellStyle name="Standaard 31 7 3 3 2" xfId="18087" xr:uid="{00000000-0005-0000-0000-00005EA60000}"/>
    <cellStyle name="Standaard 31 7 3 3 2 2" xfId="40534" xr:uid="{00000000-0005-0000-0000-00005FA60000}"/>
    <cellStyle name="Standaard 31 7 3 3 3" xfId="31612" xr:uid="{00000000-0005-0000-0000-000060A60000}"/>
    <cellStyle name="Standaard 31 7 3 4" xfId="11324" xr:uid="{00000000-0005-0000-0000-000061A60000}"/>
    <cellStyle name="Standaard 31 7 3 4 2" xfId="20385" xr:uid="{00000000-0005-0000-0000-000062A60000}"/>
    <cellStyle name="Standaard 31 7 3 4 2 2" xfId="42766" xr:uid="{00000000-0005-0000-0000-000063A60000}"/>
    <cellStyle name="Standaard 31 7 3 4 3" xfId="33844" xr:uid="{00000000-0005-0000-0000-000064A60000}"/>
    <cellStyle name="Standaard 31 7 3 5" xfId="13557" xr:uid="{00000000-0005-0000-0000-000065A60000}"/>
    <cellStyle name="Standaard 31 7 3 5 2" xfId="36070" xr:uid="{00000000-0005-0000-0000-000066A60000}"/>
    <cellStyle name="Standaard 31 7 3 6" xfId="22617" xr:uid="{00000000-0005-0000-0000-000067A60000}"/>
    <cellStyle name="Standaard 31 7 3 6 2" xfId="44998" xr:uid="{00000000-0005-0000-0000-000068A60000}"/>
    <cellStyle name="Standaard 31 7 3 7" xfId="27148" xr:uid="{00000000-0005-0000-0000-000069A60000}"/>
    <cellStyle name="Standaard 31 7 4" xfId="4830" xr:uid="{00000000-0005-0000-0000-00006AA60000}"/>
    <cellStyle name="Standaard 31 7 4 2" xfId="14301" xr:uid="{00000000-0005-0000-0000-00006BA60000}"/>
    <cellStyle name="Standaard 31 7 4 2 2" xfId="36814" xr:uid="{00000000-0005-0000-0000-00006CA60000}"/>
    <cellStyle name="Standaard 31 7 4 3" xfId="23361" xr:uid="{00000000-0005-0000-0000-00006DA60000}"/>
    <cellStyle name="Standaard 31 7 4 3 2" xfId="45742" xr:uid="{00000000-0005-0000-0000-00006EA60000}"/>
    <cellStyle name="Standaard 31 7 4 4" xfId="27892" xr:uid="{00000000-0005-0000-0000-00006FA60000}"/>
    <cellStyle name="Standaard 31 7 5" xfId="7406" xr:uid="{00000000-0005-0000-0000-000070A60000}"/>
    <cellStyle name="Standaard 31 7 5 2" xfId="16533" xr:uid="{00000000-0005-0000-0000-000071A60000}"/>
    <cellStyle name="Standaard 31 7 5 2 2" xfId="39046" xr:uid="{00000000-0005-0000-0000-000072A60000}"/>
    <cellStyle name="Standaard 31 7 5 3" xfId="30124" xr:uid="{00000000-0005-0000-0000-000073A60000}"/>
    <cellStyle name="Standaard 31 7 6" xfId="9770" xr:uid="{00000000-0005-0000-0000-000074A60000}"/>
    <cellStyle name="Standaard 31 7 6 2" xfId="18831" xr:uid="{00000000-0005-0000-0000-000075A60000}"/>
    <cellStyle name="Standaard 31 7 6 2 2" xfId="41278" xr:uid="{00000000-0005-0000-0000-000076A60000}"/>
    <cellStyle name="Standaard 31 7 6 3" xfId="32356" xr:uid="{00000000-0005-0000-0000-000077A60000}"/>
    <cellStyle name="Standaard 31 7 7" xfId="12119" xr:uid="{00000000-0005-0000-0000-000078A60000}"/>
    <cellStyle name="Standaard 31 7 7 2" xfId="34632" xr:uid="{00000000-0005-0000-0000-000079A60000}"/>
    <cellStyle name="Standaard 31 7 8" xfId="21129" xr:uid="{00000000-0005-0000-0000-00007AA60000}"/>
    <cellStyle name="Standaard 31 7 8 2" xfId="43510" xr:uid="{00000000-0005-0000-0000-00007BA60000}"/>
    <cellStyle name="Standaard 31 7 9" xfId="25660" xr:uid="{00000000-0005-0000-0000-00007CA60000}"/>
    <cellStyle name="Standaard 31 8" xfId="2081" xr:uid="{00000000-0005-0000-0000-00007DA60000}"/>
    <cellStyle name="Standaard 31 8 2" xfId="3025" xr:uid="{00000000-0005-0000-0000-00007EA60000}"/>
    <cellStyle name="Standaard 31 8 2 2" xfId="5752" xr:uid="{00000000-0005-0000-0000-00007FA60000}"/>
    <cellStyle name="Standaard 31 8 2 2 2" xfId="15089" xr:uid="{00000000-0005-0000-0000-000080A60000}"/>
    <cellStyle name="Standaard 31 8 2 2 2 2" xfId="37602" xr:uid="{00000000-0005-0000-0000-000081A60000}"/>
    <cellStyle name="Standaard 31 8 2 2 3" xfId="24149" xr:uid="{00000000-0005-0000-0000-000082A60000}"/>
    <cellStyle name="Standaard 31 8 2 2 3 2" xfId="46530" xr:uid="{00000000-0005-0000-0000-000083A60000}"/>
    <cellStyle name="Standaard 31 8 2 2 4" xfId="28680" xr:uid="{00000000-0005-0000-0000-000084A60000}"/>
    <cellStyle name="Standaard 31 8 2 3" xfId="8260" xr:uid="{00000000-0005-0000-0000-000085A60000}"/>
    <cellStyle name="Standaard 31 8 2 3 2" xfId="17387" xr:uid="{00000000-0005-0000-0000-000086A60000}"/>
    <cellStyle name="Standaard 31 8 2 3 2 2" xfId="39834" xr:uid="{00000000-0005-0000-0000-000087A60000}"/>
    <cellStyle name="Standaard 31 8 2 3 3" xfId="30912" xr:uid="{00000000-0005-0000-0000-000088A60000}"/>
    <cellStyle name="Standaard 31 8 2 4" xfId="10624" xr:uid="{00000000-0005-0000-0000-000089A60000}"/>
    <cellStyle name="Standaard 31 8 2 4 2" xfId="19685" xr:uid="{00000000-0005-0000-0000-00008AA60000}"/>
    <cellStyle name="Standaard 31 8 2 4 2 2" xfId="42066" xr:uid="{00000000-0005-0000-0000-00008BA60000}"/>
    <cellStyle name="Standaard 31 8 2 4 3" xfId="33144" xr:uid="{00000000-0005-0000-0000-00008CA60000}"/>
    <cellStyle name="Standaard 31 8 2 5" xfId="12857" xr:uid="{00000000-0005-0000-0000-00008DA60000}"/>
    <cellStyle name="Standaard 31 8 2 5 2" xfId="35370" xr:uid="{00000000-0005-0000-0000-00008EA60000}"/>
    <cellStyle name="Standaard 31 8 2 6" xfId="21917" xr:uid="{00000000-0005-0000-0000-00008FA60000}"/>
    <cellStyle name="Standaard 31 8 2 6 2" xfId="44298" xr:uid="{00000000-0005-0000-0000-000090A60000}"/>
    <cellStyle name="Standaard 31 8 2 7" xfId="26448" xr:uid="{00000000-0005-0000-0000-000091A60000}"/>
    <cellStyle name="Standaard 31 8 3" xfId="4016" xr:uid="{00000000-0005-0000-0000-000092A60000}"/>
    <cellStyle name="Standaard 31 8 3 2" xfId="6706" xr:uid="{00000000-0005-0000-0000-000093A60000}"/>
    <cellStyle name="Standaard 31 8 3 2 2" xfId="15833" xr:uid="{00000000-0005-0000-0000-000094A60000}"/>
    <cellStyle name="Standaard 31 8 3 2 2 2" xfId="38346" xr:uid="{00000000-0005-0000-0000-000095A60000}"/>
    <cellStyle name="Standaard 31 8 3 2 3" xfId="24893" xr:uid="{00000000-0005-0000-0000-000096A60000}"/>
    <cellStyle name="Standaard 31 8 3 2 3 2" xfId="47274" xr:uid="{00000000-0005-0000-0000-000097A60000}"/>
    <cellStyle name="Standaard 31 8 3 2 4" xfId="29424" xr:uid="{00000000-0005-0000-0000-000098A60000}"/>
    <cellStyle name="Standaard 31 8 3 3" xfId="9004" xr:uid="{00000000-0005-0000-0000-000099A60000}"/>
    <cellStyle name="Standaard 31 8 3 3 2" xfId="18131" xr:uid="{00000000-0005-0000-0000-00009AA60000}"/>
    <cellStyle name="Standaard 31 8 3 3 2 2" xfId="40578" xr:uid="{00000000-0005-0000-0000-00009BA60000}"/>
    <cellStyle name="Standaard 31 8 3 3 3" xfId="31656" xr:uid="{00000000-0005-0000-0000-00009CA60000}"/>
    <cellStyle name="Standaard 31 8 3 4" xfId="11368" xr:uid="{00000000-0005-0000-0000-00009DA60000}"/>
    <cellStyle name="Standaard 31 8 3 4 2" xfId="20429" xr:uid="{00000000-0005-0000-0000-00009EA60000}"/>
    <cellStyle name="Standaard 31 8 3 4 2 2" xfId="42810" xr:uid="{00000000-0005-0000-0000-00009FA60000}"/>
    <cellStyle name="Standaard 31 8 3 4 3" xfId="33888" xr:uid="{00000000-0005-0000-0000-0000A0A60000}"/>
    <cellStyle name="Standaard 31 8 3 5" xfId="13601" xr:uid="{00000000-0005-0000-0000-0000A1A60000}"/>
    <cellStyle name="Standaard 31 8 3 5 2" xfId="36114" xr:uid="{00000000-0005-0000-0000-0000A2A60000}"/>
    <cellStyle name="Standaard 31 8 3 6" xfId="22661" xr:uid="{00000000-0005-0000-0000-0000A3A60000}"/>
    <cellStyle name="Standaard 31 8 3 6 2" xfId="45042" xr:uid="{00000000-0005-0000-0000-0000A4A60000}"/>
    <cellStyle name="Standaard 31 8 3 7" xfId="27192" xr:uid="{00000000-0005-0000-0000-0000A5A60000}"/>
    <cellStyle name="Standaard 31 8 4" xfId="4874" xr:uid="{00000000-0005-0000-0000-0000A6A60000}"/>
    <cellStyle name="Standaard 31 8 4 2" xfId="14345" xr:uid="{00000000-0005-0000-0000-0000A7A60000}"/>
    <cellStyle name="Standaard 31 8 4 2 2" xfId="36858" xr:uid="{00000000-0005-0000-0000-0000A8A60000}"/>
    <cellStyle name="Standaard 31 8 4 3" xfId="23405" xr:uid="{00000000-0005-0000-0000-0000A9A60000}"/>
    <cellStyle name="Standaard 31 8 4 3 2" xfId="45786" xr:uid="{00000000-0005-0000-0000-0000AAA60000}"/>
    <cellStyle name="Standaard 31 8 4 4" xfId="27936" xr:uid="{00000000-0005-0000-0000-0000ABA60000}"/>
    <cellStyle name="Standaard 31 8 5" xfId="7450" xr:uid="{00000000-0005-0000-0000-0000ACA60000}"/>
    <cellStyle name="Standaard 31 8 5 2" xfId="16577" xr:uid="{00000000-0005-0000-0000-0000ADA60000}"/>
    <cellStyle name="Standaard 31 8 5 2 2" xfId="39090" xr:uid="{00000000-0005-0000-0000-0000AEA60000}"/>
    <cellStyle name="Standaard 31 8 5 3" xfId="30168" xr:uid="{00000000-0005-0000-0000-0000AFA60000}"/>
    <cellStyle name="Standaard 31 8 6" xfId="9814" xr:uid="{00000000-0005-0000-0000-0000B0A60000}"/>
    <cellStyle name="Standaard 31 8 6 2" xfId="18875" xr:uid="{00000000-0005-0000-0000-0000B1A60000}"/>
    <cellStyle name="Standaard 31 8 6 2 2" xfId="41322" xr:uid="{00000000-0005-0000-0000-0000B2A60000}"/>
    <cellStyle name="Standaard 31 8 6 3" xfId="32400" xr:uid="{00000000-0005-0000-0000-0000B3A60000}"/>
    <cellStyle name="Standaard 31 8 7" xfId="12163" xr:uid="{00000000-0005-0000-0000-0000B4A60000}"/>
    <cellStyle name="Standaard 31 8 7 2" xfId="34676" xr:uid="{00000000-0005-0000-0000-0000B5A60000}"/>
    <cellStyle name="Standaard 31 8 8" xfId="21173" xr:uid="{00000000-0005-0000-0000-0000B6A60000}"/>
    <cellStyle name="Standaard 31 8 8 2" xfId="43554" xr:uid="{00000000-0005-0000-0000-0000B7A60000}"/>
    <cellStyle name="Standaard 31 8 9" xfId="25704" xr:uid="{00000000-0005-0000-0000-0000B8A60000}"/>
    <cellStyle name="Standaard 31 9" xfId="2240" xr:uid="{00000000-0005-0000-0000-0000B9A60000}"/>
    <cellStyle name="Standaard 31 9 2" xfId="5033" xr:uid="{00000000-0005-0000-0000-0000BAA60000}"/>
    <cellStyle name="Standaard 31 9 2 2" xfId="14389" xr:uid="{00000000-0005-0000-0000-0000BBA60000}"/>
    <cellStyle name="Standaard 31 9 2 2 2" xfId="36902" xr:uid="{00000000-0005-0000-0000-0000BCA60000}"/>
    <cellStyle name="Standaard 31 9 2 3" xfId="23449" xr:uid="{00000000-0005-0000-0000-0000BDA60000}"/>
    <cellStyle name="Standaard 31 9 2 3 2" xfId="45830" xr:uid="{00000000-0005-0000-0000-0000BEA60000}"/>
    <cellStyle name="Standaard 31 9 2 4" xfId="27980" xr:uid="{00000000-0005-0000-0000-0000BFA60000}"/>
    <cellStyle name="Standaard 31 9 3" xfId="7494" xr:uid="{00000000-0005-0000-0000-0000C0A60000}"/>
    <cellStyle name="Standaard 31 9 3 2" xfId="16621" xr:uid="{00000000-0005-0000-0000-0000C1A60000}"/>
    <cellStyle name="Standaard 31 9 3 2 2" xfId="39134" xr:uid="{00000000-0005-0000-0000-0000C2A60000}"/>
    <cellStyle name="Standaard 31 9 3 3" xfId="30212" xr:uid="{00000000-0005-0000-0000-0000C3A60000}"/>
    <cellStyle name="Standaard 31 9 4" xfId="9858" xr:uid="{00000000-0005-0000-0000-0000C4A60000}"/>
    <cellStyle name="Standaard 31 9 4 2" xfId="18919" xr:uid="{00000000-0005-0000-0000-0000C5A60000}"/>
    <cellStyle name="Standaard 31 9 4 2 2" xfId="41366" xr:uid="{00000000-0005-0000-0000-0000C6A60000}"/>
    <cellStyle name="Standaard 31 9 4 3" xfId="32444" xr:uid="{00000000-0005-0000-0000-0000C7A60000}"/>
    <cellStyle name="Standaard 31 9 5" xfId="11468" xr:uid="{00000000-0005-0000-0000-0000C8A60000}"/>
    <cellStyle name="Standaard 31 9 5 2" xfId="33988" xr:uid="{00000000-0005-0000-0000-0000C9A60000}"/>
    <cellStyle name="Standaard 31 9 6" xfId="21217" xr:uid="{00000000-0005-0000-0000-0000CAA60000}"/>
    <cellStyle name="Standaard 31 9 6 2" xfId="43598" xr:uid="{00000000-0005-0000-0000-0000CBA60000}"/>
    <cellStyle name="Standaard 31 9 7" xfId="25748" xr:uid="{00000000-0005-0000-0000-0000CCA60000}"/>
    <cellStyle name="Standaard 32" xfId="1039" xr:uid="{00000000-0005-0000-0000-0000CDA60000}"/>
    <cellStyle name="Standaard 32 10" xfId="3291" xr:uid="{00000000-0005-0000-0000-0000CEA60000}"/>
    <cellStyle name="Standaard 32 10 2" xfId="5994" xr:uid="{00000000-0005-0000-0000-0000CFA60000}"/>
    <cellStyle name="Standaard 32 10 2 2" xfId="15134" xr:uid="{00000000-0005-0000-0000-0000D0A60000}"/>
    <cellStyle name="Standaard 32 10 2 2 2" xfId="37647" xr:uid="{00000000-0005-0000-0000-0000D1A60000}"/>
    <cellStyle name="Standaard 32 10 2 3" xfId="24194" xr:uid="{00000000-0005-0000-0000-0000D2A60000}"/>
    <cellStyle name="Standaard 32 10 2 3 2" xfId="46575" xr:uid="{00000000-0005-0000-0000-0000D3A60000}"/>
    <cellStyle name="Standaard 32 10 2 4" xfId="28725" xr:uid="{00000000-0005-0000-0000-0000D4A60000}"/>
    <cellStyle name="Standaard 32 10 3" xfId="8305" xr:uid="{00000000-0005-0000-0000-0000D5A60000}"/>
    <cellStyle name="Standaard 32 10 3 2" xfId="17432" xr:uid="{00000000-0005-0000-0000-0000D6A60000}"/>
    <cellStyle name="Standaard 32 10 3 2 2" xfId="39879" xr:uid="{00000000-0005-0000-0000-0000D7A60000}"/>
    <cellStyle name="Standaard 32 10 3 3" xfId="30957" xr:uid="{00000000-0005-0000-0000-0000D8A60000}"/>
    <cellStyle name="Standaard 32 10 4" xfId="10669" xr:uid="{00000000-0005-0000-0000-0000D9A60000}"/>
    <cellStyle name="Standaard 32 10 4 2" xfId="19730" xr:uid="{00000000-0005-0000-0000-0000DAA60000}"/>
    <cellStyle name="Standaard 32 10 4 2 2" xfId="42111" xr:uid="{00000000-0005-0000-0000-0000DBA60000}"/>
    <cellStyle name="Standaard 32 10 4 3" xfId="33189" xr:uid="{00000000-0005-0000-0000-0000DCA60000}"/>
    <cellStyle name="Standaard 32 10 5" xfId="12902" xr:uid="{00000000-0005-0000-0000-0000DDA60000}"/>
    <cellStyle name="Standaard 32 10 5 2" xfId="35415" xr:uid="{00000000-0005-0000-0000-0000DEA60000}"/>
    <cellStyle name="Standaard 32 10 6" xfId="21962" xr:uid="{00000000-0005-0000-0000-0000DFA60000}"/>
    <cellStyle name="Standaard 32 10 6 2" xfId="44343" xr:uid="{00000000-0005-0000-0000-0000E0A60000}"/>
    <cellStyle name="Standaard 32 10 7" xfId="26493" xr:uid="{00000000-0005-0000-0000-0000E1A60000}"/>
    <cellStyle name="Standaard 32 11" xfId="4175" xr:uid="{00000000-0005-0000-0000-0000E2A60000}"/>
    <cellStyle name="Standaard 32 11 2" xfId="13646" xr:uid="{00000000-0005-0000-0000-0000E3A60000}"/>
    <cellStyle name="Standaard 32 11 2 2" xfId="36159" xr:uid="{00000000-0005-0000-0000-0000E4A60000}"/>
    <cellStyle name="Standaard 32 11 3" xfId="22706" xr:uid="{00000000-0005-0000-0000-0000E5A60000}"/>
    <cellStyle name="Standaard 32 11 3 2" xfId="45087" xr:uid="{00000000-0005-0000-0000-0000E6A60000}"/>
    <cellStyle name="Standaard 32 11 4" xfId="27237" xr:uid="{00000000-0005-0000-0000-0000E7A60000}"/>
    <cellStyle name="Standaard 32 12" xfId="6751" xr:uid="{00000000-0005-0000-0000-0000E8A60000}"/>
    <cellStyle name="Standaard 32 12 2" xfId="15878" xr:uid="{00000000-0005-0000-0000-0000E9A60000}"/>
    <cellStyle name="Standaard 32 12 2 2" xfId="38391" xr:uid="{00000000-0005-0000-0000-0000EAA60000}"/>
    <cellStyle name="Standaard 32 12 3" xfId="29469" xr:uid="{00000000-0005-0000-0000-0000EBA60000}"/>
    <cellStyle name="Standaard 32 13" xfId="9115" xr:uid="{00000000-0005-0000-0000-0000ECA60000}"/>
    <cellStyle name="Standaard 32 13 2" xfId="18176" xr:uid="{00000000-0005-0000-0000-0000EDA60000}"/>
    <cellStyle name="Standaard 32 13 2 2" xfId="40623" xr:uid="{00000000-0005-0000-0000-0000EEA60000}"/>
    <cellStyle name="Standaard 32 13 3" xfId="31701" xr:uid="{00000000-0005-0000-0000-0000EFA60000}"/>
    <cellStyle name="Standaard 32 14" xfId="11413" xr:uid="{00000000-0005-0000-0000-0000F0A60000}"/>
    <cellStyle name="Standaard 32 14 2" xfId="33933" xr:uid="{00000000-0005-0000-0000-0000F1A60000}"/>
    <cellStyle name="Standaard 32 15" xfId="20474" xr:uid="{00000000-0005-0000-0000-0000F2A60000}"/>
    <cellStyle name="Standaard 32 15 2" xfId="42855" xr:uid="{00000000-0005-0000-0000-0000F3A60000}"/>
    <cellStyle name="Standaard 32 16" xfId="1271" xr:uid="{00000000-0005-0000-0000-0000F4A60000}"/>
    <cellStyle name="Standaard 32 16 2" xfId="25017" xr:uid="{00000000-0005-0000-0000-0000F5A60000}"/>
    <cellStyle name="Standaard 32 17" xfId="24988" xr:uid="{00000000-0005-0000-0000-0000F6A60000}"/>
    <cellStyle name="Standaard 32 2" xfId="1343" xr:uid="{00000000-0005-0000-0000-0000F7A60000}"/>
    <cellStyle name="Standaard 32 2 10" xfId="11514" xr:uid="{00000000-0005-0000-0000-0000F8A60000}"/>
    <cellStyle name="Standaard 32 2 10 2" xfId="34033" xr:uid="{00000000-0005-0000-0000-0000F9A60000}"/>
    <cellStyle name="Standaard 32 2 11" xfId="20518" xr:uid="{00000000-0005-0000-0000-0000FAA60000}"/>
    <cellStyle name="Standaard 32 2 11 2" xfId="42899" xr:uid="{00000000-0005-0000-0000-0000FBA60000}"/>
    <cellStyle name="Standaard 32 2 12" xfId="25061" xr:uid="{00000000-0005-0000-0000-0000FCA60000}"/>
    <cellStyle name="Standaard 32 2 2" xfId="1431" xr:uid="{00000000-0005-0000-0000-0000FDA60000}"/>
    <cellStyle name="Standaard 32 2 2 10" xfId="25149" xr:uid="{00000000-0005-0000-0000-0000FEA60000}"/>
    <cellStyle name="Standaard 32 2 2 2" xfId="1765" xr:uid="{00000000-0005-0000-0000-0000FFA60000}"/>
    <cellStyle name="Standaard 32 2 2 2 2" xfId="2713" xr:uid="{00000000-0005-0000-0000-000000A70000}"/>
    <cellStyle name="Standaard 32 2 2 2 2 2" xfId="5506" xr:uid="{00000000-0005-0000-0000-000001A70000}"/>
    <cellStyle name="Standaard 32 2 2 2 2 2 2" xfId="14850" xr:uid="{00000000-0005-0000-0000-000002A70000}"/>
    <cellStyle name="Standaard 32 2 2 2 2 2 2 2" xfId="37363" xr:uid="{00000000-0005-0000-0000-000003A70000}"/>
    <cellStyle name="Standaard 32 2 2 2 2 2 3" xfId="23910" xr:uid="{00000000-0005-0000-0000-000004A70000}"/>
    <cellStyle name="Standaard 32 2 2 2 2 2 3 2" xfId="46291" xr:uid="{00000000-0005-0000-0000-000005A70000}"/>
    <cellStyle name="Standaard 32 2 2 2 2 2 4" xfId="28441" xr:uid="{00000000-0005-0000-0000-000006A70000}"/>
    <cellStyle name="Standaard 32 2 2 2 2 3" xfId="7955" xr:uid="{00000000-0005-0000-0000-000007A70000}"/>
    <cellStyle name="Standaard 32 2 2 2 2 3 2" xfId="17082" xr:uid="{00000000-0005-0000-0000-000008A70000}"/>
    <cellStyle name="Standaard 32 2 2 2 2 3 2 2" xfId="39595" xr:uid="{00000000-0005-0000-0000-000009A70000}"/>
    <cellStyle name="Standaard 32 2 2 2 2 3 3" xfId="30673" xr:uid="{00000000-0005-0000-0000-00000AA70000}"/>
    <cellStyle name="Standaard 32 2 2 2 2 4" xfId="10319" xr:uid="{00000000-0005-0000-0000-00000BA70000}"/>
    <cellStyle name="Standaard 32 2 2 2 2 4 2" xfId="19380" xr:uid="{00000000-0005-0000-0000-00000CA70000}"/>
    <cellStyle name="Standaard 32 2 2 2 2 4 2 2" xfId="41827" xr:uid="{00000000-0005-0000-0000-00000DA70000}"/>
    <cellStyle name="Standaard 32 2 2 2 2 4 3" xfId="32905" xr:uid="{00000000-0005-0000-0000-00000EA70000}"/>
    <cellStyle name="Standaard 32 2 2 2 2 5" xfId="12618" xr:uid="{00000000-0005-0000-0000-00000FA70000}"/>
    <cellStyle name="Standaard 32 2 2 2 2 5 2" xfId="35131" xr:uid="{00000000-0005-0000-0000-000010A70000}"/>
    <cellStyle name="Standaard 32 2 2 2 2 6" xfId="21678" xr:uid="{00000000-0005-0000-0000-000011A70000}"/>
    <cellStyle name="Standaard 32 2 2 2 2 6 2" xfId="44059" xr:uid="{00000000-0005-0000-0000-000012A70000}"/>
    <cellStyle name="Standaard 32 2 2 2 2 7" xfId="26209" xr:uid="{00000000-0005-0000-0000-000013A70000}"/>
    <cellStyle name="Standaard 32 2 2 2 3" xfId="3759" xr:uid="{00000000-0005-0000-0000-000014A70000}"/>
    <cellStyle name="Standaard 32 2 2 2 3 2" xfId="6456" xr:uid="{00000000-0005-0000-0000-000015A70000}"/>
    <cellStyle name="Standaard 32 2 2 2 3 2 2" xfId="15594" xr:uid="{00000000-0005-0000-0000-000016A70000}"/>
    <cellStyle name="Standaard 32 2 2 2 3 2 2 2" xfId="38107" xr:uid="{00000000-0005-0000-0000-000017A70000}"/>
    <cellStyle name="Standaard 32 2 2 2 3 2 3" xfId="24654" xr:uid="{00000000-0005-0000-0000-000018A70000}"/>
    <cellStyle name="Standaard 32 2 2 2 3 2 3 2" xfId="47035" xr:uid="{00000000-0005-0000-0000-000019A70000}"/>
    <cellStyle name="Standaard 32 2 2 2 3 2 4" xfId="29185" xr:uid="{00000000-0005-0000-0000-00001AA70000}"/>
    <cellStyle name="Standaard 32 2 2 2 3 3" xfId="8765" xr:uid="{00000000-0005-0000-0000-00001BA70000}"/>
    <cellStyle name="Standaard 32 2 2 2 3 3 2" xfId="17892" xr:uid="{00000000-0005-0000-0000-00001CA70000}"/>
    <cellStyle name="Standaard 32 2 2 2 3 3 2 2" xfId="40339" xr:uid="{00000000-0005-0000-0000-00001DA70000}"/>
    <cellStyle name="Standaard 32 2 2 2 3 3 3" xfId="31417" xr:uid="{00000000-0005-0000-0000-00001EA70000}"/>
    <cellStyle name="Standaard 32 2 2 2 3 4" xfId="11129" xr:uid="{00000000-0005-0000-0000-00001FA70000}"/>
    <cellStyle name="Standaard 32 2 2 2 3 4 2" xfId="20190" xr:uid="{00000000-0005-0000-0000-000020A70000}"/>
    <cellStyle name="Standaard 32 2 2 2 3 4 2 2" xfId="42571" xr:uid="{00000000-0005-0000-0000-000021A70000}"/>
    <cellStyle name="Standaard 32 2 2 2 3 4 3" xfId="33649" xr:uid="{00000000-0005-0000-0000-000022A70000}"/>
    <cellStyle name="Standaard 32 2 2 2 3 5" xfId="13362" xr:uid="{00000000-0005-0000-0000-000023A70000}"/>
    <cellStyle name="Standaard 32 2 2 2 3 5 2" xfId="35875" xr:uid="{00000000-0005-0000-0000-000024A70000}"/>
    <cellStyle name="Standaard 32 2 2 2 3 6" xfId="22422" xr:uid="{00000000-0005-0000-0000-000025A70000}"/>
    <cellStyle name="Standaard 32 2 2 2 3 6 2" xfId="44803" xr:uid="{00000000-0005-0000-0000-000026A70000}"/>
    <cellStyle name="Standaard 32 2 2 2 3 7" xfId="26953" xr:uid="{00000000-0005-0000-0000-000027A70000}"/>
    <cellStyle name="Standaard 32 2 2 2 4" xfId="4635" xr:uid="{00000000-0005-0000-0000-000028A70000}"/>
    <cellStyle name="Standaard 32 2 2 2 4 2" xfId="14106" xr:uid="{00000000-0005-0000-0000-000029A70000}"/>
    <cellStyle name="Standaard 32 2 2 2 4 2 2" xfId="36619" xr:uid="{00000000-0005-0000-0000-00002AA70000}"/>
    <cellStyle name="Standaard 32 2 2 2 4 3" xfId="23166" xr:uid="{00000000-0005-0000-0000-00002BA70000}"/>
    <cellStyle name="Standaard 32 2 2 2 4 3 2" xfId="45547" xr:uid="{00000000-0005-0000-0000-00002CA70000}"/>
    <cellStyle name="Standaard 32 2 2 2 4 4" xfId="27697" xr:uid="{00000000-0005-0000-0000-00002DA70000}"/>
    <cellStyle name="Standaard 32 2 2 2 5" xfId="7211" xr:uid="{00000000-0005-0000-0000-00002EA70000}"/>
    <cellStyle name="Standaard 32 2 2 2 5 2" xfId="16338" xr:uid="{00000000-0005-0000-0000-00002FA70000}"/>
    <cellStyle name="Standaard 32 2 2 2 5 2 2" xfId="38851" xr:uid="{00000000-0005-0000-0000-000030A70000}"/>
    <cellStyle name="Standaard 32 2 2 2 5 3" xfId="29929" xr:uid="{00000000-0005-0000-0000-000031A70000}"/>
    <cellStyle name="Standaard 32 2 2 2 6" xfId="9575" xr:uid="{00000000-0005-0000-0000-000032A70000}"/>
    <cellStyle name="Standaard 32 2 2 2 6 2" xfId="18636" xr:uid="{00000000-0005-0000-0000-000033A70000}"/>
    <cellStyle name="Standaard 32 2 2 2 6 2 2" xfId="41083" xr:uid="{00000000-0005-0000-0000-000034A70000}"/>
    <cellStyle name="Standaard 32 2 2 2 6 3" xfId="32161" xr:uid="{00000000-0005-0000-0000-000035A70000}"/>
    <cellStyle name="Standaard 32 2 2 2 7" xfId="11924" xr:uid="{00000000-0005-0000-0000-000036A70000}"/>
    <cellStyle name="Standaard 32 2 2 2 7 2" xfId="34437" xr:uid="{00000000-0005-0000-0000-000037A70000}"/>
    <cellStyle name="Standaard 32 2 2 2 8" xfId="20934" xr:uid="{00000000-0005-0000-0000-000038A70000}"/>
    <cellStyle name="Standaard 32 2 2 2 8 2" xfId="43315" xr:uid="{00000000-0005-0000-0000-000039A70000}"/>
    <cellStyle name="Standaard 32 2 2 2 9" xfId="25465" xr:uid="{00000000-0005-0000-0000-00003AA70000}"/>
    <cellStyle name="Standaard 32 2 2 3" xfId="2376" xr:uid="{00000000-0005-0000-0000-00003BA70000}"/>
    <cellStyle name="Standaard 32 2 2 3 2" xfId="5169" xr:uid="{00000000-0005-0000-0000-00003CA70000}"/>
    <cellStyle name="Standaard 32 2 2 3 2 2" xfId="14522" xr:uid="{00000000-0005-0000-0000-00003DA70000}"/>
    <cellStyle name="Standaard 32 2 2 3 2 2 2" xfId="37035" xr:uid="{00000000-0005-0000-0000-00003EA70000}"/>
    <cellStyle name="Standaard 32 2 2 3 2 3" xfId="23582" xr:uid="{00000000-0005-0000-0000-00003FA70000}"/>
    <cellStyle name="Standaard 32 2 2 3 2 3 2" xfId="45963" xr:uid="{00000000-0005-0000-0000-000040A70000}"/>
    <cellStyle name="Standaard 32 2 2 3 2 4" xfId="28113" xr:uid="{00000000-0005-0000-0000-000041A70000}"/>
    <cellStyle name="Standaard 32 2 2 3 3" xfId="7627" xr:uid="{00000000-0005-0000-0000-000042A70000}"/>
    <cellStyle name="Standaard 32 2 2 3 3 2" xfId="16754" xr:uid="{00000000-0005-0000-0000-000043A70000}"/>
    <cellStyle name="Standaard 32 2 2 3 3 2 2" xfId="39267" xr:uid="{00000000-0005-0000-0000-000044A70000}"/>
    <cellStyle name="Standaard 32 2 2 3 3 3" xfId="30345" xr:uid="{00000000-0005-0000-0000-000045A70000}"/>
    <cellStyle name="Standaard 32 2 2 3 4" xfId="9991" xr:uid="{00000000-0005-0000-0000-000046A70000}"/>
    <cellStyle name="Standaard 32 2 2 3 4 2" xfId="19052" xr:uid="{00000000-0005-0000-0000-000047A70000}"/>
    <cellStyle name="Standaard 32 2 2 3 4 2 2" xfId="41499" xr:uid="{00000000-0005-0000-0000-000048A70000}"/>
    <cellStyle name="Standaard 32 2 2 3 4 3" xfId="32577" xr:uid="{00000000-0005-0000-0000-000049A70000}"/>
    <cellStyle name="Standaard 32 2 2 3 5" xfId="12296" xr:uid="{00000000-0005-0000-0000-00004AA70000}"/>
    <cellStyle name="Standaard 32 2 2 3 5 2" xfId="34809" xr:uid="{00000000-0005-0000-0000-00004BA70000}"/>
    <cellStyle name="Standaard 32 2 2 3 6" xfId="21350" xr:uid="{00000000-0005-0000-0000-00004CA70000}"/>
    <cellStyle name="Standaard 32 2 2 3 6 2" xfId="43731" xr:uid="{00000000-0005-0000-0000-00004DA70000}"/>
    <cellStyle name="Standaard 32 2 2 3 7" xfId="25881" xr:uid="{00000000-0005-0000-0000-00004EA70000}"/>
    <cellStyle name="Standaard 32 2 2 4" xfId="3428" xr:uid="{00000000-0005-0000-0000-00004FA70000}"/>
    <cellStyle name="Standaard 32 2 2 4 2" xfId="6126" xr:uid="{00000000-0005-0000-0000-000050A70000}"/>
    <cellStyle name="Standaard 32 2 2 4 2 2" xfId="15266" xr:uid="{00000000-0005-0000-0000-000051A70000}"/>
    <cellStyle name="Standaard 32 2 2 4 2 2 2" xfId="37779" xr:uid="{00000000-0005-0000-0000-000052A70000}"/>
    <cellStyle name="Standaard 32 2 2 4 2 3" xfId="24326" xr:uid="{00000000-0005-0000-0000-000053A70000}"/>
    <cellStyle name="Standaard 32 2 2 4 2 3 2" xfId="46707" xr:uid="{00000000-0005-0000-0000-000054A70000}"/>
    <cellStyle name="Standaard 32 2 2 4 2 4" xfId="28857" xr:uid="{00000000-0005-0000-0000-000055A70000}"/>
    <cellStyle name="Standaard 32 2 2 4 3" xfId="8437" xr:uid="{00000000-0005-0000-0000-000056A70000}"/>
    <cellStyle name="Standaard 32 2 2 4 3 2" xfId="17564" xr:uid="{00000000-0005-0000-0000-000057A70000}"/>
    <cellStyle name="Standaard 32 2 2 4 3 2 2" xfId="40011" xr:uid="{00000000-0005-0000-0000-000058A70000}"/>
    <cellStyle name="Standaard 32 2 2 4 3 3" xfId="31089" xr:uid="{00000000-0005-0000-0000-000059A70000}"/>
    <cellStyle name="Standaard 32 2 2 4 4" xfId="10801" xr:uid="{00000000-0005-0000-0000-00005AA70000}"/>
    <cellStyle name="Standaard 32 2 2 4 4 2" xfId="19862" xr:uid="{00000000-0005-0000-0000-00005BA70000}"/>
    <cellStyle name="Standaard 32 2 2 4 4 2 2" xfId="42243" xr:uid="{00000000-0005-0000-0000-00005CA70000}"/>
    <cellStyle name="Standaard 32 2 2 4 4 3" xfId="33321" xr:uid="{00000000-0005-0000-0000-00005DA70000}"/>
    <cellStyle name="Standaard 32 2 2 4 5" xfId="13034" xr:uid="{00000000-0005-0000-0000-00005EA70000}"/>
    <cellStyle name="Standaard 32 2 2 4 5 2" xfId="35547" xr:uid="{00000000-0005-0000-0000-00005FA70000}"/>
    <cellStyle name="Standaard 32 2 2 4 6" xfId="22094" xr:uid="{00000000-0005-0000-0000-000060A70000}"/>
    <cellStyle name="Standaard 32 2 2 4 6 2" xfId="44475" xr:uid="{00000000-0005-0000-0000-000061A70000}"/>
    <cellStyle name="Standaard 32 2 2 4 7" xfId="26625" xr:uid="{00000000-0005-0000-0000-000062A70000}"/>
    <cellStyle name="Standaard 32 2 2 5" xfId="4307" xr:uid="{00000000-0005-0000-0000-000063A70000}"/>
    <cellStyle name="Standaard 32 2 2 5 2" xfId="13778" xr:uid="{00000000-0005-0000-0000-000064A70000}"/>
    <cellStyle name="Standaard 32 2 2 5 2 2" xfId="36291" xr:uid="{00000000-0005-0000-0000-000065A70000}"/>
    <cellStyle name="Standaard 32 2 2 5 3" xfId="22838" xr:uid="{00000000-0005-0000-0000-000066A70000}"/>
    <cellStyle name="Standaard 32 2 2 5 3 2" xfId="45219" xr:uid="{00000000-0005-0000-0000-000067A70000}"/>
    <cellStyle name="Standaard 32 2 2 5 4" xfId="27369" xr:uid="{00000000-0005-0000-0000-000068A70000}"/>
    <cellStyle name="Standaard 32 2 2 6" xfId="6883" xr:uid="{00000000-0005-0000-0000-000069A70000}"/>
    <cellStyle name="Standaard 32 2 2 6 2" xfId="16010" xr:uid="{00000000-0005-0000-0000-00006AA70000}"/>
    <cellStyle name="Standaard 32 2 2 6 2 2" xfId="38523" xr:uid="{00000000-0005-0000-0000-00006BA70000}"/>
    <cellStyle name="Standaard 32 2 2 6 3" xfId="29601" xr:uid="{00000000-0005-0000-0000-00006CA70000}"/>
    <cellStyle name="Standaard 32 2 2 7" xfId="9247" xr:uid="{00000000-0005-0000-0000-00006DA70000}"/>
    <cellStyle name="Standaard 32 2 2 7 2" xfId="18308" xr:uid="{00000000-0005-0000-0000-00006EA70000}"/>
    <cellStyle name="Standaard 32 2 2 7 2 2" xfId="40755" xr:uid="{00000000-0005-0000-0000-00006FA70000}"/>
    <cellStyle name="Standaard 32 2 2 7 3" xfId="31833" xr:uid="{00000000-0005-0000-0000-000070A70000}"/>
    <cellStyle name="Standaard 32 2 2 8" xfId="11602" xr:uid="{00000000-0005-0000-0000-000071A70000}"/>
    <cellStyle name="Standaard 32 2 2 8 2" xfId="34121" xr:uid="{00000000-0005-0000-0000-000072A70000}"/>
    <cellStyle name="Standaard 32 2 2 9" xfId="20606" xr:uid="{00000000-0005-0000-0000-000073A70000}"/>
    <cellStyle name="Standaard 32 2 2 9 2" xfId="42987" xr:uid="{00000000-0005-0000-0000-000074A70000}"/>
    <cellStyle name="Standaard 32 2 3" xfId="1521" xr:uid="{00000000-0005-0000-0000-000075A70000}"/>
    <cellStyle name="Standaard 32 2 3 10" xfId="25237" xr:uid="{00000000-0005-0000-0000-000076A70000}"/>
    <cellStyle name="Standaard 32 2 3 2" xfId="1855" xr:uid="{00000000-0005-0000-0000-000077A70000}"/>
    <cellStyle name="Standaard 32 2 3 2 2" xfId="2801" xr:uid="{00000000-0005-0000-0000-000078A70000}"/>
    <cellStyle name="Standaard 32 2 3 2 2 2" xfId="5594" xr:uid="{00000000-0005-0000-0000-000079A70000}"/>
    <cellStyle name="Standaard 32 2 3 2 2 2 2" xfId="14938" xr:uid="{00000000-0005-0000-0000-00007AA70000}"/>
    <cellStyle name="Standaard 32 2 3 2 2 2 2 2" xfId="37451" xr:uid="{00000000-0005-0000-0000-00007BA70000}"/>
    <cellStyle name="Standaard 32 2 3 2 2 2 3" xfId="23998" xr:uid="{00000000-0005-0000-0000-00007CA70000}"/>
    <cellStyle name="Standaard 32 2 3 2 2 2 3 2" xfId="46379" xr:uid="{00000000-0005-0000-0000-00007DA70000}"/>
    <cellStyle name="Standaard 32 2 3 2 2 2 4" xfId="28529" xr:uid="{00000000-0005-0000-0000-00007EA70000}"/>
    <cellStyle name="Standaard 32 2 3 2 2 3" xfId="8043" xr:uid="{00000000-0005-0000-0000-00007FA70000}"/>
    <cellStyle name="Standaard 32 2 3 2 2 3 2" xfId="17170" xr:uid="{00000000-0005-0000-0000-000080A70000}"/>
    <cellStyle name="Standaard 32 2 3 2 2 3 2 2" xfId="39683" xr:uid="{00000000-0005-0000-0000-000081A70000}"/>
    <cellStyle name="Standaard 32 2 3 2 2 3 3" xfId="30761" xr:uid="{00000000-0005-0000-0000-000082A70000}"/>
    <cellStyle name="Standaard 32 2 3 2 2 4" xfId="10407" xr:uid="{00000000-0005-0000-0000-000083A70000}"/>
    <cellStyle name="Standaard 32 2 3 2 2 4 2" xfId="19468" xr:uid="{00000000-0005-0000-0000-000084A70000}"/>
    <cellStyle name="Standaard 32 2 3 2 2 4 2 2" xfId="41915" xr:uid="{00000000-0005-0000-0000-000085A70000}"/>
    <cellStyle name="Standaard 32 2 3 2 2 4 3" xfId="32993" xr:uid="{00000000-0005-0000-0000-000086A70000}"/>
    <cellStyle name="Standaard 32 2 3 2 2 5" xfId="12706" xr:uid="{00000000-0005-0000-0000-000087A70000}"/>
    <cellStyle name="Standaard 32 2 3 2 2 5 2" xfId="35219" xr:uid="{00000000-0005-0000-0000-000088A70000}"/>
    <cellStyle name="Standaard 32 2 3 2 2 6" xfId="21766" xr:uid="{00000000-0005-0000-0000-000089A70000}"/>
    <cellStyle name="Standaard 32 2 3 2 2 6 2" xfId="44147" xr:uid="{00000000-0005-0000-0000-00008AA70000}"/>
    <cellStyle name="Standaard 32 2 3 2 2 7" xfId="26297" xr:uid="{00000000-0005-0000-0000-00008BA70000}"/>
    <cellStyle name="Standaard 32 2 3 2 3" xfId="3847" xr:uid="{00000000-0005-0000-0000-00008CA70000}"/>
    <cellStyle name="Standaard 32 2 3 2 3 2" xfId="6544" xr:uid="{00000000-0005-0000-0000-00008DA70000}"/>
    <cellStyle name="Standaard 32 2 3 2 3 2 2" xfId="15682" xr:uid="{00000000-0005-0000-0000-00008EA70000}"/>
    <cellStyle name="Standaard 32 2 3 2 3 2 2 2" xfId="38195" xr:uid="{00000000-0005-0000-0000-00008FA70000}"/>
    <cellStyle name="Standaard 32 2 3 2 3 2 3" xfId="24742" xr:uid="{00000000-0005-0000-0000-000090A70000}"/>
    <cellStyle name="Standaard 32 2 3 2 3 2 3 2" xfId="47123" xr:uid="{00000000-0005-0000-0000-000091A70000}"/>
    <cellStyle name="Standaard 32 2 3 2 3 2 4" xfId="29273" xr:uid="{00000000-0005-0000-0000-000092A70000}"/>
    <cellStyle name="Standaard 32 2 3 2 3 3" xfId="8853" xr:uid="{00000000-0005-0000-0000-000093A70000}"/>
    <cellStyle name="Standaard 32 2 3 2 3 3 2" xfId="17980" xr:uid="{00000000-0005-0000-0000-000094A70000}"/>
    <cellStyle name="Standaard 32 2 3 2 3 3 2 2" xfId="40427" xr:uid="{00000000-0005-0000-0000-000095A70000}"/>
    <cellStyle name="Standaard 32 2 3 2 3 3 3" xfId="31505" xr:uid="{00000000-0005-0000-0000-000096A70000}"/>
    <cellStyle name="Standaard 32 2 3 2 3 4" xfId="11217" xr:uid="{00000000-0005-0000-0000-000097A70000}"/>
    <cellStyle name="Standaard 32 2 3 2 3 4 2" xfId="20278" xr:uid="{00000000-0005-0000-0000-000098A70000}"/>
    <cellStyle name="Standaard 32 2 3 2 3 4 2 2" xfId="42659" xr:uid="{00000000-0005-0000-0000-000099A70000}"/>
    <cellStyle name="Standaard 32 2 3 2 3 4 3" xfId="33737" xr:uid="{00000000-0005-0000-0000-00009AA70000}"/>
    <cellStyle name="Standaard 32 2 3 2 3 5" xfId="13450" xr:uid="{00000000-0005-0000-0000-00009BA70000}"/>
    <cellStyle name="Standaard 32 2 3 2 3 5 2" xfId="35963" xr:uid="{00000000-0005-0000-0000-00009CA70000}"/>
    <cellStyle name="Standaard 32 2 3 2 3 6" xfId="22510" xr:uid="{00000000-0005-0000-0000-00009DA70000}"/>
    <cellStyle name="Standaard 32 2 3 2 3 6 2" xfId="44891" xr:uid="{00000000-0005-0000-0000-00009EA70000}"/>
    <cellStyle name="Standaard 32 2 3 2 3 7" xfId="27041" xr:uid="{00000000-0005-0000-0000-00009FA70000}"/>
    <cellStyle name="Standaard 32 2 3 2 4" xfId="4723" xr:uid="{00000000-0005-0000-0000-0000A0A70000}"/>
    <cellStyle name="Standaard 32 2 3 2 4 2" xfId="14194" xr:uid="{00000000-0005-0000-0000-0000A1A70000}"/>
    <cellStyle name="Standaard 32 2 3 2 4 2 2" xfId="36707" xr:uid="{00000000-0005-0000-0000-0000A2A70000}"/>
    <cellStyle name="Standaard 32 2 3 2 4 3" xfId="23254" xr:uid="{00000000-0005-0000-0000-0000A3A70000}"/>
    <cellStyle name="Standaard 32 2 3 2 4 3 2" xfId="45635" xr:uid="{00000000-0005-0000-0000-0000A4A70000}"/>
    <cellStyle name="Standaard 32 2 3 2 4 4" xfId="27785" xr:uid="{00000000-0005-0000-0000-0000A5A70000}"/>
    <cellStyle name="Standaard 32 2 3 2 5" xfId="7299" xr:uid="{00000000-0005-0000-0000-0000A6A70000}"/>
    <cellStyle name="Standaard 32 2 3 2 5 2" xfId="16426" xr:uid="{00000000-0005-0000-0000-0000A7A70000}"/>
    <cellStyle name="Standaard 32 2 3 2 5 2 2" xfId="38939" xr:uid="{00000000-0005-0000-0000-0000A8A70000}"/>
    <cellStyle name="Standaard 32 2 3 2 5 3" xfId="30017" xr:uid="{00000000-0005-0000-0000-0000A9A70000}"/>
    <cellStyle name="Standaard 32 2 3 2 6" xfId="9663" xr:uid="{00000000-0005-0000-0000-0000AAA70000}"/>
    <cellStyle name="Standaard 32 2 3 2 6 2" xfId="18724" xr:uid="{00000000-0005-0000-0000-0000ABA70000}"/>
    <cellStyle name="Standaard 32 2 3 2 6 2 2" xfId="41171" xr:uid="{00000000-0005-0000-0000-0000ACA70000}"/>
    <cellStyle name="Standaard 32 2 3 2 6 3" xfId="32249" xr:uid="{00000000-0005-0000-0000-0000ADA70000}"/>
    <cellStyle name="Standaard 32 2 3 2 7" xfId="12012" xr:uid="{00000000-0005-0000-0000-0000AEA70000}"/>
    <cellStyle name="Standaard 32 2 3 2 7 2" xfId="34525" xr:uid="{00000000-0005-0000-0000-0000AFA70000}"/>
    <cellStyle name="Standaard 32 2 3 2 8" xfId="21022" xr:uid="{00000000-0005-0000-0000-0000B0A70000}"/>
    <cellStyle name="Standaard 32 2 3 2 8 2" xfId="43403" xr:uid="{00000000-0005-0000-0000-0000B1A70000}"/>
    <cellStyle name="Standaard 32 2 3 2 9" xfId="25553" xr:uid="{00000000-0005-0000-0000-0000B2A70000}"/>
    <cellStyle name="Standaard 32 2 3 3" xfId="2465" xr:uid="{00000000-0005-0000-0000-0000B3A70000}"/>
    <cellStyle name="Standaard 32 2 3 3 2" xfId="5258" xr:uid="{00000000-0005-0000-0000-0000B4A70000}"/>
    <cellStyle name="Standaard 32 2 3 3 2 2" xfId="14610" xr:uid="{00000000-0005-0000-0000-0000B5A70000}"/>
    <cellStyle name="Standaard 32 2 3 3 2 2 2" xfId="37123" xr:uid="{00000000-0005-0000-0000-0000B6A70000}"/>
    <cellStyle name="Standaard 32 2 3 3 2 3" xfId="23670" xr:uid="{00000000-0005-0000-0000-0000B7A70000}"/>
    <cellStyle name="Standaard 32 2 3 3 2 3 2" xfId="46051" xr:uid="{00000000-0005-0000-0000-0000B8A70000}"/>
    <cellStyle name="Standaard 32 2 3 3 2 4" xfId="28201" xr:uid="{00000000-0005-0000-0000-0000B9A70000}"/>
    <cellStyle name="Standaard 32 2 3 3 3" xfId="7715" xr:uid="{00000000-0005-0000-0000-0000BAA70000}"/>
    <cellStyle name="Standaard 32 2 3 3 3 2" xfId="16842" xr:uid="{00000000-0005-0000-0000-0000BBA70000}"/>
    <cellStyle name="Standaard 32 2 3 3 3 2 2" xfId="39355" xr:uid="{00000000-0005-0000-0000-0000BCA70000}"/>
    <cellStyle name="Standaard 32 2 3 3 3 3" xfId="30433" xr:uid="{00000000-0005-0000-0000-0000BDA70000}"/>
    <cellStyle name="Standaard 32 2 3 3 4" xfId="10079" xr:uid="{00000000-0005-0000-0000-0000BEA70000}"/>
    <cellStyle name="Standaard 32 2 3 3 4 2" xfId="19140" xr:uid="{00000000-0005-0000-0000-0000BFA70000}"/>
    <cellStyle name="Standaard 32 2 3 3 4 2 2" xfId="41587" xr:uid="{00000000-0005-0000-0000-0000C0A70000}"/>
    <cellStyle name="Standaard 32 2 3 3 4 3" xfId="32665" xr:uid="{00000000-0005-0000-0000-0000C1A70000}"/>
    <cellStyle name="Standaard 32 2 3 3 5" xfId="12384" xr:uid="{00000000-0005-0000-0000-0000C2A70000}"/>
    <cellStyle name="Standaard 32 2 3 3 5 2" xfId="34897" xr:uid="{00000000-0005-0000-0000-0000C3A70000}"/>
    <cellStyle name="Standaard 32 2 3 3 6" xfId="21438" xr:uid="{00000000-0005-0000-0000-0000C4A70000}"/>
    <cellStyle name="Standaard 32 2 3 3 6 2" xfId="43819" xr:uid="{00000000-0005-0000-0000-0000C5A70000}"/>
    <cellStyle name="Standaard 32 2 3 3 7" xfId="25969" xr:uid="{00000000-0005-0000-0000-0000C6A70000}"/>
    <cellStyle name="Standaard 32 2 3 4" xfId="3516" xr:uid="{00000000-0005-0000-0000-0000C7A70000}"/>
    <cellStyle name="Standaard 32 2 3 4 2" xfId="6214" xr:uid="{00000000-0005-0000-0000-0000C8A70000}"/>
    <cellStyle name="Standaard 32 2 3 4 2 2" xfId="15354" xr:uid="{00000000-0005-0000-0000-0000C9A70000}"/>
    <cellStyle name="Standaard 32 2 3 4 2 2 2" xfId="37867" xr:uid="{00000000-0005-0000-0000-0000CAA70000}"/>
    <cellStyle name="Standaard 32 2 3 4 2 3" xfId="24414" xr:uid="{00000000-0005-0000-0000-0000CBA70000}"/>
    <cellStyle name="Standaard 32 2 3 4 2 3 2" xfId="46795" xr:uid="{00000000-0005-0000-0000-0000CCA70000}"/>
    <cellStyle name="Standaard 32 2 3 4 2 4" xfId="28945" xr:uid="{00000000-0005-0000-0000-0000CDA70000}"/>
    <cellStyle name="Standaard 32 2 3 4 3" xfId="8525" xr:uid="{00000000-0005-0000-0000-0000CEA70000}"/>
    <cellStyle name="Standaard 32 2 3 4 3 2" xfId="17652" xr:uid="{00000000-0005-0000-0000-0000CFA70000}"/>
    <cellStyle name="Standaard 32 2 3 4 3 2 2" xfId="40099" xr:uid="{00000000-0005-0000-0000-0000D0A70000}"/>
    <cellStyle name="Standaard 32 2 3 4 3 3" xfId="31177" xr:uid="{00000000-0005-0000-0000-0000D1A70000}"/>
    <cellStyle name="Standaard 32 2 3 4 4" xfId="10889" xr:uid="{00000000-0005-0000-0000-0000D2A70000}"/>
    <cellStyle name="Standaard 32 2 3 4 4 2" xfId="19950" xr:uid="{00000000-0005-0000-0000-0000D3A70000}"/>
    <cellStyle name="Standaard 32 2 3 4 4 2 2" xfId="42331" xr:uid="{00000000-0005-0000-0000-0000D4A70000}"/>
    <cellStyle name="Standaard 32 2 3 4 4 3" xfId="33409" xr:uid="{00000000-0005-0000-0000-0000D5A70000}"/>
    <cellStyle name="Standaard 32 2 3 4 5" xfId="13122" xr:uid="{00000000-0005-0000-0000-0000D6A70000}"/>
    <cellStyle name="Standaard 32 2 3 4 5 2" xfId="35635" xr:uid="{00000000-0005-0000-0000-0000D7A70000}"/>
    <cellStyle name="Standaard 32 2 3 4 6" xfId="22182" xr:uid="{00000000-0005-0000-0000-0000D8A70000}"/>
    <cellStyle name="Standaard 32 2 3 4 6 2" xfId="44563" xr:uid="{00000000-0005-0000-0000-0000D9A70000}"/>
    <cellStyle name="Standaard 32 2 3 4 7" xfId="26713" xr:uid="{00000000-0005-0000-0000-0000DAA70000}"/>
    <cellStyle name="Standaard 32 2 3 5" xfId="4395" xr:uid="{00000000-0005-0000-0000-0000DBA70000}"/>
    <cellStyle name="Standaard 32 2 3 5 2" xfId="13866" xr:uid="{00000000-0005-0000-0000-0000DCA70000}"/>
    <cellStyle name="Standaard 32 2 3 5 2 2" xfId="36379" xr:uid="{00000000-0005-0000-0000-0000DDA70000}"/>
    <cellStyle name="Standaard 32 2 3 5 3" xfId="22926" xr:uid="{00000000-0005-0000-0000-0000DEA70000}"/>
    <cellStyle name="Standaard 32 2 3 5 3 2" xfId="45307" xr:uid="{00000000-0005-0000-0000-0000DFA70000}"/>
    <cellStyle name="Standaard 32 2 3 5 4" xfId="27457" xr:uid="{00000000-0005-0000-0000-0000E0A70000}"/>
    <cellStyle name="Standaard 32 2 3 6" xfId="6971" xr:uid="{00000000-0005-0000-0000-0000E1A70000}"/>
    <cellStyle name="Standaard 32 2 3 6 2" xfId="16098" xr:uid="{00000000-0005-0000-0000-0000E2A70000}"/>
    <cellStyle name="Standaard 32 2 3 6 2 2" xfId="38611" xr:uid="{00000000-0005-0000-0000-0000E3A70000}"/>
    <cellStyle name="Standaard 32 2 3 6 3" xfId="29689" xr:uid="{00000000-0005-0000-0000-0000E4A70000}"/>
    <cellStyle name="Standaard 32 2 3 7" xfId="9335" xr:uid="{00000000-0005-0000-0000-0000E5A70000}"/>
    <cellStyle name="Standaard 32 2 3 7 2" xfId="18396" xr:uid="{00000000-0005-0000-0000-0000E6A70000}"/>
    <cellStyle name="Standaard 32 2 3 7 2 2" xfId="40843" xr:uid="{00000000-0005-0000-0000-0000E7A70000}"/>
    <cellStyle name="Standaard 32 2 3 7 3" xfId="31921" xr:uid="{00000000-0005-0000-0000-0000E8A70000}"/>
    <cellStyle name="Standaard 32 2 3 8" xfId="11691" xr:uid="{00000000-0005-0000-0000-0000E9A70000}"/>
    <cellStyle name="Standaard 32 2 3 8 2" xfId="34209" xr:uid="{00000000-0005-0000-0000-0000EAA70000}"/>
    <cellStyle name="Standaard 32 2 3 9" xfId="20694" xr:uid="{00000000-0005-0000-0000-0000EBA70000}"/>
    <cellStyle name="Standaard 32 2 3 9 2" xfId="43075" xr:uid="{00000000-0005-0000-0000-0000ECA70000}"/>
    <cellStyle name="Standaard 32 2 4" xfId="1677" xr:uid="{00000000-0005-0000-0000-0000EDA70000}"/>
    <cellStyle name="Standaard 32 2 4 2" xfId="2625" xr:uid="{00000000-0005-0000-0000-0000EEA70000}"/>
    <cellStyle name="Standaard 32 2 4 2 2" xfId="5418" xr:uid="{00000000-0005-0000-0000-0000EFA70000}"/>
    <cellStyle name="Standaard 32 2 4 2 2 2" xfId="14762" xr:uid="{00000000-0005-0000-0000-0000F0A70000}"/>
    <cellStyle name="Standaard 32 2 4 2 2 2 2" xfId="37275" xr:uid="{00000000-0005-0000-0000-0000F1A70000}"/>
    <cellStyle name="Standaard 32 2 4 2 2 3" xfId="23822" xr:uid="{00000000-0005-0000-0000-0000F2A70000}"/>
    <cellStyle name="Standaard 32 2 4 2 2 3 2" xfId="46203" xr:uid="{00000000-0005-0000-0000-0000F3A70000}"/>
    <cellStyle name="Standaard 32 2 4 2 2 4" xfId="28353" xr:uid="{00000000-0005-0000-0000-0000F4A70000}"/>
    <cellStyle name="Standaard 32 2 4 2 3" xfId="7867" xr:uid="{00000000-0005-0000-0000-0000F5A70000}"/>
    <cellStyle name="Standaard 32 2 4 2 3 2" xfId="16994" xr:uid="{00000000-0005-0000-0000-0000F6A70000}"/>
    <cellStyle name="Standaard 32 2 4 2 3 2 2" xfId="39507" xr:uid="{00000000-0005-0000-0000-0000F7A70000}"/>
    <cellStyle name="Standaard 32 2 4 2 3 3" xfId="30585" xr:uid="{00000000-0005-0000-0000-0000F8A70000}"/>
    <cellStyle name="Standaard 32 2 4 2 4" xfId="10231" xr:uid="{00000000-0005-0000-0000-0000F9A70000}"/>
    <cellStyle name="Standaard 32 2 4 2 4 2" xfId="19292" xr:uid="{00000000-0005-0000-0000-0000FAA70000}"/>
    <cellStyle name="Standaard 32 2 4 2 4 2 2" xfId="41739" xr:uid="{00000000-0005-0000-0000-0000FBA70000}"/>
    <cellStyle name="Standaard 32 2 4 2 4 3" xfId="32817" xr:uid="{00000000-0005-0000-0000-0000FCA70000}"/>
    <cellStyle name="Standaard 32 2 4 2 5" xfId="12530" xr:uid="{00000000-0005-0000-0000-0000FDA70000}"/>
    <cellStyle name="Standaard 32 2 4 2 5 2" xfId="35043" xr:uid="{00000000-0005-0000-0000-0000FEA70000}"/>
    <cellStyle name="Standaard 32 2 4 2 6" xfId="21590" xr:uid="{00000000-0005-0000-0000-0000FFA70000}"/>
    <cellStyle name="Standaard 32 2 4 2 6 2" xfId="43971" xr:uid="{00000000-0005-0000-0000-000000A80000}"/>
    <cellStyle name="Standaard 32 2 4 2 7" xfId="26121" xr:uid="{00000000-0005-0000-0000-000001A80000}"/>
    <cellStyle name="Standaard 32 2 4 3" xfId="3671" xr:uid="{00000000-0005-0000-0000-000002A80000}"/>
    <cellStyle name="Standaard 32 2 4 3 2" xfId="6368" xr:uid="{00000000-0005-0000-0000-000003A80000}"/>
    <cellStyle name="Standaard 32 2 4 3 2 2" xfId="15506" xr:uid="{00000000-0005-0000-0000-000004A80000}"/>
    <cellStyle name="Standaard 32 2 4 3 2 2 2" xfId="38019" xr:uid="{00000000-0005-0000-0000-000005A80000}"/>
    <cellStyle name="Standaard 32 2 4 3 2 3" xfId="24566" xr:uid="{00000000-0005-0000-0000-000006A80000}"/>
    <cellStyle name="Standaard 32 2 4 3 2 3 2" xfId="46947" xr:uid="{00000000-0005-0000-0000-000007A80000}"/>
    <cellStyle name="Standaard 32 2 4 3 2 4" xfId="29097" xr:uid="{00000000-0005-0000-0000-000008A80000}"/>
    <cellStyle name="Standaard 32 2 4 3 3" xfId="8677" xr:uid="{00000000-0005-0000-0000-000009A80000}"/>
    <cellStyle name="Standaard 32 2 4 3 3 2" xfId="17804" xr:uid="{00000000-0005-0000-0000-00000AA80000}"/>
    <cellStyle name="Standaard 32 2 4 3 3 2 2" xfId="40251" xr:uid="{00000000-0005-0000-0000-00000BA80000}"/>
    <cellStyle name="Standaard 32 2 4 3 3 3" xfId="31329" xr:uid="{00000000-0005-0000-0000-00000CA80000}"/>
    <cellStyle name="Standaard 32 2 4 3 4" xfId="11041" xr:uid="{00000000-0005-0000-0000-00000DA80000}"/>
    <cellStyle name="Standaard 32 2 4 3 4 2" xfId="20102" xr:uid="{00000000-0005-0000-0000-00000EA80000}"/>
    <cellStyle name="Standaard 32 2 4 3 4 2 2" xfId="42483" xr:uid="{00000000-0005-0000-0000-00000FA80000}"/>
    <cellStyle name="Standaard 32 2 4 3 4 3" xfId="33561" xr:uid="{00000000-0005-0000-0000-000010A80000}"/>
    <cellStyle name="Standaard 32 2 4 3 5" xfId="13274" xr:uid="{00000000-0005-0000-0000-000011A80000}"/>
    <cellStyle name="Standaard 32 2 4 3 5 2" xfId="35787" xr:uid="{00000000-0005-0000-0000-000012A80000}"/>
    <cellStyle name="Standaard 32 2 4 3 6" xfId="22334" xr:uid="{00000000-0005-0000-0000-000013A80000}"/>
    <cellStyle name="Standaard 32 2 4 3 6 2" xfId="44715" xr:uid="{00000000-0005-0000-0000-000014A80000}"/>
    <cellStyle name="Standaard 32 2 4 3 7" xfId="26865" xr:uid="{00000000-0005-0000-0000-000015A80000}"/>
    <cellStyle name="Standaard 32 2 4 4" xfId="4547" xr:uid="{00000000-0005-0000-0000-000016A80000}"/>
    <cellStyle name="Standaard 32 2 4 4 2" xfId="14018" xr:uid="{00000000-0005-0000-0000-000017A80000}"/>
    <cellStyle name="Standaard 32 2 4 4 2 2" xfId="36531" xr:uid="{00000000-0005-0000-0000-000018A80000}"/>
    <cellStyle name="Standaard 32 2 4 4 3" xfId="23078" xr:uid="{00000000-0005-0000-0000-000019A80000}"/>
    <cellStyle name="Standaard 32 2 4 4 3 2" xfId="45459" xr:uid="{00000000-0005-0000-0000-00001AA80000}"/>
    <cellStyle name="Standaard 32 2 4 4 4" xfId="27609" xr:uid="{00000000-0005-0000-0000-00001BA80000}"/>
    <cellStyle name="Standaard 32 2 4 5" xfId="7123" xr:uid="{00000000-0005-0000-0000-00001CA80000}"/>
    <cellStyle name="Standaard 32 2 4 5 2" xfId="16250" xr:uid="{00000000-0005-0000-0000-00001DA80000}"/>
    <cellStyle name="Standaard 32 2 4 5 2 2" xfId="38763" xr:uid="{00000000-0005-0000-0000-00001EA80000}"/>
    <cellStyle name="Standaard 32 2 4 5 3" xfId="29841" xr:uid="{00000000-0005-0000-0000-00001FA80000}"/>
    <cellStyle name="Standaard 32 2 4 6" xfId="9487" xr:uid="{00000000-0005-0000-0000-000020A80000}"/>
    <cellStyle name="Standaard 32 2 4 6 2" xfId="18548" xr:uid="{00000000-0005-0000-0000-000021A80000}"/>
    <cellStyle name="Standaard 32 2 4 6 2 2" xfId="40995" xr:uid="{00000000-0005-0000-0000-000022A80000}"/>
    <cellStyle name="Standaard 32 2 4 6 3" xfId="32073" xr:uid="{00000000-0005-0000-0000-000023A80000}"/>
    <cellStyle name="Standaard 32 2 4 7" xfId="11836" xr:uid="{00000000-0005-0000-0000-000024A80000}"/>
    <cellStyle name="Standaard 32 2 4 7 2" xfId="34349" xr:uid="{00000000-0005-0000-0000-000025A80000}"/>
    <cellStyle name="Standaard 32 2 4 8" xfId="20846" xr:uid="{00000000-0005-0000-0000-000026A80000}"/>
    <cellStyle name="Standaard 32 2 4 8 2" xfId="43227" xr:uid="{00000000-0005-0000-0000-000027A80000}"/>
    <cellStyle name="Standaard 32 2 4 9" xfId="25377" xr:uid="{00000000-0005-0000-0000-000028A80000}"/>
    <cellStyle name="Standaard 32 2 5" xfId="2288" xr:uid="{00000000-0005-0000-0000-000029A80000}"/>
    <cellStyle name="Standaard 32 2 5 2" xfId="5081" xr:uid="{00000000-0005-0000-0000-00002AA80000}"/>
    <cellStyle name="Standaard 32 2 5 2 2" xfId="14434" xr:uid="{00000000-0005-0000-0000-00002BA80000}"/>
    <cellStyle name="Standaard 32 2 5 2 2 2" xfId="36947" xr:uid="{00000000-0005-0000-0000-00002CA80000}"/>
    <cellStyle name="Standaard 32 2 5 2 3" xfId="23494" xr:uid="{00000000-0005-0000-0000-00002DA80000}"/>
    <cellStyle name="Standaard 32 2 5 2 3 2" xfId="45875" xr:uid="{00000000-0005-0000-0000-00002EA80000}"/>
    <cellStyle name="Standaard 32 2 5 2 4" xfId="28025" xr:uid="{00000000-0005-0000-0000-00002FA80000}"/>
    <cellStyle name="Standaard 32 2 5 3" xfId="7539" xr:uid="{00000000-0005-0000-0000-000030A80000}"/>
    <cellStyle name="Standaard 32 2 5 3 2" xfId="16666" xr:uid="{00000000-0005-0000-0000-000031A80000}"/>
    <cellStyle name="Standaard 32 2 5 3 2 2" xfId="39179" xr:uid="{00000000-0005-0000-0000-000032A80000}"/>
    <cellStyle name="Standaard 32 2 5 3 3" xfId="30257" xr:uid="{00000000-0005-0000-0000-000033A80000}"/>
    <cellStyle name="Standaard 32 2 5 4" xfId="9903" xr:uid="{00000000-0005-0000-0000-000034A80000}"/>
    <cellStyle name="Standaard 32 2 5 4 2" xfId="18964" xr:uid="{00000000-0005-0000-0000-000035A80000}"/>
    <cellStyle name="Standaard 32 2 5 4 2 2" xfId="41411" xr:uid="{00000000-0005-0000-0000-000036A80000}"/>
    <cellStyle name="Standaard 32 2 5 4 3" xfId="32489" xr:uid="{00000000-0005-0000-0000-000037A80000}"/>
    <cellStyle name="Standaard 32 2 5 5" xfId="12208" xr:uid="{00000000-0005-0000-0000-000038A80000}"/>
    <cellStyle name="Standaard 32 2 5 5 2" xfId="34721" xr:uid="{00000000-0005-0000-0000-000039A80000}"/>
    <cellStyle name="Standaard 32 2 5 6" xfId="21262" xr:uid="{00000000-0005-0000-0000-00003AA80000}"/>
    <cellStyle name="Standaard 32 2 5 6 2" xfId="43643" xr:uid="{00000000-0005-0000-0000-00003BA80000}"/>
    <cellStyle name="Standaard 32 2 5 7" xfId="25793" xr:uid="{00000000-0005-0000-0000-00003CA80000}"/>
    <cellStyle name="Standaard 32 2 6" xfId="3340" xr:uid="{00000000-0005-0000-0000-00003DA80000}"/>
    <cellStyle name="Standaard 32 2 6 2" xfId="6038" xr:uid="{00000000-0005-0000-0000-00003EA80000}"/>
    <cellStyle name="Standaard 32 2 6 2 2" xfId="15178" xr:uid="{00000000-0005-0000-0000-00003FA80000}"/>
    <cellStyle name="Standaard 32 2 6 2 2 2" xfId="37691" xr:uid="{00000000-0005-0000-0000-000040A80000}"/>
    <cellStyle name="Standaard 32 2 6 2 3" xfId="24238" xr:uid="{00000000-0005-0000-0000-000041A80000}"/>
    <cellStyle name="Standaard 32 2 6 2 3 2" xfId="46619" xr:uid="{00000000-0005-0000-0000-000042A80000}"/>
    <cellStyle name="Standaard 32 2 6 2 4" xfId="28769" xr:uid="{00000000-0005-0000-0000-000043A80000}"/>
    <cellStyle name="Standaard 32 2 6 3" xfId="8349" xr:uid="{00000000-0005-0000-0000-000044A80000}"/>
    <cellStyle name="Standaard 32 2 6 3 2" xfId="17476" xr:uid="{00000000-0005-0000-0000-000045A80000}"/>
    <cellStyle name="Standaard 32 2 6 3 2 2" xfId="39923" xr:uid="{00000000-0005-0000-0000-000046A80000}"/>
    <cellStyle name="Standaard 32 2 6 3 3" xfId="31001" xr:uid="{00000000-0005-0000-0000-000047A80000}"/>
    <cellStyle name="Standaard 32 2 6 4" xfId="10713" xr:uid="{00000000-0005-0000-0000-000048A80000}"/>
    <cellStyle name="Standaard 32 2 6 4 2" xfId="19774" xr:uid="{00000000-0005-0000-0000-000049A80000}"/>
    <cellStyle name="Standaard 32 2 6 4 2 2" xfId="42155" xr:uid="{00000000-0005-0000-0000-00004AA80000}"/>
    <cellStyle name="Standaard 32 2 6 4 3" xfId="33233" xr:uid="{00000000-0005-0000-0000-00004BA80000}"/>
    <cellStyle name="Standaard 32 2 6 5" xfId="12946" xr:uid="{00000000-0005-0000-0000-00004CA80000}"/>
    <cellStyle name="Standaard 32 2 6 5 2" xfId="35459" xr:uid="{00000000-0005-0000-0000-00004DA80000}"/>
    <cellStyle name="Standaard 32 2 6 6" xfId="22006" xr:uid="{00000000-0005-0000-0000-00004EA80000}"/>
    <cellStyle name="Standaard 32 2 6 6 2" xfId="44387" xr:uid="{00000000-0005-0000-0000-00004FA80000}"/>
    <cellStyle name="Standaard 32 2 6 7" xfId="26537" xr:uid="{00000000-0005-0000-0000-000050A80000}"/>
    <cellStyle name="Standaard 32 2 7" xfId="4219" xr:uid="{00000000-0005-0000-0000-000051A80000}"/>
    <cellStyle name="Standaard 32 2 7 2" xfId="13690" xr:uid="{00000000-0005-0000-0000-000052A80000}"/>
    <cellStyle name="Standaard 32 2 7 2 2" xfId="36203" xr:uid="{00000000-0005-0000-0000-000053A80000}"/>
    <cellStyle name="Standaard 32 2 7 3" xfId="22750" xr:uid="{00000000-0005-0000-0000-000054A80000}"/>
    <cellStyle name="Standaard 32 2 7 3 2" xfId="45131" xr:uid="{00000000-0005-0000-0000-000055A80000}"/>
    <cellStyle name="Standaard 32 2 7 4" xfId="27281" xr:uid="{00000000-0005-0000-0000-000056A80000}"/>
    <cellStyle name="Standaard 32 2 8" xfId="6795" xr:uid="{00000000-0005-0000-0000-000057A80000}"/>
    <cellStyle name="Standaard 32 2 8 2" xfId="15922" xr:uid="{00000000-0005-0000-0000-000058A80000}"/>
    <cellStyle name="Standaard 32 2 8 2 2" xfId="38435" xr:uid="{00000000-0005-0000-0000-000059A80000}"/>
    <cellStyle name="Standaard 32 2 8 3" xfId="29513" xr:uid="{00000000-0005-0000-0000-00005AA80000}"/>
    <cellStyle name="Standaard 32 2 9" xfId="9159" xr:uid="{00000000-0005-0000-0000-00005BA80000}"/>
    <cellStyle name="Standaard 32 2 9 2" xfId="18220" xr:uid="{00000000-0005-0000-0000-00005CA80000}"/>
    <cellStyle name="Standaard 32 2 9 2 2" xfId="40667" xr:uid="{00000000-0005-0000-0000-00005DA80000}"/>
    <cellStyle name="Standaard 32 2 9 3" xfId="31745" xr:uid="{00000000-0005-0000-0000-00005EA80000}"/>
    <cellStyle name="Standaard 32 3" xfId="1387" xr:uid="{00000000-0005-0000-0000-00005FA80000}"/>
    <cellStyle name="Standaard 32 3 10" xfId="25105" xr:uid="{00000000-0005-0000-0000-000060A80000}"/>
    <cellStyle name="Standaard 32 3 2" xfId="1721" xr:uid="{00000000-0005-0000-0000-000061A80000}"/>
    <cellStyle name="Standaard 32 3 2 2" xfId="2669" xr:uid="{00000000-0005-0000-0000-000062A80000}"/>
    <cellStyle name="Standaard 32 3 2 2 2" xfId="5462" xr:uid="{00000000-0005-0000-0000-000063A80000}"/>
    <cellStyle name="Standaard 32 3 2 2 2 2" xfId="14806" xr:uid="{00000000-0005-0000-0000-000064A80000}"/>
    <cellStyle name="Standaard 32 3 2 2 2 2 2" xfId="37319" xr:uid="{00000000-0005-0000-0000-000065A80000}"/>
    <cellStyle name="Standaard 32 3 2 2 2 3" xfId="23866" xr:uid="{00000000-0005-0000-0000-000066A80000}"/>
    <cellStyle name="Standaard 32 3 2 2 2 3 2" xfId="46247" xr:uid="{00000000-0005-0000-0000-000067A80000}"/>
    <cellStyle name="Standaard 32 3 2 2 2 4" xfId="28397" xr:uid="{00000000-0005-0000-0000-000068A80000}"/>
    <cellStyle name="Standaard 32 3 2 2 3" xfId="7911" xr:uid="{00000000-0005-0000-0000-000069A80000}"/>
    <cellStyle name="Standaard 32 3 2 2 3 2" xfId="17038" xr:uid="{00000000-0005-0000-0000-00006AA80000}"/>
    <cellStyle name="Standaard 32 3 2 2 3 2 2" xfId="39551" xr:uid="{00000000-0005-0000-0000-00006BA80000}"/>
    <cellStyle name="Standaard 32 3 2 2 3 3" xfId="30629" xr:uid="{00000000-0005-0000-0000-00006CA80000}"/>
    <cellStyle name="Standaard 32 3 2 2 4" xfId="10275" xr:uid="{00000000-0005-0000-0000-00006DA80000}"/>
    <cellStyle name="Standaard 32 3 2 2 4 2" xfId="19336" xr:uid="{00000000-0005-0000-0000-00006EA80000}"/>
    <cellStyle name="Standaard 32 3 2 2 4 2 2" xfId="41783" xr:uid="{00000000-0005-0000-0000-00006FA80000}"/>
    <cellStyle name="Standaard 32 3 2 2 4 3" xfId="32861" xr:uid="{00000000-0005-0000-0000-000070A80000}"/>
    <cellStyle name="Standaard 32 3 2 2 5" xfId="12574" xr:uid="{00000000-0005-0000-0000-000071A80000}"/>
    <cellStyle name="Standaard 32 3 2 2 5 2" xfId="35087" xr:uid="{00000000-0005-0000-0000-000072A80000}"/>
    <cellStyle name="Standaard 32 3 2 2 6" xfId="21634" xr:uid="{00000000-0005-0000-0000-000073A80000}"/>
    <cellStyle name="Standaard 32 3 2 2 6 2" xfId="44015" xr:uid="{00000000-0005-0000-0000-000074A80000}"/>
    <cellStyle name="Standaard 32 3 2 2 7" xfId="26165" xr:uid="{00000000-0005-0000-0000-000075A80000}"/>
    <cellStyle name="Standaard 32 3 2 3" xfId="3715" xr:uid="{00000000-0005-0000-0000-000076A80000}"/>
    <cellStyle name="Standaard 32 3 2 3 2" xfId="6412" xr:uid="{00000000-0005-0000-0000-000077A80000}"/>
    <cellStyle name="Standaard 32 3 2 3 2 2" xfId="15550" xr:uid="{00000000-0005-0000-0000-000078A80000}"/>
    <cellStyle name="Standaard 32 3 2 3 2 2 2" xfId="38063" xr:uid="{00000000-0005-0000-0000-000079A80000}"/>
    <cellStyle name="Standaard 32 3 2 3 2 3" xfId="24610" xr:uid="{00000000-0005-0000-0000-00007AA80000}"/>
    <cellStyle name="Standaard 32 3 2 3 2 3 2" xfId="46991" xr:uid="{00000000-0005-0000-0000-00007BA80000}"/>
    <cellStyle name="Standaard 32 3 2 3 2 4" xfId="29141" xr:uid="{00000000-0005-0000-0000-00007CA80000}"/>
    <cellStyle name="Standaard 32 3 2 3 3" xfId="8721" xr:uid="{00000000-0005-0000-0000-00007DA80000}"/>
    <cellStyle name="Standaard 32 3 2 3 3 2" xfId="17848" xr:uid="{00000000-0005-0000-0000-00007EA80000}"/>
    <cellStyle name="Standaard 32 3 2 3 3 2 2" xfId="40295" xr:uid="{00000000-0005-0000-0000-00007FA80000}"/>
    <cellStyle name="Standaard 32 3 2 3 3 3" xfId="31373" xr:uid="{00000000-0005-0000-0000-000080A80000}"/>
    <cellStyle name="Standaard 32 3 2 3 4" xfId="11085" xr:uid="{00000000-0005-0000-0000-000081A80000}"/>
    <cellStyle name="Standaard 32 3 2 3 4 2" xfId="20146" xr:uid="{00000000-0005-0000-0000-000082A80000}"/>
    <cellStyle name="Standaard 32 3 2 3 4 2 2" xfId="42527" xr:uid="{00000000-0005-0000-0000-000083A80000}"/>
    <cellStyle name="Standaard 32 3 2 3 4 3" xfId="33605" xr:uid="{00000000-0005-0000-0000-000084A80000}"/>
    <cellStyle name="Standaard 32 3 2 3 5" xfId="13318" xr:uid="{00000000-0005-0000-0000-000085A80000}"/>
    <cellStyle name="Standaard 32 3 2 3 5 2" xfId="35831" xr:uid="{00000000-0005-0000-0000-000086A80000}"/>
    <cellStyle name="Standaard 32 3 2 3 6" xfId="22378" xr:uid="{00000000-0005-0000-0000-000087A80000}"/>
    <cellStyle name="Standaard 32 3 2 3 6 2" xfId="44759" xr:uid="{00000000-0005-0000-0000-000088A80000}"/>
    <cellStyle name="Standaard 32 3 2 3 7" xfId="26909" xr:uid="{00000000-0005-0000-0000-000089A80000}"/>
    <cellStyle name="Standaard 32 3 2 4" xfId="4591" xr:uid="{00000000-0005-0000-0000-00008AA80000}"/>
    <cellStyle name="Standaard 32 3 2 4 2" xfId="14062" xr:uid="{00000000-0005-0000-0000-00008BA80000}"/>
    <cellStyle name="Standaard 32 3 2 4 2 2" xfId="36575" xr:uid="{00000000-0005-0000-0000-00008CA80000}"/>
    <cellStyle name="Standaard 32 3 2 4 3" xfId="23122" xr:uid="{00000000-0005-0000-0000-00008DA80000}"/>
    <cellStyle name="Standaard 32 3 2 4 3 2" xfId="45503" xr:uid="{00000000-0005-0000-0000-00008EA80000}"/>
    <cellStyle name="Standaard 32 3 2 4 4" xfId="27653" xr:uid="{00000000-0005-0000-0000-00008FA80000}"/>
    <cellStyle name="Standaard 32 3 2 5" xfId="7167" xr:uid="{00000000-0005-0000-0000-000090A80000}"/>
    <cellStyle name="Standaard 32 3 2 5 2" xfId="16294" xr:uid="{00000000-0005-0000-0000-000091A80000}"/>
    <cellStyle name="Standaard 32 3 2 5 2 2" xfId="38807" xr:uid="{00000000-0005-0000-0000-000092A80000}"/>
    <cellStyle name="Standaard 32 3 2 5 3" xfId="29885" xr:uid="{00000000-0005-0000-0000-000093A80000}"/>
    <cellStyle name="Standaard 32 3 2 6" xfId="9531" xr:uid="{00000000-0005-0000-0000-000094A80000}"/>
    <cellStyle name="Standaard 32 3 2 6 2" xfId="18592" xr:uid="{00000000-0005-0000-0000-000095A80000}"/>
    <cellStyle name="Standaard 32 3 2 6 2 2" xfId="41039" xr:uid="{00000000-0005-0000-0000-000096A80000}"/>
    <cellStyle name="Standaard 32 3 2 6 3" xfId="32117" xr:uid="{00000000-0005-0000-0000-000097A80000}"/>
    <cellStyle name="Standaard 32 3 2 7" xfId="11880" xr:uid="{00000000-0005-0000-0000-000098A80000}"/>
    <cellStyle name="Standaard 32 3 2 7 2" xfId="34393" xr:uid="{00000000-0005-0000-0000-000099A80000}"/>
    <cellStyle name="Standaard 32 3 2 8" xfId="20890" xr:uid="{00000000-0005-0000-0000-00009AA80000}"/>
    <cellStyle name="Standaard 32 3 2 8 2" xfId="43271" xr:uid="{00000000-0005-0000-0000-00009BA80000}"/>
    <cellStyle name="Standaard 32 3 2 9" xfId="25421" xr:uid="{00000000-0005-0000-0000-00009CA80000}"/>
    <cellStyle name="Standaard 32 3 3" xfId="2332" xr:uid="{00000000-0005-0000-0000-00009DA80000}"/>
    <cellStyle name="Standaard 32 3 3 2" xfId="5125" xr:uid="{00000000-0005-0000-0000-00009EA80000}"/>
    <cellStyle name="Standaard 32 3 3 2 2" xfId="14478" xr:uid="{00000000-0005-0000-0000-00009FA80000}"/>
    <cellStyle name="Standaard 32 3 3 2 2 2" xfId="36991" xr:uid="{00000000-0005-0000-0000-0000A0A80000}"/>
    <cellStyle name="Standaard 32 3 3 2 3" xfId="23538" xr:uid="{00000000-0005-0000-0000-0000A1A80000}"/>
    <cellStyle name="Standaard 32 3 3 2 3 2" xfId="45919" xr:uid="{00000000-0005-0000-0000-0000A2A80000}"/>
    <cellStyle name="Standaard 32 3 3 2 4" xfId="28069" xr:uid="{00000000-0005-0000-0000-0000A3A80000}"/>
    <cellStyle name="Standaard 32 3 3 3" xfId="7583" xr:uid="{00000000-0005-0000-0000-0000A4A80000}"/>
    <cellStyle name="Standaard 32 3 3 3 2" xfId="16710" xr:uid="{00000000-0005-0000-0000-0000A5A80000}"/>
    <cellStyle name="Standaard 32 3 3 3 2 2" xfId="39223" xr:uid="{00000000-0005-0000-0000-0000A6A80000}"/>
    <cellStyle name="Standaard 32 3 3 3 3" xfId="30301" xr:uid="{00000000-0005-0000-0000-0000A7A80000}"/>
    <cellStyle name="Standaard 32 3 3 4" xfId="9947" xr:uid="{00000000-0005-0000-0000-0000A8A80000}"/>
    <cellStyle name="Standaard 32 3 3 4 2" xfId="19008" xr:uid="{00000000-0005-0000-0000-0000A9A80000}"/>
    <cellStyle name="Standaard 32 3 3 4 2 2" xfId="41455" xr:uid="{00000000-0005-0000-0000-0000AAA80000}"/>
    <cellStyle name="Standaard 32 3 3 4 3" xfId="32533" xr:uid="{00000000-0005-0000-0000-0000ABA80000}"/>
    <cellStyle name="Standaard 32 3 3 5" xfId="12252" xr:uid="{00000000-0005-0000-0000-0000ACA80000}"/>
    <cellStyle name="Standaard 32 3 3 5 2" xfId="34765" xr:uid="{00000000-0005-0000-0000-0000ADA80000}"/>
    <cellStyle name="Standaard 32 3 3 6" xfId="21306" xr:uid="{00000000-0005-0000-0000-0000AEA80000}"/>
    <cellStyle name="Standaard 32 3 3 6 2" xfId="43687" xr:uid="{00000000-0005-0000-0000-0000AFA80000}"/>
    <cellStyle name="Standaard 32 3 3 7" xfId="25837" xr:uid="{00000000-0005-0000-0000-0000B0A80000}"/>
    <cellStyle name="Standaard 32 3 4" xfId="3384" xr:uid="{00000000-0005-0000-0000-0000B1A80000}"/>
    <cellStyle name="Standaard 32 3 4 2" xfId="6082" xr:uid="{00000000-0005-0000-0000-0000B2A80000}"/>
    <cellStyle name="Standaard 32 3 4 2 2" xfId="15222" xr:uid="{00000000-0005-0000-0000-0000B3A80000}"/>
    <cellStyle name="Standaard 32 3 4 2 2 2" xfId="37735" xr:uid="{00000000-0005-0000-0000-0000B4A80000}"/>
    <cellStyle name="Standaard 32 3 4 2 3" xfId="24282" xr:uid="{00000000-0005-0000-0000-0000B5A80000}"/>
    <cellStyle name="Standaard 32 3 4 2 3 2" xfId="46663" xr:uid="{00000000-0005-0000-0000-0000B6A80000}"/>
    <cellStyle name="Standaard 32 3 4 2 4" xfId="28813" xr:uid="{00000000-0005-0000-0000-0000B7A80000}"/>
    <cellStyle name="Standaard 32 3 4 3" xfId="8393" xr:uid="{00000000-0005-0000-0000-0000B8A80000}"/>
    <cellStyle name="Standaard 32 3 4 3 2" xfId="17520" xr:uid="{00000000-0005-0000-0000-0000B9A80000}"/>
    <cellStyle name="Standaard 32 3 4 3 2 2" xfId="39967" xr:uid="{00000000-0005-0000-0000-0000BAA80000}"/>
    <cellStyle name="Standaard 32 3 4 3 3" xfId="31045" xr:uid="{00000000-0005-0000-0000-0000BBA80000}"/>
    <cellStyle name="Standaard 32 3 4 4" xfId="10757" xr:uid="{00000000-0005-0000-0000-0000BCA80000}"/>
    <cellStyle name="Standaard 32 3 4 4 2" xfId="19818" xr:uid="{00000000-0005-0000-0000-0000BDA80000}"/>
    <cellStyle name="Standaard 32 3 4 4 2 2" xfId="42199" xr:uid="{00000000-0005-0000-0000-0000BEA80000}"/>
    <cellStyle name="Standaard 32 3 4 4 3" xfId="33277" xr:uid="{00000000-0005-0000-0000-0000BFA80000}"/>
    <cellStyle name="Standaard 32 3 4 5" xfId="12990" xr:uid="{00000000-0005-0000-0000-0000C0A80000}"/>
    <cellStyle name="Standaard 32 3 4 5 2" xfId="35503" xr:uid="{00000000-0005-0000-0000-0000C1A80000}"/>
    <cellStyle name="Standaard 32 3 4 6" xfId="22050" xr:uid="{00000000-0005-0000-0000-0000C2A80000}"/>
    <cellStyle name="Standaard 32 3 4 6 2" xfId="44431" xr:uid="{00000000-0005-0000-0000-0000C3A80000}"/>
    <cellStyle name="Standaard 32 3 4 7" xfId="26581" xr:uid="{00000000-0005-0000-0000-0000C4A80000}"/>
    <cellStyle name="Standaard 32 3 5" xfId="4263" xr:uid="{00000000-0005-0000-0000-0000C5A80000}"/>
    <cellStyle name="Standaard 32 3 5 2" xfId="13734" xr:uid="{00000000-0005-0000-0000-0000C6A80000}"/>
    <cellStyle name="Standaard 32 3 5 2 2" xfId="36247" xr:uid="{00000000-0005-0000-0000-0000C7A80000}"/>
    <cellStyle name="Standaard 32 3 5 3" xfId="22794" xr:uid="{00000000-0005-0000-0000-0000C8A80000}"/>
    <cellStyle name="Standaard 32 3 5 3 2" xfId="45175" xr:uid="{00000000-0005-0000-0000-0000C9A80000}"/>
    <cellStyle name="Standaard 32 3 5 4" xfId="27325" xr:uid="{00000000-0005-0000-0000-0000CAA80000}"/>
    <cellStyle name="Standaard 32 3 6" xfId="6839" xr:uid="{00000000-0005-0000-0000-0000CBA80000}"/>
    <cellStyle name="Standaard 32 3 6 2" xfId="15966" xr:uid="{00000000-0005-0000-0000-0000CCA80000}"/>
    <cellStyle name="Standaard 32 3 6 2 2" xfId="38479" xr:uid="{00000000-0005-0000-0000-0000CDA80000}"/>
    <cellStyle name="Standaard 32 3 6 3" xfId="29557" xr:uid="{00000000-0005-0000-0000-0000CEA80000}"/>
    <cellStyle name="Standaard 32 3 7" xfId="9203" xr:uid="{00000000-0005-0000-0000-0000CFA80000}"/>
    <cellStyle name="Standaard 32 3 7 2" xfId="18264" xr:uid="{00000000-0005-0000-0000-0000D0A80000}"/>
    <cellStyle name="Standaard 32 3 7 2 2" xfId="40711" xr:uid="{00000000-0005-0000-0000-0000D1A80000}"/>
    <cellStyle name="Standaard 32 3 7 3" xfId="31789" xr:uid="{00000000-0005-0000-0000-0000D2A80000}"/>
    <cellStyle name="Standaard 32 3 8" xfId="11558" xr:uid="{00000000-0005-0000-0000-0000D3A80000}"/>
    <cellStyle name="Standaard 32 3 8 2" xfId="34077" xr:uid="{00000000-0005-0000-0000-0000D4A80000}"/>
    <cellStyle name="Standaard 32 3 9" xfId="20562" xr:uid="{00000000-0005-0000-0000-0000D5A80000}"/>
    <cellStyle name="Standaard 32 3 9 2" xfId="42943" xr:uid="{00000000-0005-0000-0000-0000D6A80000}"/>
    <cellStyle name="Standaard 32 4" xfId="1475" xr:uid="{00000000-0005-0000-0000-0000D7A80000}"/>
    <cellStyle name="Standaard 32 4 10" xfId="25193" xr:uid="{00000000-0005-0000-0000-0000D8A80000}"/>
    <cellStyle name="Standaard 32 4 2" xfId="1810" xr:uid="{00000000-0005-0000-0000-0000D9A80000}"/>
    <cellStyle name="Standaard 32 4 2 2" xfId="2757" xr:uid="{00000000-0005-0000-0000-0000DAA80000}"/>
    <cellStyle name="Standaard 32 4 2 2 2" xfId="5550" xr:uid="{00000000-0005-0000-0000-0000DBA80000}"/>
    <cellStyle name="Standaard 32 4 2 2 2 2" xfId="14894" xr:uid="{00000000-0005-0000-0000-0000DCA80000}"/>
    <cellStyle name="Standaard 32 4 2 2 2 2 2" xfId="37407" xr:uid="{00000000-0005-0000-0000-0000DDA80000}"/>
    <cellStyle name="Standaard 32 4 2 2 2 3" xfId="23954" xr:uid="{00000000-0005-0000-0000-0000DEA80000}"/>
    <cellStyle name="Standaard 32 4 2 2 2 3 2" xfId="46335" xr:uid="{00000000-0005-0000-0000-0000DFA80000}"/>
    <cellStyle name="Standaard 32 4 2 2 2 4" xfId="28485" xr:uid="{00000000-0005-0000-0000-0000E0A80000}"/>
    <cellStyle name="Standaard 32 4 2 2 3" xfId="7999" xr:uid="{00000000-0005-0000-0000-0000E1A80000}"/>
    <cellStyle name="Standaard 32 4 2 2 3 2" xfId="17126" xr:uid="{00000000-0005-0000-0000-0000E2A80000}"/>
    <cellStyle name="Standaard 32 4 2 2 3 2 2" xfId="39639" xr:uid="{00000000-0005-0000-0000-0000E3A80000}"/>
    <cellStyle name="Standaard 32 4 2 2 3 3" xfId="30717" xr:uid="{00000000-0005-0000-0000-0000E4A80000}"/>
    <cellStyle name="Standaard 32 4 2 2 4" xfId="10363" xr:uid="{00000000-0005-0000-0000-0000E5A80000}"/>
    <cellStyle name="Standaard 32 4 2 2 4 2" xfId="19424" xr:uid="{00000000-0005-0000-0000-0000E6A80000}"/>
    <cellStyle name="Standaard 32 4 2 2 4 2 2" xfId="41871" xr:uid="{00000000-0005-0000-0000-0000E7A80000}"/>
    <cellStyle name="Standaard 32 4 2 2 4 3" xfId="32949" xr:uid="{00000000-0005-0000-0000-0000E8A80000}"/>
    <cellStyle name="Standaard 32 4 2 2 5" xfId="12662" xr:uid="{00000000-0005-0000-0000-0000E9A80000}"/>
    <cellStyle name="Standaard 32 4 2 2 5 2" xfId="35175" xr:uid="{00000000-0005-0000-0000-0000EAA80000}"/>
    <cellStyle name="Standaard 32 4 2 2 6" xfId="21722" xr:uid="{00000000-0005-0000-0000-0000EBA80000}"/>
    <cellStyle name="Standaard 32 4 2 2 6 2" xfId="44103" xr:uid="{00000000-0005-0000-0000-0000ECA80000}"/>
    <cellStyle name="Standaard 32 4 2 2 7" xfId="26253" xr:uid="{00000000-0005-0000-0000-0000EDA80000}"/>
    <cellStyle name="Standaard 32 4 2 3" xfId="3803" xr:uid="{00000000-0005-0000-0000-0000EEA80000}"/>
    <cellStyle name="Standaard 32 4 2 3 2" xfId="6500" xr:uid="{00000000-0005-0000-0000-0000EFA80000}"/>
    <cellStyle name="Standaard 32 4 2 3 2 2" xfId="15638" xr:uid="{00000000-0005-0000-0000-0000F0A80000}"/>
    <cellStyle name="Standaard 32 4 2 3 2 2 2" xfId="38151" xr:uid="{00000000-0005-0000-0000-0000F1A80000}"/>
    <cellStyle name="Standaard 32 4 2 3 2 3" xfId="24698" xr:uid="{00000000-0005-0000-0000-0000F2A80000}"/>
    <cellStyle name="Standaard 32 4 2 3 2 3 2" xfId="47079" xr:uid="{00000000-0005-0000-0000-0000F3A80000}"/>
    <cellStyle name="Standaard 32 4 2 3 2 4" xfId="29229" xr:uid="{00000000-0005-0000-0000-0000F4A80000}"/>
    <cellStyle name="Standaard 32 4 2 3 3" xfId="8809" xr:uid="{00000000-0005-0000-0000-0000F5A80000}"/>
    <cellStyle name="Standaard 32 4 2 3 3 2" xfId="17936" xr:uid="{00000000-0005-0000-0000-0000F6A80000}"/>
    <cellStyle name="Standaard 32 4 2 3 3 2 2" xfId="40383" xr:uid="{00000000-0005-0000-0000-0000F7A80000}"/>
    <cellStyle name="Standaard 32 4 2 3 3 3" xfId="31461" xr:uid="{00000000-0005-0000-0000-0000F8A80000}"/>
    <cellStyle name="Standaard 32 4 2 3 4" xfId="11173" xr:uid="{00000000-0005-0000-0000-0000F9A80000}"/>
    <cellStyle name="Standaard 32 4 2 3 4 2" xfId="20234" xr:uid="{00000000-0005-0000-0000-0000FAA80000}"/>
    <cellStyle name="Standaard 32 4 2 3 4 2 2" xfId="42615" xr:uid="{00000000-0005-0000-0000-0000FBA80000}"/>
    <cellStyle name="Standaard 32 4 2 3 4 3" xfId="33693" xr:uid="{00000000-0005-0000-0000-0000FCA80000}"/>
    <cellStyle name="Standaard 32 4 2 3 5" xfId="13406" xr:uid="{00000000-0005-0000-0000-0000FDA80000}"/>
    <cellStyle name="Standaard 32 4 2 3 5 2" xfId="35919" xr:uid="{00000000-0005-0000-0000-0000FEA80000}"/>
    <cellStyle name="Standaard 32 4 2 3 6" xfId="22466" xr:uid="{00000000-0005-0000-0000-0000FFA80000}"/>
    <cellStyle name="Standaard 32 4 2 3 6 2" xfId="44847" xr:uid="{00000000-0005-0000-0000-000000A90000}"/>
    <cellStyle name="Standaard 32 4 2 3 7" xfId="26997" xr:uid="{00000000-0005-0000-0000-000001A90000}"/>
    <cellStyle name="Standaard 32 4 2 4" xfId="4679" xr:uid="{00000000-0005-0000-0000-000002A90000}"/>
    <cellStyle name="Standaard 32 4 2 4 2" xfId="14150" xr:uid="{00000000-0005-0000-0000-000003A90000}"/>
    <cellStyle name="Standaard 32 4 2 4 2 2" xfId="36663" xr:uid="{00000000-0005-0000-0000-000004A90000}"/>
    <cellStyle name="Standaard 32 4 2 4 3" xfId="23210" xr:uid="{00000000-0005-0000-0000-000005A90000}"/>
    <cellStyle name="Standaard 32 4 2 4 3 2" xfId="45591" xr:uid="{00000000-0005-0000-0000-000006A90000}"/>
    <cellStyle name="Standaard 32 4 2 4 4" xfId="27741" xr:uid="{00000000-0005-0000-0000-000007A90000}"/>
    <cellStyle name="Standaard 32 4 2 5" xfId="7255" xr:uid="{00000000-0005-0000-0000-000008A90000}"/>
    <cellStyle name="Standaard 32 4 2 5 2" xfId="16382" xr:uid="{00000000-0005-0000-0000-000009A90000}"/>
    <cellStyle name="Standaard 32 4 2 5 2 2" xfId="38895" xr:uid="{00000000-0005-0000-0000-00000AA90000}"/>
    <cellStyle name="Standaard 32 4 2 5 3" xfId="29973" xr:uid="{00000000-0005-0000-0000-00000BA90000}"/>
    <cellStyle name="Standaard 32 4 2 6" xfId="9619" xr:uid="{00000000-0005-0000-0000-00000CA90000}"/>
    <cellStyle name="Standaard 32 4 2 6 2" xfId="18680" xr:uid="{00000000-0005-0000-0000-00000DA90000}"/>
    <cellStyle name="Standaard 32 4 2 6 2 2" xfId="41127" xr:uid="{00000000-0005-0000-0000-00000EA90000}"/>
    <cellStyle name="Standaard 32 4 2 6 3" xfId="32205" xr:uid="{00000000-0005-0000-0000-00000FA90000}"/>
    <cellStyle name="Standaard 32 4 2 7" xfId="11968" xr:uid="{00000000-0005-0000-0000-000010A90000}"/>
    <cellStyle name="Standaard 32 4 2 7 2" xfId="34481" xr:uid="{00000000-0005-0000-0000-000011A90000}"/>
    <cellStyle name="Standaard 32 4 2 8" xfId="20978" xr:uid="{00000000-0005-0000-0000-000012A90000}"/>
    <cellStyle name="Standaard 32 4 2 8 2" xfId="43359" xr:uid="{00000000-0005-0000-0000-000013A90000}"/>
    <cellStyle name="Standaard 32 4 2 9" xfId="25509" xr:uid="{00000000-0005-0000-0000-000014A90000}"/>
    <cellStyle name="Standaard 32 4 3" xfId="2420" xr:uid="{00000000-0005-0000-0000-000015A90000}"/>
    <cellStyle name="Standaard 32 4 3 2" xfId="5213" xr:uid="{00000000-0005-0000-0000-000016A90000}"/>
    <cellStyle name="Standaard 32 4 3 2 2" xfId="14566" xr:uid="{00000000-0005-0000-0000-000017A90000}"/>
    <cellStyle name="Standaard 32 4 3 2 2 2" xfId="37079" xr:uid="{00000000-0005-0000-0000-000018A90000}"/>
    <cellStyle name="Standaard 32 4 3 2 3" xfId="23626" xr:uid="{00000000-0005-0000-0000-000019A90000}"/>
    <cellStyle name="Standaard 32 4 3 2 3 2" xfId="46007" xr:uid="{00000000-0005-0000-0000-00001AA90000}"/>
    <cellStyle name="Standaard 32 4 3 2 4" xfId="28157" xr:uid="{00000000-0005-0000-0000-00001BA90000}"/>
    <cellStyle name="Standaard 32 4 3 3" xfId="7671" xr:uid="{00000000-0005-0000-0000-00001CA90000}"/>
    <cellStyle name="Standaard 32 4 3 3 2" xfId="16798" xr:uid="{00000000-0005-0000-0000-00001DA90000}"/>
    <cellStyle name="Standaard 32 4 3 3 2 2" xfId="39311" xr:uid="{00000000-0005-0000-0000-00001EA90000}"/>
    <cellStyle name="Standaard 32 4 3 3 3" xfId="30389" xr:uid="{00000000-0005-0000-0000-00001FA90000}"/>
    <cellStyle name="Standaard 32 4 3 4" xfId="10035" xr:uid="{00000000-0005-0000-0000-000020A90000}"/>
    <cellStyle name="Standaard 32 4 3 4 2" xfId="19096" xr:uid="{00000000-0005-0000-0000-000021A90000}"/>
    <cellStyle name="Standaard 32 4 3 4 2 2" xfId="41543" xr:uid="{00000000-0005-0000-0000-000022A90000}"/>
    <cellStyle name="Standaard 32 4 3 4 3" xfId="32621" xr:uid="{00000000-0005-0000-0000-000023A90000}"/>
    <cellStyle name="Standaard 32 4 3 5" xfId="12340" xr:uid="{00000000-0005-0000-0000-000024A90000}"/>
    <cellStyle name="Standaard 32 4 3 5 2" xfId="34853" xr:uid="{00000000-0005-0000-0000-000025A90000}"/>
    <cellStyle name="Standaard 32 4 3 6" xfId="21394" xr:uid="{00000000-0005-0000-0000-000026A90000}"/>
    <cellStyle name="Standaard 32 4 3 6 2" xfId="43775" xr:uid="{00000000-0005-0000-0000-000027A90000}"/>
    <cellStyle name="Standaard 32 4 3 7" xfId="25925" xr:uid="{00000000-0005-0000-0000-000028A90000}"/>
    <cellStyle name="Standaard 32 4 4" xfId="3472" xr:uid="{00000000-0005-0000-0000-000029A90000}"/>
    <cellStyle name="Standaard 32 4 4 2" xfId="6170" xr:uid="{00000000-0005-0000-0000-00002AA90000}"/>
    <cellStyle name="Standaard 32 4 4 2 2" xfId="15310" xr:uid="{00000000-0005-0000-0000-00002BA90000}"/>
    <cellStyle name="Standaard 32 4 4 2 2 2" xfId="37823" xr:uid="{00000000-0005-0000-0000-00002CA90000}"/>
    <cellStyle name="Standaard 32 4 4 2 3" xfId="24370" xr:uid="{00000000-0005-0000-0000-00002DA90000}"/>
    <cellStyle name="Standaard 32 4 4 2 3 2" xfId="46751" xr:uid="{00000000-0005-0000-0000-00002EA90000}"/>
    <cellStyle name="Standaard 32 4 4 2 4" xfId="28901" xr:uid="{00000000-0005-0000-0000-00002FA90000}"/>
    <cellStyle name="Standaard 32 4 4 3" xfId="8481" xr:uid="{00000000-0005-0000-0000-000030A90000}"/>
    <cellStyle name="Standaard 32 4 4 3 2" xfId="17608" xr:uid="{00000000-0005-0000-0000-000031A90000}"/>
    <cellStyle name="Standaard 32 4 4 3 2 2" xfId="40055" xr:uid="{00000000-0005-0000-0000-000032A90000}"/>
    <cellStyle name="Standaard 32 4 4 3 3" xfId="31133" xr:uid="{00000000-0005-0000-0000-000033A90000}"/>
    <cellStyle name="Standaard 32 4 4 4" xfId="10845" xr:uid="{00000000-0005-0000-0000-000034A90000}"/>
    <cellStyle name="Standaard 32 4 4 4 2" xfId="19906" xr:uid="{00000000-0005-0000-0000-000035A90000}"/>
    <cellStyle name="Standaard 32 4 4 4 2 2" xfId="42287" xr:uid="{00000000-0005-0000-0000-000036A90000}"/>
    <cellStyle name="Standaard 32 4 4 4 3" xfId="33365" xr:uid="{00000000-0005-0000-0000-000037A90000}"/>
    <cellStyle name="Standaard 32 4 4 5" xfId="13078" xr:uid="{00000000-0005-0000-0000-000038A90000}"/>
    <cellStyle name="Standaard 32 4 4 5 2" xfId="35591" xr:uid="{00000000-0005-0000-0000-000039A90000}"/>
    <cellStyle name="Standaard 32 4 4 6" xfId="22138" xr:uid="{00000000-0005-0000-0000-00003AA90000}"/>
    <cellStyle name="Standaard 32 4 4 6 2" xfId="44519" xr:uid="{00000000-0005-0000-0000-00003BA90000}"/>
    <cellStyle name="Standaard 32 4 4 7" xfId="26669" xr:uid="{00000000-0005-0000-0000-00003CA90000}"/>
    <cellStyle name="Standaard 32 4 5" xfId="4351" xr:uid="{00000000-0005-0000-0000-00003DA90000}"/>
    <cellStyle name="Standaard 32 4 5 2" xfId="13822" xr:uid="{00000000-0005-0000-0000-00003EA90000}"/>
    <cellStyle name="Standaard 32 4 5 2 2" xfId="36335" xr:uid="{00000000-0005-0000-0000-00003FA90000}"/>
    <cellStyle name="Standaard 32 4 5 3" xfId="22882" xr:uid="{00000000-0005-0000-0000-000040A90000}"/>
    <cellStyle name="Standaard 32 4 5 3 2" xfId="45263" xr:uid="{00000000-0005-0000-0000-000041A90000}"/>
    <cellStyle name="Standaard 32 4 5 4" xfId="27413" xr:uid="{00000000-0005-0000-0000-000042A90000}"/>
    <cellStyle name="Standaard 32 4 6" xfId="6927" xr:uid="{00000000-0005-0000-0000-000043A90000}"/>
    <cellStyle name="Standaard 32 4 6 2" xfId="16054" xr:uid="{00000000-0005-0000-0000-000044A90000}"/>
    <cellStyle name="Standaard 32 4 6 2 2" xfId="38567" xr:uid="{00000000-0005-0000-0000-000045A90000}"/>
    <cellStyle name="Standaard 32 4 6 3" xfId="29645" xr:uid="{00000000-0005-0000-0000-000046A90000}"/>
    <cellStyle name="Standaard 32 4 7" xfId="9291" xr:uid="{00000000-0005-0000-0000-000047A90000}"/>
    <cellStyle name="Standaard 32 4 7 2" xfId="18352" xr:uid="{00000000-0005-0000-0000-000048A90000}"/>
    <cellStyle name="Standaard 32 4 7 2 2" xfId="40799" xr:uid="{00000000-0005-0000-0000-000049A90000}"/>
    <cellStyle name="Standaard 32 4 7 3" xfId="31877" xr:uid="{00000000-0005-0000-0000-00004AA90000}"/>
    <cellStyle name="Standaard 32 4 8" xfId="11647" xr:uid="{00000000-0005-0000-0000-00004BA90000}"/>
    <cellStyle name="Standaard 32 4 8 2" xfId="34165" xr:uid="{00000000-0005-0000-0000-00004CA90000}"/>
    <cellStyle name="Standaard 32 4 9" xfId="20650" xr:uid="{00000000-0005-0000-0000-00004DA90000}"/>
    <cellStyle name="Standaard 32 4 9 2" xfId="43031" xr:uid="{00000000-0005-0000-0000-00004EA90000}"/>
    <cellStyle name="Standaard 32 5" xfId="1596" xr:uid="{00000000-0005-0000-0000-00004FA90000}"/>
    <cellStyle name="Standaard 32 5 10" xfId="25311" xr:uid="{00000000-0005-0000-0000-000050A90000}"/>
    <cellStyle name="Standaard 32 5 2" xfId="1929" xr:uid="{00000000-0005-0000-0000-000051A90000}"/>
    <cellStyle name="Standaard 32 5 2 2" xfId="2875" xr:uid="{00000000-0005-0000-0000-000052A90000}"/>
    <cellStyle name="Standaard 32 5 2 2 2" xfId="5668" xr:uid="{00000000-0005-0000-0000-000053A90000}"/>
    <cellStyle name="Standaard 32 5 2 2 2 2" xfId="15012" xr:uid="{00000000-0005-0000-0000-000054A90000}"/>
    <cellStyle name="Standaard 32 5 2 2 2 2 2" xfId="37525" xr:uid="{00000000-0005-0000-0000-000055A90000}"/>
    <cellStyle name="Standaard 32 5 2 2 2 3" xfId="24072" xr:uid="{00000000-0005-0000-0000-000056A90000}"/>
    <cellStyle name="Standaard 32 5 2 2 2 3 2" xfId="46453" xr:uid="{00000000-0005-0000-0000-000057A90000}"/>
    <cellStyle name="Standaard 32 5 2 2 2 4" xfId="28603" xr:uid="{00000000-0005-0000-0000-000058A90000}"/>
    <cellStyle name="Standaard 32 5 2 2 3" xfId="8117" xr:uid="{00000000-0005-0000-0000-000059A90000}"/>
    <cellStyle name="Standaard 32 5 2 2 3 2" xfId="17244" xr:uid="{00000000-0005-0000-0000-00005AA90000}"/>
    <cellStyle name="Standaard 32 5 2 2 3 2 2" xfId="39757" xr:uid="{00000000-0005-0000-0000-00005BA90000}"/>
    <cellStyle name="Standaard 32 5 2 2 3 3" xfId="30835" xr:uid="{00000000-0005-0000-0000-00005CA90000}"/>
    <cellStyle name="Standaard 32 5 2 2 4" xfId="10481" xr:uid="{00000000-0005-0000-0000-00005DA90000}"/>
    <cellStyle name="Standaard 32 5 2 2 4 2" xfId="19542" xr:uid="{00000000-0005-0000-0000-00005EA90000}"/>
    <cellStyle name="Standaard 32 5 2 2 4 2 2" xfId="41989" xr:uid="{00000000-0005-0000-0000-00005FA90000}"/>
    <cellStyle name="Standaard 32 5 2 2 4 3" xfId="33067" xr:uid="{00000000-0005-0000-0000-000060A90000}"/>
    <cellStyle name="Standaard 32 5 2 2 5" xfId="12780" xr:uid="{00000000-0005-0000-0000-000061A90000}"/>
    <cellStyle name="Standaard 32 5 2 2 5 2" xfId="35293" xr:uid="{00000000-0005-0000-0000-000062A90000}"/>
    <cellStyle name="Standaard 32 5 2 2 6" xfId="21840" xr:uid="{00000000-0005-0000-0000-000063A90000}"/>
    <cellStyle name="Standaard 32 5 2 2 6 2" xfId="44221" xr:uid="{00000000-0005-0000-0000-000064A90000}"/>
    <cellStyle name="Standaard 32 5 2 2 7" xfId="26371" xr:uid="{00000000-0005-0000-0000-000065A90000}"/>
    <cellStyle name="Standaard 32 5 2 3" xfId="3921" xr:uid="{00000000-0005-0000-0000-000066A90000}"/>
    <cellStyle name="Standaard 32 5 2 3 2" xfId="6618" xr:uid="{00000000-0005-0000-0000-000067A90000}"/>
    <cellStyle name="Standaard 32 5 2 3 2 2" xfId="15756" xr:uid="{00000000-0005-0000-0000-000068A90000}"/>
    <cellStyle name="Standaard 32 5 2 3 2 2 2" xfId="38269" xr:uid="{00000000-0005-0000-0000-000069A90000}"/>
    <cellStyle name="Standaard 32 5 2 3 2 3" xfId="24816" xr:uid="{00000000-0005-0000-0000-00006AA90000}"/>
    <cellStyle name="Standaard 32 5 2 3 2 3 2" xfId="47197" xr:uid="{00000000-0005-0000-0000-00006BA90000}"/>
    <cellStyle name="Standaard 32 5 2 3 2 4" xfId="29347" xr:uid="{00000000-0005-0000-0000-00006CA90000}"/>
    <cellStyle name="Standaard 32 5 2 3 3" xfId="8927" xr:uid="{00000000-0005-0000-0000-00006DA90000}"/>
    <cellStyle name="Standaard 32 5 2 3 3 2" xfId="18054" xr:uid="{00000000-0005-0000-0000-00006EA90000}"/>
    <cellStyle name="Standaard 32 5 2 3 3 2 2" xfId="40501" xr:uid="{00000000-0005-0000-0000-00006FA90000}"/>
    <cellStyle name="Standaard 32 5 2 3 3 3" xfId="31579" xr:uid="{00000000-0005-0000-0000-000070A90000}"/>
    <cellStyle name="Standaard 32 5 2 3 4" xfId="11291" xr:uid="{00000000-0005-0000-0000-000071A90000}"/>
    <cellStyle name="Standaard 32 5 2 3 4 2" xfId="20352" xr:uid="{00000000-0005-0000-0000-000072A90000}"/>
    <cellStyle name="Standaard 32 5 2 3 4 2 2" xfId="42733" xr:uid="{00000000-0005-0000-0000-000073A90000}"/>
    <cellStyle name="Standaard 32 5 2 3 4 3" xfId="33811" xr:uid="{00000000-0005-0000-0000-000074A90000}"/>
    <cellStyle name="Standaard 32 5 2 3 5" xfId="13524" xr:uid="{00000000-0005-0000-0000-000075A90000}"/>
    <cellStyle name="Standaard 32 5 2 3 5 2" xfId="36037" xr:uid="{00000000-0005-0000-0000-000076A90000}"/>
    <cellStyle name="Standaard 32 5 2 3 6" xfId="22584" xr:uid="{00000000-0005-0000-0000-000077A90000}"/>
    <cellStyle name="Standaard 32 5 2 3 6 2" xfId="44965" xr:uid="{00000000-0005-0000-0000-000078A90000}"/>
    <cellStyle name="Standaard 32 5 2 3 7" xfId="27115" xr:uid="{00000000-0005-0000-0000-000079A90000}"/>
    <cellStyle name="Standaard 32 5 2 4" xfId="4797" xr:uid="{00000000-0005-0000-0000-00007AA90000}"/>
    <cellStyle name="Standaard 32 5 2 4 2" xfId="14268" xr:uid="{00000000-0005-0000-0000-00007BA90000}"/>
    <cellStyle name="Standaard 32 5 2 4 2 2" xfId="36781" xr:uid="{00000000-0005-0000-0000-00007CA90000}"/>
    <cellStyle name="Standaard 32 5 2 4 3" xfId="23328" xr:uid="{00000000-0005-0000-0000-00007DA90000}"/>
    <cellStyle name="Standaard 32 5 2 4 3 2" xfId="45709" xr:uid="{00000000-0005-0000-0000-00007EA90000}"/>
    <cellStyle name="Standaard 32 5 2 4 4" xfId="27859" xr:uid="{00000000-0005-0000-0000-00007FA90000}"/>
    <cellStyle name="Standaard 32 5 2 5" xfId="7373" xr:uid="{00000000-0005-0000-0000-000080A90000}"/>
    <cellStyle name="Standaard 32 5 2 5 2" xfId="16500" xr:uid="{00000000-0005-0000-0000-000081A90000}"/>
    <cellStyle name="Standaard 32 5 2 5 2 2" xfId="39013" xr:uid="{00000000-0005-0000-0000-000082A90000}"/>
    <cellStyle name="Standaard 32 5 2 5 3" xfId="30091" xr:uid="{00000000-0005-0000-0000-000083A90000}"/>
    <cellStyle name="Standaard 32 5 2 6" xfId="9737" xr:uid="{00000000-0005-0000-0000-000084A90000}"/>
    <cellStyle name="Standaard 32 5 2 6 2" xfId="18798" xr:uid="{00000000-0005-0000-0000-000085A90000}"/>
    <cellStyle name="Standaard 32 5 2 6 2 2" xfId="41245" xr:uid="{00000000-0005-0000-0000-000086A90000}"/>
    <cellStyle name="Standaard 32 5 2 6 3" xfId="32323" xr:uid="{00000000-0005-0000-0000-000087A90000}"/>
    <cellStyle name="Standaard 32 5 2 7" xfId="12086" xr:uid="{00000000-0005-0000-0000-000088A90000}"/>
    <cellStyle name="Standaard 32 5 2 7 2" xfId="34599" xr:uid="{00000000-0005-0000-0000-000089A90000}"/>
    <cellStyle name="Standaard 32 5 2 8" xfId="21096" xr:uid="{00000000-0005-0000-0000-00008AA90000}"/>
    <cellStyle name="Standaard 32 5 2 8 2" xfId="43477" xr:uid="{00000000-0005-0000-0000-00008BA90000}"/>
    <cellStyle name="Standaard 32 5 2 9" xfId="25627" xr:uid="{00000000-0005-0000-0000-00008CA90000}"/>
    <cellStyle name="Standaard 32 5 3" xfId="2540" xr:uid="{00000000-0005-0000-0000-00008DA90000}"/>
    <cellStyle name="Standaard 32 5 3 2" xfId="5333" xr:uid="{00000000-0005-0000-0000-00008EA90000}"/>
    <cellStyle name="Standaard 32 5 3 2 2" xfId="14684" xr:uid="{00000000-0005-0000-0000-00008FA90000}"/>
    <cellStyle name="Standaard 32 5 3 2 2 2" xfId="37197" xr:uid="{00000000-0005-0000-0000-000090A90000}"/>
    <cellStyle name="Standaard 32 5 3 2 3" xfId="23744" xr:uid="{00000000-0005-0000-0000-000091A90000}"/>
    <cellStyle name="Standaard 32 5 3 2 3 2" xfId="46125" xr:uid="{00000000-0005-0000-0000-000092A90000}"/>
    <cellStyle name="Standaard 32 5 3 2 4" xfId="28275" xr:uid="{00000000-0005-0000-0000-000093A90000}"/>
    <cellStyle name="Standaard 32 5 3 3" xfId="7789" xr:uid="{00000000-0005-0000-0000-000094A90000}"/>
    <cellStyle name="Standaard 32 5 3 3 2" xfId="16916" xr:uid="{00000000-0005-0000-0000-000095A90000}"/>
    <cellStyle name="Standaard 32 5 3 3 2 2" xfId="39429" xr:uid="{00000000-0005-0000-0000-000096A90000}"/>
    <cellStyle name="Standaard 32 5 3 3 3" xfId="30507" xr:uid="{00000000-0005-0000-0000-000097A90000}"/>
    <cellStyle name="Standaard 32 5 3 4" xfId="10153" xr:uid="{00000000-0005-0000-0000-000098A90000}"/>
    <cellStyle name="Standaard 32 5 3 4 2" xfId="19214" xr:uid="{00000000-0005-0000-0000-000099A90000}"/>
    <cellStyle name="Standaard 32 5 3 4 2 2" xfId="41661" xr:uid="{00000000-0005-0000-0000-00009AA90000}"/>
    <cellStyle name="Standaard 32 5 3 4 3" xfId="32739" xr:uid="{00000000-0005-0000-0000-00009BA90000}"/>
    <cellStyle name="Standaard 32 5 3 5" xfId="12458" xr:uid="{00000000-0005-0000-0000-00009CA90000}"/>
    <cellStyle name="Standaard 32 5 3 5 2" xfId="34971" xr:uid="{00000000-0005-0000-0000-00009DA90000}"/>
    <cellStyle name="Standaard 32 5 3 6" xfId="21512" xr:uid="{00000000-0005-0000-0000-00009EA90000}"/>
    <cellStyle name="Standaard 32 5 3 6 2" xfId="43893" xr:uid="{00000000-0005-0000-0000-00009FA90000}"/>
    <cellStyle name="Standaard 32 5 3 7" xfId="26043" xr:uid="{00000000-0005-0000-0000-0000A0A90000}"/>
    <cellStyle name="Standaard 32 5 4" xfId="3590" xr:uid="{00000000-0005-0000-0000-0000A1A90000}"/>
    <cellStyle name="Standaard 32 5 4 2" xfId="6288" xr:uid="{00000000-0005-0000-0000-0000A2A90000}"/>
    <cellStyle name="Standaard 32 5 4 2 2" xfId="15428" xr:uid="{00000000-0005-0000-0000-0000A3A90000}"/>
    <cellStyle name="Standaard 32 5 4 2 2 2" xfId="37941" xr:uid="{00000000-0005-0000-0000-0000A4A90000}"/>
    <cellStyle name="Standaard 32 5 4 2 3" xfId="24488" xr:uid="{00000000-0005-0000-0000-0000A5A90000}"/>
    <cellStyle name="Standaard 32 5 4 2 3 2" xfId="46869" xr:uid="{00000000-0005-0000-0000-0000A6A90000}"/>
    <cellStyle name="Standaard 32 5 4 2 4" xfId="29019" xr:uid="{00000000-0005-0000-0000-0000A7A90000}"/>
    <cellStyle name="Standaard 32 5 4 3" xfId="8599" xr:uid="{00000000-0005-0000-0000-0000A8A90000}"/>
    <cellStyle name="Standaard 32 5 4 3 2" xfId="17726" xr:uid="{00000000-0005-0000-0000-0000A9A90000}"/>
    <cellStyle name="Standaard 32 5 4 3 2 2" xfId="40173" xr:uid="{00000000-0005-0000-0000-0000AAA90000}"/>
    <cellStyle name="Standaard 32 5 4 3 3" xfId="31251" xr:uid="{00000000-0005-0000-0000-0000ABA90000}"/>
    <cellStyle name="Standaard 32 5 4 4" xfId="10963" xr:uid="{00000000-0005-0000-0000-0000ACA90000}"/>
    <cellStyle name="Standaard 32 5 4 4 2" xfId="20024" xr:uid="{00000000-0005-0000-0000-0000ADA90000}"/>
    <cellStyle name="Standaard 32 5 4 4 2 2" xfId="42405" xr:uid="{00000000-0005-0000-0000-0000AEA90000}"/>
    <cellStyle name="Standaard 32 5 4 4 3" xfId="33483" xr:uid="{00000000-0005-0000-0000-0000AFA90000}"/>
    <cellStyle name="Standaard 32 5 4 5" xfId="13196" xr:uid="{00000000-0005-0000-0000-0000B0A90000}"/>
    <cellStyle name="Standaard 32 5 4 5 2" xfId="35709" xr:uid="{00000000-0005-0000-0000-0000B1A90000}"/>
    <cellStyle name="Standaard 32 5 4 6" xfId="22256" xr:uid="{00000000-0005-0000-0000-0000B2A90000}"/>
    <cellStyle name="Standaard 32 5 4 6 2" xfId="44637" xr:uid="{00000000-0005-0000-0000-0000B3A90000}"/>
    <cellStyle name="Standaard 32 5 4 7" xfId="26787" xr:uid="{00000000-0005-0000-0000-0000B4A90000}"/>
    <cellStyle name="Standaard 32 5 5" xfId="4469" xr:uid="{00000000-0005-0000-0000-0000B5A90000}"/>
    <cellStyle name="Standaard 32 5 5 2" xfId="13940" xr:uid="{00000000-0005-0000-0000-0000B6A90000}"/>
    <cellStyle name="Standaard 32 5 5 2 2" xfId="36453" xr:uid="{00000000-0005-0000-0000-0000B7A90000}"/>
    <cellStyle name="Standaard 32 5 5 3" xfId="23000" xr:uid="{00000000-0005-0000-0000-0000B8A90000}"/>
    <cellStyle name="Standaard 32 5 5 3 2" xfId="45381" xr:uid="{00000000-0005-0000-0000-0000B9A90000}"/>
    <cellStyle name="Standaard 32 5 5 4" xfId="27531" xr:uid="{00000000-0005-0000-0000-0000BAA90000}"/>
    <cellStyle name="Standaard 32 5 6" xfId="7045" xr:uid="{00000000-0005-0000-0000-0000BBA90000}"/>
    <cellStyle name="Standaard 32 5 6 2" xfId="16172" xr:uid="{00000000-0005-0000-0000-0000BCA90000}"/>
    <cellStyle name="Standaard 32 5 6 2 2" xfId="38685" xr:uid="{00000000-0005-0000-0000-0000BDA90000}"/>
    <cellStyle name="Standaard 32 5 6 3" xfId="29763" xr:uid="{00000000-0005-0000-0000-0000BEA90000}"/>
    <cellStyle name="Standaard 32 5 7" xfId="9409" xr:uid="{00000000-0005-0000-0000-0000BFA90000}"/>
    <cellStyle name="Standaard 32 5 7 2" xfId="18470" xr:uid="{00000000-0005-0000-0000-0000C0A90000}"/>
    <cellStyle name="Standaard 32 5 7 2 2" xfId="40917" xr:uid="{00000000-0005-0000-0000-0000C1A90000}"/>
    <cellStyle name="Standaard 32 5 7 3" xfId="31995" xr:uid="{00000000-0005-0000-0000-0000C2A90000}"/>
    <cellStyle name="Standaard 32 5 8" xfId="11766" xr:uid="{00000000-0005-0000-0000-0000C3A90000}"/>
    <cellStyle name="Standaard 32 5 8 2" xfId="34283" xr:uid="{00000000-0005-0000-0000-0000C4A90000}"/>
    <cellStyle name="Standaard 32 5 9" xfId="20768" xr:uid="{00000000-0005-0000-0000-0000C5A90000}"/>
    <cellStyle name="Standaard 32 5 9 2" xfId="43149" xr:uid="{00000000-0005-0000-0000-0000C6A90000}"/>
    <cellStyle name="Standaard 32 6" xfId="1633" xr:uid="{00000000-0005-0000-0000-0000C7A90000}"/>
    <cellStyle name="Standaard 32 6 2" xfId="2581" xr:uid="{00000000-0005-0000-0000-0000C8A90000}"/>
    <cellStyle name="Standaard 32 6 2 2" xfId="5374" xr:uid="{00000000-0005-0000-0000-0000C9A90000}"/>
    <cellStyle name="Standaard 32 6 2 2 2" xfId="14718" xr:uid="{00000000-0005-0000-0000-0000CAA90000}"/>
    <cellStyle name="Standaard 32 6 2 2 2 2" xfId="37231" xr:uid="{00000000-0005-0000-0000-0000CBA90000}"/>
    <cellStyle name="Standaard 32 6 2 2 3" xfId="23778" xr:uid="{00000000-0005-0000-0000-0000CCA90000}"/>
    <cellStyle name="Standaard 32 6 2 2 3 2" xfId="46159" xr:uid="{00000000-0005-0000-0000-0000CDA90000}"/>
    <cellStyle name="Standaard 32 6 2 2 4" xfId="28309" xr:uid="{00000000-0005-0000-0000-0000CEA90000}"/>
    <cellStyle name="Standaard 32 6 2 3" xfId="7823" xr:uid="{00000000-0005-0000-0000-0000CFA90000}"/>
    <cellStyle name="Standaard 32 6 2 3 2" xfId="16950" xr:uid="{00000000-0005-0000-0000-0000D0A90000}"/>
    <cellStyle name="Standaard 32 6 2 3 2 2" xfId="39463" xr:uid="{00000000-0005-0000-0000-0000D1A90000}"/>
    <cellStyle name="Standaard 32 6 2 3 3" xfId="30541" xr:uid="{00000000-0005-0000-0000-0000D2A90000}"/>
    <cellStyle name="Standaard 32 6 2 4" xfId="10187" xr:uid="{00000000-0005-0000-0000-0000D3A90000}"/>
    <cellStyle name="Standaard 32 6 2 4 2" xfId="19248" xr:uid="{00000000-0005-0000-0000-0000D4A90000}"/>
    <cellStyle name="Standaard 32 6 2 4 2 2" xfId="41695" xr:uid="{00000000-0005-0000-0000-0000D5A90000}"/>
    <cellStyle name="Standaard 32 6 2 4 3" xfId="32773" xr:uid="{00000000-0005-0000-0000-0000D6A90000}"/>
    <cellStyle name="Standaard 32 6 2 5" xfId="12486" xr:uid="{00000000-0005-0000-0000-0000D7A90000}"/>
    <cellStyle name="Standaard 32 6 2 5 2" xfId="34999" xr:uid="{00000000-0005-0000-0000-0000D8A90000}"/>
    <cellStyle name="Standaard 32 6 2 6" xfId="21546" xr:uid="{00000000-0005-0000-0000-0000D9A90000}"/>
    <cellStyle name="Standaard 32 6 2 6 2" xfId="43927" xr:uid="{00000000-0005-0000-0000-0000DAA90000}"/>
    <cellStyle name="Standaard 32 6 2 7" xfId="26077" xr:uid="{00000000-0005-0000-0000-0000DBA90000}"/>
    <cellStyle name="Standaard 32 6 3" xfId="3627" xr:uid="{00000000-0005-0000-0000-0000DCA90000}"/>
    <cellStyle name="Standaard 32 6 3 2" xfId="6324" xr:uid="{00000000-0005-0000-0000-0000DDA90000}"/>
    <cellStyle name="Standaard 32 6 3 2 2" xfId="15462" xr:uid="{00000000-0005-0000-0000-0000DEA90000}"/>
    <cellStyle name="Standaard 32 6 3 2 2 2" xfId="37975" xr:uid="{00000000-0005-0000-0000-0000DFA90000}"/>
    <cellStyle name="Standaard 32 6 3 2 3" xfId="24522" xr:uid="{00000000-0005-0000-0000-0000E0A90000}"/>
    <cellStyle name="Standaard 32 6 3 2 3 2" xfId="46903" xr:uid="{00000000-0005-0000-0000-0000E1A90000}"/>
    <cellStyle name="Standaard 32 6 3 2 4" xfId="29053" xr:uid="{00000000-0005-0000-0000-0000E2A90000}"/>
    <cellStyle name="Standaard 32 6 3 3" xfId="8633" xr:uid="{00000000-0005-0000-0000-0000E3A90000}"/>
    <cellStyle name="Standaard 32 6 3 3 2" xfId="17760" xr:uid="{00000000-0005-0000-0000-0000E4A90000}"/>
    <cellStyle name="Standaard 32 6 3 3 2 2" xfId="40207" xr:uid="{00000000-0005-0000-0000-0000E5A90000}"/>
    <cellStyle name="Standaard 32 6 3 3 3" xfId="31285" xr:uid="{00000000-0005-0000-0000-0000E6A90000}"/>
    <cellStyle name="Standaard 32 6 3 4" xfId="10997" xr:uid="{00000000-0005-0000-0000-0000E7A90000}"/>
    <cellStyle name="Standaard 32 6 3 4 2" xfId="20058" xr:uid="{00000000-0005-0000-0000-0000E8A90000}"/>
    <cellStyle name="Standaard 32 6 3 4 2 2" xfId="42439" xr:uid="{00000000-0005-0000-0000-0000E9A90000}"/>
    <cellStyle name="Standaard 32 6 3 4 3" xfId="33517" xr:uid="{00000000-0005-0000-0000-0000EAA90000}"/>
    <cellStyle name="Standaard 32 6 3 5" xfId="13230" xr:uid="{00000000-0005-0000-0000-0000EBA90000}"/>
    <cellStyle name="Standaard 32 6 3 5 2" xfId="35743" xr:uid="{00000000-0005-0000-0000-0000ECA90000}"/>
    <cellStyle name="Standaard 32 6 3 6" xfId="22290" xr:uid="{00000000-0005-0000-0000-0000EDA90000}"/>
    <cellStyle name="Standaard 32 6 3 6 2" xfId="44671" xr:uid="{00000000-0005-0000-0000-0000EEA90000}"/>
    <cellStyle name="Standaard 32 6 3 7" xfId="26821" xr:uid="{00000000-0005-0000-0000-0000EFA90000}"/>
    <cellStyle name="Standaard 32 6 4" xfId="4503" xr:uid="{00000000-0005-0000-0000-0000F0A90000}"/>
    <cellStyle name="Standaard 32 6 4 2" xfId="13974" xr:uid="{00000000-0005-0000-0000-0000F1A90000}"/>
    <cellStyle name="Standaard 32 6 4 2 2" xfId="36487" xr:uid="{00000000-0005-0000-0000-0000F2A90000}"/>
    <cellStyle name="Standaard 32 6 4 3" xfId="23034" xr:uid="{00000000-0005-0000-0000-0000F3A90000}"/>
    <cellStyle name="Standaard 32 6 4 3 2" xfId="45415" xr:uid="{00000000-0005-0000-0000-0000F4A90000}"/>
    <cellStyle name="Standaard 32 6 4 4" xfId="27565" xr:uid="{00000000-0005-0000-0000-0000F5A90000}"/>
    <cellStyle name="Standaard 32 6 5" xfId="7079" xr:uid="{00000000-0005-0000-0000-0000F6A90000}"/>
    <cellStyle name="Standaard 32 6 5 2" xfId="16206" xr:uid="{00000000-0005-0000-0000-0000F7A90000}"/>
    <cellStyle name="Standaard 32 6 5 2 2" xfId="38719" xr:uid="{00000000-0005-0000-0000-0000F8A90000}"/>
    <cellStyle name="Standaard 32 6 5 3" xfId="29797" xr:uid="{00000000-0005-0000-0000-0000F9A90000}"/>
    <cellStyle name="Standaard 32 6 6" xfId="9443" xr:uid="{00000000-0005-0000-0000-0000FAA90000}"/>
    <cellStyle name="Standaard 32 6 6 2" xfId="18504" xr:uid="{00000000-0005-0000-0000-0000FBA90000}"/>
    <cellStyle name="Standaard 32 6 6 2 2" xfId="40951" xr:uid="{00000000-0005-0000-0000-0000FCA90000}"/>
    <cellStyle name="Standaard 32 6 6 3" xfId="32029" xr:uid="{00000000-0005-0000-0000-0000FDA90000}"/>
    <cellStyle name="Standaard 32 6 7" xfId="11792" xr:uid="{00000000-0005-0000-0000-0000FEA90000}"/>
    <cellStyle name="Standaard 32 6 7 2" xfId="34305" xr:uid="{00000000-0005-0000-0000-0000FFA90000}"/>
    <cellStyle name="Standaard 32 6 8" xfId="20802" xr:uid="{00000000-0005-0000-0000-000000AA0000}"/>
    <cellStyle name="Standaard 32 6 8 2" xfId="43183" xr:uid="{00000000-0005-0000-0000-000001AA0000}"/>
    <cellStyle name="Standaard 32 6 9" xfId="25333" xr:uid="{00000000-0005-0000-0000-000002AA0000}"/>
    <cellStyle name="Standaard 32 7" xfId="1968" xr:uid="{00000000-0005-0000-0000-000003AA0000}"/>
    <cellStyle name="Standaard 32 7 2" xfId="2913" xr:uid="{00000000-0005-0000-0000-000004AA0000}"/>
    <cellStyle name="Standaard 32 7 2 2" xfId="5705" xr:uid="{00000000-0005-0000-0000-000005AA0000}"/>
    <cellStyle name="Standaard 32 7 2 2 2" xfId="15046" xr:uid="{00000000-0005-0000-0000-000006AA0000}"/>
    <cellStyle name="Standaard 32 7 2 2 2 2" xfId="37559" xr:uid="{00000000-0005-0000-0000-000007AA0000}"/>
    <cellStyle name="Standaard 32 7 2 2 3" xfId="24106" xr:uid="{00000000-0005-0000-0000-000008AA0000}"/>
    <cellStyle name="Standaard 32 7 2 2 3 2" xfId="46487" xr:uid="{00000000-0005-0000-0000-000009AA0000}"/>
    <cellStyle name="Standaard 32 7 2 2 4" xfId="28637" xr:uid="{00000000-0005-0000-0000-00000AAA0000}"/>
    <cellStyle name="Standaard 32 7 2 3" xfId="8152" xr:uid="{00000000-0005-0000-0000-00000BAA0000}"/>
    <cellStyle name="Standaard 32 7 2 3 2" xfId="17279" xr:uid="{00000000-0005-0000-0000-00000CAA0000}"/>
    <cellStyle name="Standaard 32 7 2 3 2 2" xfId="39791" xr:uid="{00000000-0005-0000-0000-00000DAA0000}"/>
    <cellStyle name="Standaard 32 7 2 3 3" xfId="30869" xr:uid="{00000000-0005-0000-0000-00000EAA0000}"/>
    <cellStyle name="Standaard 32 7 2 4" xfId="10516" xr:uid="{00000000-0005-0000-0000-00000FAA0000}"/>
    <cellStyle name="Standaard 32 7 2 4 2" xfId="19577" xr:uid="{00000000-0005-0000-0000-000010AA0000}"/>
    <cellStyle name="Standaard 32 7 2 4 2 2" xfId="42023" xr:uid="{00000000-0005-0000-0000-000011AA0000}"/>
    <cellStyle name="Standaard 32 7 2 4 3" xfId="33101" xr:uid="{00000000-0005-0000-0000-000012AA0000}"/>
    <cellStyle name="Standaard 32 7 2 5" xfId="12814" xr:uid="{00000000-0005-0000-0000-000013AA0000}"/>
    <cellStyle name="Standaard 32 7 2 5 2" xfId="35327" xr:uid="{00000000-0005-0000-0000-000014AA0000}"/>
    <cellStyle name="Standaard 32 7 2 6" xfId="21874" xr:uid="{00000000-0005-0000-0000-000015AA0000}"/>
    <cellStyle name="Standaard 32 7 2 6 2" xfId="44255" xr:uid="{00000000-0005-0000-0000-000016AA0000}"/>
    <cellStyle name="Standaard 32 7 2 7" xfId="26405" xr:uid="{00000000-0005-0000-0000-000017AA0000}"/>
    <cellStyle name="Standaard 32 7 3" xfId="3956" xr:uid="{00000000-0005-0000-0000-000018AA0000}"/>
    <cellStyle name="Standaard 32 7 3 2" xfId="6652" xr:uid="{00000000-0005-0000-0000-000019AA0000}"/>
    <cellStyle name="Standaard 32 7 3 2 2" xfId="15790" xr:uid="{00000000-0005-0000-0000-00001AAA0000}"/>
    <cellStyle name="Standaard 32 7 3 2 2 2" xfId="38303" xr:uid="{00000000-0005-0000-0000-00001BAA0000}"/>
    <cellStyle name="Standaard 32 7 3 2 3" xfId="24850" xr:uid="{00000000-0005-0000-0000-00001CAA0000}"/>
    <cellStyle name="Standaard 32 7 3 2 3 2" xfId="47231" xr:uid="{00000000-0005-0000-0000-00001DAA0000}"/>
    <cellStyle name="Standaard 32 7 3 2 4" xfId="29381" xr:uid="{00000000-0005-0000-0000-00001EAA0000}"/>
    <cellStyle name="Standaard 32 7 3 3" xfId="8961" xr:uid="{00000000-0005-0000-0000-00001FAA0000}"/>
    <cellStyle name="Standaard 32 7 3 3 2" xfId="18088" xr:uid="{00000000-0005-0000-0000-000020AA0000}"/>
    <cellStyle name="Standaard 32 7 3 3 2 2" xfId="40535" xr:uid="{00000000-0005-0000-0000-000021AA0000}"/>
    <cellStyle name="Standaard 32 7 3 3 3" xfId="31613" xr:uid="{00000000-0005-0000-0000-000022AA0000}"/>
    <cellStyle name="Standaard 32 7 3 4" xfId="11325" xr:uid="{00000000-0005-0000-0000-000023AA0000}"/>
    <cellStyle name="Standaard 32 7 3 4 2" xfId="20386" xr:uid="{00000000-0005-0000-0000-000024AA0000}"/>
    <cellStyle name="Standaard 32 7 3 4 2 2" xfId="42767" xr:uid="{00000000-0005-0000-0000-000025AA0000}"/>
    <cellStyle name="Standaard 32 7 3 4 3" xfId="33845" xr:uid="{00000000-0005-0000-0000-000026AA0000}"/>
    <cellStyle name="Standaard 32 7 3 5" xfId="13558" xr:uid="{00000000-0005-0000-0000-000027AA0000}"/>
    <cellStyle name="Standaard 32 7 3 5 2" xfId="36071" xr:uid="{00000000-0005-0000-0000-000028AA0000}"/>
    <cellStyle name="Standaard 32 7 3 6" xfId="22618" xr:uid="{00000000-0005-0000-0000-000029AA0000}"/>
    <cellStyle name="Standaard 32 7 3 6 2" xfId="44999" xr:uid="{00000000-0005-0000-0000-00002AAA0000}"/>
    <cellStyle name="Standaard 32 7 3 7" xfId="27149" xr:uid="{00000000-0005-0000-0000-00002BAA0000}"/>
    <cellStyle name="Standaard 32 7 4" xfId="4831" xr:uid="{00000000-0005-0000-0000-00002CAA0000}"/>
    <cellStyle name="Standaard 32 7 4 2" xfId="14302" xr:uid="{00000000-0005-0000-0000-00002DAA0000}"/>
    <cellStyle name="Standaard 32 7 4 2 2" xfId="36815" xr:uid="{00000000-0005-0000-0000-00002EAA0000}"/>
    <cellStyle name="Standaard 32 7 4 3" xfId="23362" xr:uid="{00000000-0005-0000-0000-00002FAA0000}"/>
    <cellStyle name="Standaard 32 7 4 3 2" xfId="45743" xr:uid="{00000000-0005-0000-0000-000030AA0000}"/>
    <cellStyle name="Standaard 32 7 4 4" xfId="27893" xr:uid="{00000000-0005-0000-0000-000031AA0000}"/>
    <cellStyle name="Standaard 32 7 5" xfId="7407" xr:uid="{00000000-0005-0000-0000-000032AA0000}"/>
    <cellStyle name="Standaard 32 7 5 2" xfId="16534" xr:uid="{00000000-0005-0000-0000-000033AA0000}"/>
    <cellStyle name="Standaard 32 7 5 2 2" xfId="39047" xr:uid="{00000000-0005-0000-0000-000034AA0000}"/>
    <cellStyle name="Standaard 32 7 5 3" xfId="30125" xr:uid="{00000000-0005-0000-0000-000035AA0000}"/>
    <cellStyle name="Standaard 32 7 6" xfId="9771" xr:uid="{00000000-0005-0000-0000-000036AA0000}"/>
    <cellStyle name="Standaard 32 7 6 2" xfId="18832" xr:uid="{00000000-0005-0000-0000-000037AA0000}"/>
    <cellStyle name="Standaard 32 7 6 2 2" xfId="41279" xr:uid="{00000000-0005-0000-0000-000038AA0000}"/>
    <cellStyle name="Standaard 32 7 6 3" xfId="32357" xr:uid="{00000000-0005-0000-0000-000039AA0000}"/>
    <cellStyle name="Standaard 32 7 7" xfId="12120" xr:uid="{00000000-0005-0000-0000-00003AAA0000}"/>
    <cellStyle name="Standaard 32 7 7 2" xfId="34633" xr:uid="{00000000-0005-0000-0000-00003BAA0000}"/>
    <cellStyle name="Standaard 32 7 8" xfId="21130" xr:uid="{00000000-0005-0000-0000-00003CAA0000}"/>
    <cellStyle name="Standaard 32 7 8 2" xfId="43511" xr:uid="{00000000-0005-0000-0000-00003DAA0000}"/>
    <cellStyle name="Standaard 32 7 9" xfId="25661" xr:uid="{00000000-0005-0000-0000-00003EAA0000}"/>
    <cellStyle name="Standaard 32 8" xfId="2082" xr:uid="{00000000-0005-0000-0000-00003FAA0000}"/>
    <cellStyle name="Standaard 32 8 2" xfId="3026" xr:uid="{00000000-0005-0000-0000-000040AA0000}"/>
    <cellStyle name="Standaard 32 8 2 2" xfId="5753" xr:uid="{00000000-0005-0000-0000-000041AA0000}"/>
    <cellStyle name="Standaard 32 8 2 2 2" xfId="15090" xr:uid="{00000000-0005-0000-0000-000042AA0000}"/>
    <cellStyle name="Standaard 32 8 2 2 2 2" xfId="37603" xr:uid="{00000000-0005-0000-0000-000043AA0000}"/>
    <cellStyle name="Standaard 32 8 2 2 3" xfId="24150" xr:uid="{00000000-0005-0000-0000-000044AA0000}"/>
    <cellStyle name="Standaard 32 8 2 2 3 2" xfId="46531" xr:uid="{00000000-0005-0000-0000-000045AA0000}"/>
    <cellStyle name="Standaard 32 8 2 2 4" xfId="28681" xr:uid="{00000000-0005-0000-0000-000046AA0000}"/>
    <cellStyle name="Standaard 32 8 2 3" xfId="8261" xr:uid="{00000000-0005-0000-0000-000047AA0000}"/>
    <cellStyle name="Standaard 32 8 2 3 2" xfId="17388" xr:uid="{00000000-0005-0000-0000-000048AA0000}"/>
    <cellStyle name="Standaard 32 8 2 3 2 2" xfId="39835" xr:uid="{00000000-0005-0000-0000-000049AA0000}"/>
    <cellStyle name="Standaard 32 8 2 3 3" xfId="30913" xr:uid="{00000000-0005-0000-0000-00004AAA0000}"/>
    <cellStyle name="Standaard 32 8 2 4" xfId="10625" xr:uid="{00000000-0005-0000-0000-00004BAA0000}"/>
    <cellStyle name="Standaard 32 8 2 4 2" xfId="19686" xr:uid="{00000000-0005-0000-0000-00004CAA0000}"/>
    <cellStyle name="Standaard 32 8 2 4 2 2" xfId="42067" xr:uid="{00000000-0005-0000-0000-00004DAA0000}"/>
    <cellStyle name="Standaard 32 8 2 4 3" xfId="33145" xr:uid="{00000000-0005-0000-0000-00004EAA0000}"/>
    <cellStyle name="Standaard 32 8 2 5" xfId="12858" xr:uid="{00000000-0005-0000-0000-00004FAA0000}"/>
    <cellStyle name="Standaard 32 8 2 5 2" xfId="35371" xr:uid="{00000000-0005-0000-0000-000050AA0000}"/>
    <cellStyle name="Standaard 32 8 2 6" xfId="21918" xr:uid="{00000000-0005-0000-0000-000051AA0000}"/>
    <cellStyle name="Standaard 32 8 2 6 2" xfId="44299" xr:uid="{00000000-0005-0000-0000-000052AA0000}"/>
    <cellStyle name="Standaard 32 8 2 7" xfId="26449" xr:uid="{00000000-0005-0000-0000-000053AA0000}"/>
    <cellStyle name="Standaard 32 8 3" xfId="4017" xr:uid="{00000000-0005-0000-0000-000054AA0000}"/>
    <cellStyle name="Standaard 32 8 3 2" xfId="6707" xr:uid="{00000000-0005-0000-0000-000055AA0000}"/>
    <cellStyle name="Standaard 32 8 3 2 2" xfId="15834" xr:uid="{00000000-0005-0000-0000-000056AA0000}"/>
    <cellStyle name="Standaard 32 8 3 2 2 2" xfId="38347" xr:uid="{00000000-0005-0000-0000-000057AA0000}"/>
    <cellStyle name="Standaard 32 8 3 2 3" xfId="24894" xr:uid="{00000000-0005-0000-0000-000058AA0000}"/>
    <cellStyle name="Standaard 32 8 3 2 3 2" xfId="47275" xr:uid="{00000000-0005-0000-0000-000059AA0000}"/>
    <cellStyle name="Standaard 32 8 3 2 4" xfId="29425" xr:uid="{00000000-0005-0000-0000-00005AAA0000}"/>
    <cellStyle name="Standaard 32 8 3 3" xfId="9005" xr:uid="{00000000-0005-0000-0000-00005BAA0000}"/>
    <cellStyle name="Standaard 32 8 3 3 2" xfId="18132" xr:uid="{00000000-0005-0000-0000-00005CAA0000}"/>
    <cellStyle name="Standaard 32 8 3 3 2 2" xfId="40579" xr:uid="{00000000-0005-0000-0000-00005DAA0000}"/>
    <cellStyle name="Standaard 32 8 3 3 3" xfId="31657" xr:uid="{00000000-0005-0000-0000-00005EAA0000}"/>
    <cellStyle name="Standaard 32 8 3 4" xfId="11369" xr:uid="{00000000-0005-0000-0000-00005FAA0000}"/>
    <cellStyle name="Standaard 32 8 3 4 2" xfId="20430" xr:uid="{00000000-0005-0000-0000-000060AA0000}"/>
    <cellStyle name="Standaard 32 8 3 4 2 2" xfId="42811" xr:uid="{00000000-0005-0000-0000-000061AA0000}"/>
    <cellStyle name="Standaard 32 8 3 4 3" xfId="33889" xr:uid="{00000000-0005-0000-0000-000062AA0000}"/>
    <cellStyle name="Standaard 32 8 3 5" xfId="13602" xr:uid="{00000000-0005-0000-0000-000063AA0000}"/>
    <cellStyle name="Standaard 32 8 3 5 2" xfId="36115" xr:uid="{00000000-0005-0000-0000-000064AA0000}"/>
    <cellStyle name="Standaard 32 8 3 6" xfId="22662" xr:uid="{00000000-0005-0000-0000-000065AA0000}"/>
    <cellStyle name="Standaard 32 8 3 6 2" xfId="45043" xr:uid="{00000000-0005-0000-0000-000066AA0000}"/>
    <cellStyle name="Standaard 32 8 3 7" xfId="27193" xr:uid="{00000000-0005-0000-0000-000067AA0000}"/>
    <cellStyle name="Standaard 32 8 4" xfId="4875" xr:uid="{00000000-0005-0000-0000-000068AA0000}"/>
    <cellStyle name="Standaard 32 8 4 2" xfId="14346" xr:uid="{00000000-0005-0000-0000-000069AA0000}"/>
    <cellStyle name="Standaard 32 8 4 2 2" xfId="36859" xr:uid="{00000000-0005-0000-0000-00006AAA0000}"/>
    <cellStyle name="Standaard 32 8 4 3" xfId="23406" xr:uid="{00000000-0005-0000-0000-00006BAA0000}"/>
    <cellStyle name="Standaard 32 8 4 3 2" xfId="45787" xr:uid="{00000000-0005-0000-0000-00006CAA0000}"/>
    <cellStyle name="Standaard 32 8 4 4" xfId="27937" xr:uid="{00000000-0005-0000-0000-00006DAA0000}"/>
    <cellStyle name="Standaard 32 8 5" xfId="7451" xr:uid="{00000000-0005-0000-0000-00006EAA0000}"/>
    <cellStyle name="Standaard 32 8 5 2" xfId="16578" xr:uid="{00000000-0005-0000-0000-00006FAA0000}"/>
    <cellStyle name="Standaard 32 8 5 2 2" xfId="39091" xr:uid="{00000000-0005-0000-0000-000070AA0000}"/>
    <cellStyle name="Standaard 32 8 5 3" xfId="30169" xr:uid="{00000000-0005-0000-0000-000071AA0000}"/>
    <cellStyle name="Standaard 32 8 6" xfId="9815" xr:uid="{00000000-0005-0000-0000-000072AA0000}"/>
    <cellStyle name="Standaard 32 8 6 2" xfId="18876" xr:uid="{00000000-0005-0000-0000-000073AA0000}"/>
    <cellStyle name="Standaard 32 8 6 2 2" xfId="41323" xr:uid="{00000000-0005-0000-0000-000074AA0000}"/>
    <cellStyle name="Standaard 32 8 6 3" xfId="32401" xr:uid="{00000000-0005-0000-0000-000075AA0000}"/>
    <cellStyle name="Standaard 32 8 7" xfId="12164" xr:uid="{00000000-0005-0000-0000-000076AA0000}"/>
    <cellStyle name="Standaard 32 8 7 2" xfId="34677" xr:uid="{00000000-0005-0000-0000-000077AA0000}"/>
    <cellStyle name="Standaard 32 8 8" xfId="21174" xr:uid="{00000000-0005-0000-0000-000078AA0000}"/>
    <cellStyle name="Standaard 32 8 8 2" xfId="43555" xr:uid="{00000000-0005-0000-0000-000079AA0000}"/>
    <cellStyle name="Standaard 32 8 9" xfId="25705" xr:uid="{00000000-0005-0000-0000-00007AAA0000}"/>
    <cellStyle name="Standaard 32 9" xfId="2241" xr:uid="{00000000-0005-0000-0000-00007BAA0000}"/>
    <cellStyle name="Standaard 32 9 2" xfId="5034" xr:uid="{00000000-0005-0000-0000-00007CAA0000}"/>
    <cellStyle name="Standaard 32 9 2 2" xfId="14390" xr:uid="{00000000-0005-0000-0000-00007DAA0000}"/>
    <cellStyle name="Standaard 32 9 2 2 2" xfId="36903" xr:uid="{00000000-0005-0000-0000-00007EAA0000}"/>
    <cellStyle name="Standaard 32 9 2 3" xfId="23450" xr:uid="{00000000-0005-0000-0000-00007FAA0000}"/>
    <cellStyle name="Standaard 32 9 2 3 2" xfId="45831" xr:uid="{00000000-0005-0000-0000-000080AA0000}"/>
    <cellStyle name="Standaard 32 9 2 4" xfId="27981" xr:uid="{00000000-0005-0000-0000-000081AA0000}"/>
    <cellStyle name="Standaard 32 9 3" xfId="7495" xr:uid="{00000000-0005-0000-0000-000082AA0000}"/>
    <cellStyle name="Standaard 32 9 3 2" xfId="16622" xr:uid="{00000000-0005-0000-0000-000083AA0000}"/>
    <cellStyle name="Standaard 32 9 3 2 2" xfId="39135" xr:uid="{00000000-0005-0000-0000-000084AA0000}"/>
    <cellStyle name="Standaard 32 9 3 3" xfId="30213" xr:uid="{00000000-0005-0000-0000-000085AA0000}"/>
    <cellStyle name="Standaard 32 9 4" xfId="9859" xr:uid="{00000000-0005-0000-0000-000086AA0000}"/>
    <cellStyle name="Standaard 32 9 4 2" xfId="18920" xr:uid="{00000000-0005-0000-0000-000087AA0000}"/>
    <cellStyle name="Standaard 32 9 4 2 2" xfId="41367" xr:uid="{00000000-0005-0000-0000-000088AA0000}"/>
    <cellStyle name="Standaard 32 9 4 3" xfId="32445" xr:uid="{00000000-0005-0000-0000-000089AA0000}"/>
    <cellStyle name="Standaard 32 9 5" xfId="11469" xr:uid="{00000000-0005-0000-0000-00008AAA0000}"/>
    <cellStyle name="Standaard 32 9 5 2" xfId="33989" xr:uid="{00000000-0005-0000-0000-00008BAA0000}"/>
    <cellStyle name="Standaard 32 9 6" xfId="21218" xr:uid="{00000000-0005-0000-0000-00008CAA0000}"/>
    <cellStyle name="Standaard 32 9 6 2" xfId="43599" xr:uid="{00000000-0005-0000-0000-00008DAA0000}"/>
    <cellStyle name="Standaard 32 9 7" xfId="25749" xr:uid="{00000000-0005-0000-0000-00008EAA0000}"/>
    <cellStyle name="Standaard 33" xfId="1040" xr:uid="{00000000-0005-0000-0000-00008FAA0000}"/>
    <cellStyle name="Standaard 33 10" xfId="3292" xr:uid="{00000000-0005-0000-0000-000090AA0000}"/>
    <cellStyle name="Standaard 33 10 2" xfId="5995" xr:uid="{00000000-0005-0000-0000-000091AA0000}"/>
    <cellStyle name="Standaard 33 10 2 2" xfId="15135" xr:uid="{00000000-0005-0000-0000-000092AA0000}"/>
    <cellStyle name="Standaard 33 10 2 2 2" xfId="37648" xr:uid="{00000000-0005-0000-0000-000093AA0000}"/>
    <cellStyle name="Standaard 33 10 2 3" xfId="24195" xr:uid="{00000000-0005-0000-0000-000094AA0000}"/>
    <cellStyle name="Standaard 33 10 2 3 2" xfId="46576" xr:uid="{00000000-0005-0000-0000-000095AA0000}"/>
    <cellStyle name="Standaard 33 10 2 4" xfId="28726" xr:uid="{00000000-0005-0000-0000-000096AA0000}"/>
    <cellStyle name="Standaard 33 10 3" xfId="8306" xr:uid="{00000000-0005-0000-0000-000097AA0000}"/>
    <cellStyle name="Standaard 33 10 3 2" xfId="17433" xr:uid="{00000000-0005-0000-0000-000098AA0000}"/>
    <cellStyle name="Standaard 33 10 3 2 2" xfId="39880" xr:uid="{00000000-0005-0000-0000-000099AA0000}"/>
    <cellStyle name="Standaard 33 10 3 3" xfId="30958" xr:uid="{00000000-0005-0000-0000-00009AAA0000}"/>
    <cellStyle name="Standaard 33 10 4" xfId="10670" xr:uid="{00000000-0005-0000-0000-00009BAA0000}"/>
    <cellStyle name="Standaard 33 10 4 2" xfId="19731" xr:uid="{00000000-0005-0000-0000-00009CAA0000}"/>
    <cellStyle name="Standaard 33 10 4 2 2" xfId="42112" xr:uid="{00000000-0005-0000-0000-00009DAA0000}"/>
    <cellStyle name="Standaard 33 10 4 3" xfId="33190" xr:uid="{00000000-0005-0000-0000-00009EAA0000}"/>
    <cellStyle name="Standaard 33 10 5" xfId="12903" xr:uid="{00000000-0005-0000-0000-00009FAA0000}"/>
    <cellStyle name="Standaard 33 10 5 2" xfId="35416" xr:uid="{00000000-0005-0000-0000-0000A0AA0000}"/>
    <cellStyle name="Standaard 33 10 6" xfId="21963" xr:uid="{00000000-0005-0000-0000-0000A1AA0000}"/>
    <cellStyle name="Standaard 33 10 6 2" xfId="44344" xr:uid="{00000000-0005-0000-0000-0000A2AA0000}"/>
    <cellStyle name="Standaard 33 10 7" xfId="26494" xr:uid="{00000000-0005-0000-0000-0000A3AA0000}"/>
    <cellStyle name="Standaard 33 11" xfId="4176" xr:uid="{00000000-0005-0000-0000-0000A4AA0000}"/>
    <cellStyle name="Standaard 33 11 2" xfId="13647" xr:uid="{00000000-0005-0000-0000-0000A5AA0000}"/>
    <cellStyle name="Standaard 33 11 2 2" xfId="36160" xr:uid="{00000000-0005-0000-0000-0000A6AA0000}"/>
    <cellStyle name="Standaard 33 11 3" xfId="22707" xr:uid="{00000000-0005-0000-0000-0000A7AA0000}"/>
    <cellStyle name="Standaard 33 11 3 2" xfId="45088" xr:uid="{00000000-0005-0000-0000-0000A8AA0000}"/>
    <cellStyle name="Standaard 33 11 4" xfId="27238" xr:uid="{00000000-0005-0000-0000-0000A9AA0000}"/>
    <cellStyle name="Standaard 33 12" xfId="6752" xr:uid="{00000000-0005-0000-0000-0000AAAA0000}"/>
    <cellStyle name="Standaard 33 12 2" xfId="15879" xr:uid="{00000000-0005-0000-0000-0000ABAA0000}"/>
    <cellStyle name="Standaard 33 12 2 2" xfId="38392" xr:uid="{00000000-0005-0000-0000-0000ACAA0000}"/>
    <cellStyle name="Standaard 33 12 3" xfId="29470" xr:uid="{00000000-0005-0000-0000-0000ADAA0000}"/>
    <cellStyle name="Standaard 33 13" xfId="9116" xr:uid="{00000000-0005-0000-0000-0000AEAA0000}"/>
    <cellStyle name="Standaard 33 13 2" xfId="18177" xr:uid="{00000000-0005-0000-0000-0000AFAA0000}"/>
    <cellStyle name="Standaard 33 13 2 2" xfId="40624" xr:uid="{00000000-0005-0000-0000-0000B0AA0000}"/>
    <cellStyle name="Standaard 33 13 3" xfId="31702" xr:uid="{00000000-0005-0000-0000-0000B1AA0000}"/>
    <cellStyle name="Standaard 33 14" xfId="11414" xr:uid="{00000000-0005-0000-0000-0000B2AA0000}"/>
    <cellStyle name="Standaard 33 14 2" xfId="33934" xr:uid="{00000000-0005-0000-0000-0000B3AA0000}"/>
    <cellStyle name="Standaard 33 15" xfId="20475" xr:uid="{00000000-0005-0000-0000-0000B4AA0000}"/>
    <cellStyle name="Standaard 33 15 2" xfId="42856" xr:uid="{00000000-0005-0000-0000-0000B5AA0000}"/>
    <cellStyle name="Standaard 33 16" xfId="1272" xr:uid="{00000000-0005-0000-0000-0000B6AA0000}"/>
    <cellStyle name="Standaard 33 16 2" xfId="25018" xr:uid="{00000000-0005-0000-0000-0000B7AA0000}"/>
    <cellStyle name="Standaard 33 17" xfId="24989" xr:uid="{00000000-0005-0000-0000-0000B8AA0000}"/>
    <cellStyle name="Standaard 33 2" xfId="1344" xr:uid="{00000000-0005-0000-0000-0000B9AA0000}"/>
    <cellStyle name="Standaard 33 2 10" xfId="11515" xr:uid="{00000000-0005-0000-0000-0000BAAA0000}"/>
    <cellStyle name="Standaard 33 2 10 2" xfId="34034" xr:uid="{00000000-0005-0000-0000-0000BBAA0000}"/>
    <cellStyle name="Standaard 33 2 11" xfId="20519" xr:uid="{00000000-0005-0000-0000-0000BCAA0000}"/>
    <cellStyle name="Standaard 33 2 11 2" xfId="42900" xr:uid="{00000000-0005-0000-0000-0000BDAA0000}"/>
    <cellStyle name="Standaard 33 2 12" xfId="25062" xr:uid="{00000000-0005-0000-0000-0000BEAA0000}"/>
    <cellStyle name="Standaard 33 2 2" xfId="1432" xr:uid="{00000000-0005-0000-0000-0000BFAA0000}"/>
    <cellStyle name="Standaard 33 2 2 10" xfId="25150" xr:uid="{00000000-0005-0000-0000-0000C0AA0000}"/>
    <cellStyle name="Standaard 33 2 2 2" xfId="1766" xr:uid="{00000000-0005-0000-0000-0000C1AA0000}"/>
    <cellStyle name="Standaard 33 2 2 2 2" xfId="2714" xr:uid="{00000000-0005-0000-0000-0000C2AA0000}"/>
    <cellStyle name="Standaard 33 2 2 2 2 2" xfId="5507" xr:uid="{00000000-0005-0000-0000-0000C3AA0000}"/>
    <cellStyle name="Standaard 33 2 2 2 2 2 2" xfId="14851" xr:uid="{00000000-0005-0000-0000-0000C4AA0000}"/>
    <cellStyle name="Standaard 33 2 2 2 2 2 2 2" xfId="37364" xr:uid="{00000000-0005-0000-0000-0000C5AA0000}"/>
    <cellStyle name="Standaard 33 2 2 2 2 2 3" xfId="23911" xr:uid="{00000000-0005-0000-0000-0000C6AA0000}"/>
    <cellStyle name="Standaard 33 2 2 2 2 2 3 2" xfId="46292" xr:uid="{00000000-0005-0000-0000-0000C7AA0000}"/>
    <cellStyle name="Standaard 33 2 2 2 2 2 4" xfId="28442" xr:uid="{00000000-0005-0000-0000-0000C8AA0000}"/>
    <cellStyle name="Standaard 33 2 2 2 2 3" xfId="7956" xr:uid="{00000000-0005-0000-0000-0000C9AA0000}"/>
    <cellStyle name="Standaard 33 2 2 2 2 3 2" xfId="17083" xr:uid="{00000000-0005-0000-0000-0000CAAA0000}"/>
    <cellStyle name="Standaard 33 2 2 2 2 3 2 2" xfId="39596" xr:uid="{00000000-0005-0000-0000-0000CBAA0000}"/>
    <cellStyle name="Standaard 33 2 2 2 2 3 3" xfId="30674" xr:uid="{00000000-0005-0000-0000-0000CCAA0000}"/>
    <cellStyle name="Standaard 33 2 2 2 2 4" xfId="10320" xr:uid="{00000000-0005-0000-0000-0000CDAA0000}"/>
    <cellStyle name="Standaard 33 2 2 2 2 4 2" xfId="19381" xr:uid="{00000000-0005-0000-0000-0000CEAA0000}"/>
    <cellStyle name="Standaard 33 2 2 2 2 4 2 2" xfId="41828" xr:uid="{00000000-0005-0000-0000-0000CFAA0000}"/>
    <cellStyle name="Standaard 33 2 2 2 2 4 3" xfId="32906" xr:uid="{00000000-0005-0000-0000-0000D0AA0000}"/>
    <cellStyle name="Standaard 33 2 2 2 2 5" xfId="12619" xr:uid="{00000000-0005-0000-0000-0000D1AA0000}"/>
    <cellStyle name="Standaard 33 2 2 2 2 5 2" xfId="35132" xr:uid="{00000000-0005-0000-0000-0000D2AA0000}"/>
    <cellStyle name="Standaard 33 2 2 2 2 6" xfId="21679" xr:uid="{00000000-0005-0000-0000-0000D3AA0000}"/>
    <cellStyle name="Standaard 33 2 2 2 2 6 2" xfId="44060" xr:uid="{00000000-0005-0000-0000-0000D4AA0000}"/>
    <cellStyle name="Standaard 33 2 2 2 2 7" xfId="26210" xr:uid="{00000000-0005-0000-0000-0000D5AA0000}"/>
    <cellStyle name="Standaard 33 2 2 2 3" xfId="3760" xr:uid="{00000000-0005-0000-0000-0000D6AA0000}"/>
    <cellStyle name="Standaard 33 2 2 2 3 2" xfId="6457" xr:uid="{00000000-0005-0000-0000-0000D7AA0000}"/>
    <cellStyle name="Standaard 33 2 2 2 3 2 2" xfId="15595" xr:uid="{00000000-0005-0000-0000-0000D8AA0000}"/>
    <cellStyle name="Standaard 33 2 2 2 3 2 2 2" xfId="38108" xr:uid="{00000000-0005-0000-0000-0000D9AA0000}"/>
    <cellStyle name="Standaard 33 2 2 2 3 2 3" xfId="24655" xr:uid="{00000000-0005-0000-0000-0000DAAA0000}"/>
    <cellStyle name="Standaard 33 2 2 2 3 2 3 2" xfId="47036" xr:uid="{00000000-0005-0000-0000-0000DBAA0000}"/>
    <cellStyle name="Standaard 33 2 2 2 3 2 4" xfId="29186" xr:uid="{00000000-0005-0000-0000-0000DCAA0000}"/>
    <cellStyle name="Standaard 33 2 2 2 3 3" xfId="8766" xr:uid="{00000000-0005-0000-0000-0000DDAA0000}"/>
    <cellStyle name="Standaard 33 2 2 2 3 3 2" xfId="17893" xr:uid="{00000000-0005-0000-0000-0000DEAA0000}"/>
    <cellStyle name="Standaard 33 2 2 2 3 3 2 2" xfId="40340" xr:uid="{00000000-0005-0000-0000-0000DFAA0000}"/>
    <cellStyle name="Standaard 33 2 2 2 3 3 3" xfId="31418" xr:uid="{00000000-0005-0000-0000-0000E0AA0000}"/>
    <cellStyle name="Standaard 33 2 2 2 3 4" xfId="11130" xr:uid="{00000000-0005-0000-0000-0000E1AA0000}"/>
    <cellStyle name="Standaard 33 2 2 2 3 4 2" xfId="20191" xr:uid="{00000000-0005-0000-0000-0000E2AA0000}"/>
    <cellStyle name="Standaard 33 2 2 2 3 4 2 2" xfId="42572" xr:uid="{00000000-0005-0000-0000-0000E3AA0000}"/>
    <cellStyle name="Standaard 33 2 2 2 3 4 3" xfId="33650" xr:uid="{00000000-0005-0000-0000-0000E4AA0000}"/>
    <cellStyle name="Standaard 33 2 2 2 3 5" xfId="13363" xr:uid="{00000000-0005-0000-0000-0000E5AA0000}"/>
    <cellStyle name="Standaard 33 2 2 2 3 5 2" xfId="35876" xr:uid="{00000000-0005-0000-0000-0000E6AA0000}"/>
    <cellStyle name="Standaard 33 2 2 2 3 6" xfId="22423" xr:uid="{00000000-0005-0000-0000-0000E7AA0000}"/>
    <cellStyle name="Standaard 33 2 2 2 3 6 2" xfId="44804" xr:uid="{00000000-0005-0000-0000-0000E8AA0000}"/>
    <cellStyle name="Standaard 33 2 2 2 3 7" xfId="26954" xr:uid="{00000000-0005-0000-0000-0000E9AA0000}"/>
    <cellStyle name="Standaard 33 2 2 2 4" xfId="4636" xr:uid="{00000000-0005-0000-0000-0000EAAA0000}"/>
    <cellStyle name="Standaard 33 2 2 2 4 2" xfId="14107" xr:uid="{00000000-0005-0000-0000-0000EBAA0000}"/>
    <cellStyle name="Standaard 33 2 2 2 4 2 2" xfId="36620" xr:uid="{00000000-0005-0000-0000-0000ECAA0000}"/>
    <cellStyle name="Standaard 33 2 2 2 4 3" xfId="23167" xr:uid="{00000000-0005-0000-0000-0000EDAA0000}"/>
    <cellStyle name="Standaard 33 2 2 2 4 3 2" xfId="45548" xr:uid="{00000000-0005-0000-0000-0000EEAA0000}"/>
    <cellStyle name="Standaard 33 2 2 2 4 4" xfId="27698" xr:uid="{00000000-0005-0000-0000-0000EFAA0000}"/>
    <cellStyle name="Standaard 33 2 2 2 5" xfId="7212" xr:uid="{00000000-0005-0000-0000-0000F0AA0000}"/>
    <cellStyle name="Standaard 33 2 2 2 5 2" xfId="16339" xr:uid="{00000000-0005-0000-0000-0000F1AA0000}"/>
    <cellStyle name="Standaard 33 2 2 2 5 2 2" xfId="38852" xr:uid="{00000000-0005-0000-0000-0000F2AA0000}"/>
    <cellStyle name="Standaard 33 2 2 2 5 3" xfId="29930" xr:uid="{00000000-0005-0000-0000-0000F3AA0000}"/>
    <cellStyle name="Standaard 33 2 2 2 6" xfId="9576" xr:uid="{00000000-0005-0000-0000-0000F4AA0000}"/>
    <cellStyle name="Standaard 33 2 2 2 6 2" xfId="18637" xr:uid="{00000000-0005-0000-0000-0000F5AA0000}"/>
    <cellStyle name="Standaard 33 2 2 2 6 2 2" xfId="41084" xr:uid="{00000000-0005-0000-0000-0000F6AA0000}"/>
    <cellStyle name="Standaard 33 2 2 2 6 3" xfId="32162" xr:uid="{00000000-0005-0000-0000-0000F7AA0000}"/>
    <cellStyle name="Standaard 33 2 2 2 7" xfId="11925" xr:uid="{00000000-0005-0000-0000-0000F8AA0000}"/>
    <cellStyle name="Standaard 33 2 2 2 7 2" xfId="34438" xr:uid="{00000000-0005-0000-0000-0000F9AA0000}"/>
    <cellStyle name="Standaard 33 2 2 2 8" xfId="20935" xr:uid="{00000000-0005-0000-0000-0000FAAA0000}"/>
    <cellStyle name="Standaard 33 2 2 2 8 2" xfId="43316" xr:uid="{00000000-0005-0000-0000-0000FBAA0000}"/>
    <cellStyle name="Standaard 33 2 2 2 9" xfId="25466" xr:uid="{00000000-0005-0000-0000-0000FCAA0000}"/>
    <cellStyle name="Standaard 33 2 2 3" xfId="2377" xr:uid="{00000000-0005-0000-0000-0000FDAA0000}"/>
    <cellStyle name="Standaard 33 2 2 3 2" xfId="5170" xr:uid="{00000000-0005-0000-0000-0000FEAA0000}"/>
    <cellStyle name="Standaard 33 2 2 3 2 2" xfId="14523" xr:uid="{00000000-0005-0000-0000-0000FFAA0000}"/>
    <cellStyle name="Standaard 33 2 2 3 2 2 2" xfId="37036" xr:uid="{00000000-0005-0000-0000-000000AB0000}"/>
    <cellStyle name="Standaard 33 2 2 3 2 3" xfId="23583" xr:uid="{00000000-0005-0000-0000-000001AB0000}"/>
    <cellStyle name="Standaard 33 2 2 3 2 3 2" xfId="45964" xr:uid="{00000000-0005-0000-0000-000002AB0000}"/>
    <cellStyle name="Standaard 33 2 2 3 2 4" xfId="28114" xr:uid="{00000000-0005-0000-0000-000003AB0000}"/>
    <cellStyle name="Standaard 33 2 2 3 3" xfId="7628" xr:uid="{00000000-0005-0000-0000-000004AB0000}"/>
    <cellStyle name="Standaard 33 2 2 3 3 2" xfId="16755" xr:uid="{00000000-0005-0000-0000-000005AB0000}"/>
    <cellStyle name="Standaard 33 2 2 3 3 2 2" xfId="39268" xr:uid="{00000000-0005-0000-0000-000006AB0000}"/>
    <cellStyle name="Standaard 33 2 2 3 3 3" xfId="30346" xr:uid="{00000000-0005-0000-0000-000007AB0000}"/>
    <cellStyle name="Standaard 33 2 2 3 4" xfId="9992" xr:uid="{00000000-0005-0000-0000-000008AB0000}"/>
    <cellStyle name="Standaard 33 2 2 3 4 2" xfId="19053" xr:uid="{00000000-0005-0000-0000-000009AB0000}"/>
    <cellStyle name="Standaard 33 2 2 3 4 2 2" xfId="41500" xr:uid="{00000000-0005-0000-0000-00000AAB0000}"/>
    <cellStyle name="Standaard 33 2 2 3 4 3" xfId="32578" xr:uid="{00000000-0005-0000-0000-00000BAB0000}"/>
    <cellStyle name="Standaard 33 2 2 3 5" xfId="12297" xr:uid="{00000000-0005-0000-0000-00000CAB0000}"/>
    <cellStyle name="Standaard 33 2 2 3 5 2" xfId="34810" xr:uid="{00000000-0005-0000-0000-00000DAB0000}"/>
    <cellStyle name="Standaard 33 2 2 3 6" xfId="21351" xr:uid="{00000000-0005-0000-0000-00000EAB0000}"/>
    <cellStyle name="Standaard 33 2 2 3 6 2" xfId="43732" xr:uid="{00000000-0005-0000-0000-00000FAB0000}"/>
    <cellStyle name="Standaard 33 2 2 3 7" xfId="25882" xr:uid="{00000000-0005-0000-0000-000010AB0000}"/>
    <cellStyle name="Standaard 33 2 2 4" xfId="3429" xr:uid="{00000000-0005-0000-0000-000011AB0000}"/>
    <cellStyle name="Standaard 33 2 2 4 2" xfId="6127" xr:uid="{00000000-0005-0000-0000-000012AB0000}"/>
    <cellStyle name="Standaard 33 2 2 4 2 2" xfId="15267" xr:uid="{00000000-0005-0000-0000-000013AB0000}"/>
    <cellStyle name="Standaard 33 2 2 4 2 2 2" xfId="37780" xr:uid="{00000000-0005-0000-0000-000014AB0000}"/>
    <cellStyle name="Standaard 33 2 2 4 2 3" xfId="24327" xr:uid="{00000000-0005-0000-0000-000015AB0000}"/>
    <cellStyle name="Standaard 33 2 2 4 2 3 2" xfId="46708" xr:uid="{00000000-0005-0000-0000-000016AB0000}"/>
    <cellStyle name="Standaard 33 2 2 4 2 4" xfId="28858" xr:uid="{00000000-0005-0000-0000-000017AB0000}"/>
    <cellStyle name="Standaard 33 2 2 4 3" xfId="8438" xr:uid="{00000000-0005-0000-0000-000018AB0000}"/>
    <cellStyle name="Standaard 33 2 2 4 3 2" xfId="17565" xr:uid="{00000000-0005-0000-0000-000019AB0000}"/>
    <cellStyle name="Standaard 33 2 2 4 3 2 2" xfId="40012" xr:uid="{00000000-0005-0000-0000-00001AAB0000}"/>
    <cellStyle name="Standaard 33 2 2 4 3 3" xfId="31090" xr:uid="{00000000-0005-0000-0000-00001BAB0000}"/>
    <cellStyle name="Standaard 33 2 2 4 4" xfId="10802" xr:uid="{00000000-0005-0000-0000-00001CAB0000}"/>
    <cellStyle name="Standaard 33 2 2 4 4 2" xfId="19863" xr:uid="{00000000-0005-0000-0000-00001DAB0000}"/>
    <cellStyle name="Standaard 33 2 2 4 4 2 2" xfId="42244" xr:uid="{00000000-0005-0000-0000-00001EAB0000}"/>
    <cellStyle name="Standaard 33 2 2 4 4 3" xfId="33322" xr:uid="{00000000-0005-0000-0000-00001FAB0000}"/>
    <cellStyle name="Standaard 33 2 2 4 5" xfId="13035" xr:uid="{00000000-0005-0000-0000-000020AB0000}"/>
    <cellStyle name="Standaard 33 2 2 4 5 2" xfId="35548" xr:uid="{00000000-0005-0000-0000-000021AB0000}"/>
    <cellStyle name="Standaard 33 2 2 4 6" xfId="22095" xr:uid="{00000000-0005-0000-0000-000022AB0000}"/>
    <cellStyle name="Standaard 33 2 2 4 6 2" xfId="44476" xr:uid="{00000000-0005-0000-0000-000023AB0000}"/>
    <cellStyle name="Standaard 33 2 2 4 7" xfId="26626" xr:uid="{00000000-0005-0000-0000-000024AB0000}"/>
    <cellStyle name="Standaard 33 2 2 5" xfId="4308" xr:uid="{00000000-0005-0000-0000-000025AB0000}"/>
    <cellStyle name="Standaard 33 2 2 5 2" xfId="13779" xr:uid="{00000000-0005-0000-0000-000026AB0000}"/>
    <cellStyle name="Standaard 33 2 2 5 2 2" xfId="36292" xr:uid="{00000000-0005-0000-0000-000027AB0000}"/>
    <cellStyle name="Standaard 33 2 2 5 3" xfId="22839" xr:uid="{00000000-0005-0000-0000-000028AB0000}"/>
    <cellStyle name="Standaard 33 2 2 5 3 2" xfId="45220" xr:uid="{00000000-0005-0000-0000-000029AB0000}"/>
    <cellStyle name="Standaard 33 2 2 5 4" xfId="27370" xr:uid="{00000000-0005-0000-0000-00002AAB0000}"/>
    <cellStyle name="Standaard 33 2 2 6" xfId="6884" xr:uid="{00000000-0005-0000-0000-00002BAB0000}"/>
    <cellStyle name="Standaard 33 2 2 6 2" xfId="16011" xr:uid="{00000000-0005-0000-0000-00002CAB0000}"/>
    <cellStyle name="Standaard 33 2 2 6 2 2" xfId="38524" xr:uid="{00000000-0005-0000-0000-00002DAB0000}"/>
    <cellStyle name="Standaard 33 2 2 6 3" xfId="29602" xr:uid="{00000000-0005-0000-0000-00002EAB0000}"/>
    <cellStyle name="Standaard 33 2 2 7" xfId="9248" xr:uid="{00000000-0005-0000-0000-00002FAB0000}"/>
    <cellStyle name="Standaard 33 2 2 7 2" xfId="18309" xr:uid="{00000000-0005-0000-0000-000030AB0000}"/>
    <cellStyle name="Standaard 33 2 2 7 2 2" xfId="40756" xr:uid="{00000000-0005-0000-0000-000031AB0000}"/>
    <cellStyle name="Standaard 33 2 2 7 3" xfId="31834" xr:uid="{00000000-0005-0000-0000-000032AB0000}"/>
    <cellStyle name="Standaard 33 2 2 8" xfId="11603" xr:uid="{00000000-0005-0000-0000-000033AB0000}"/>
    <cellStyle name="Standaard 33 2 2 8 2" xfId="34122" xr:uid="{00000000-0005-0000-0000-000034AB0000}"/>
    <cellStyle name="Standaard 33 2 2 9" xfId="20607" xr:uid="{00000000-0005-0000-0000-000035AB0000}"/>
    <cellStyle name="Standaard 33 2 2 9 2" xfId="42988" xr:uid="{00000000-0005-0000-0000-000036AB0000}"/>
    <cellStyle name="Standaard 33 2 3" xfId="1522" xr:uid="{00000000-0005-0000-0000-000037AB0000}"/>
    <cellStyle name="Standaard 33 2 3 10" xfId="25238" xr:uid="{00000000-0005-0000-0000-000038AB0000}"/>
    <cellStyle name="Standaard 33 2 3 2" xfId="1856" xr:uid="{00000000-0005-0000-0000-000039AB0000}"/>
    <cellStyle name="Standaard 33 2 3 2 2" xfId="2802" xr:uid="{00000000-0005-0000-0000-00003AAB0000}"/>
    <cellStyle name="Standaard 33 2 3 2 2 2" xfId="5595" xr:uid="{00000000-0005-0000-0000-00003BAB0000}"/>
    <cellStyle name="Standaard 33 2 3 2 2 2 2" xfId="14939" xr:uid="{00000000-0005-0000-0000-00003CAB0000}"/>
    <cellStyle name="Standaard 33 2 3 2 2 2 2 2" xfId="37452" xr:uid="{00000000-0005-0000-0000-00003DAB0000}"/>
    <cellStyle name="Standaard 33 2 3 2 2 2 3" xfId="23999" xr:uid="{00000000-0005-0000-0000-00003EAB0000}"/>
    <cellStyle name="Standaard 33 2 3 2 2 2 3 2" xfId="46380" xr:uid="{00000000-0005-0000-0000-00003FAB0000}"/>
    <cellStyle name="Standaard 33 2 3 2 2 2 4" xfId="28530" xr:uid="{00000000-0005-0000-0000-000040AB0000}"/>
    <cellStyle name="Standaard 33 2 3 2 2 3" xfId="8044" xr:uid="{00000000-0005-0000-0000-000041AB0000}"/>
    <cellStyle name="Standaard 33 2 3 2 2 3 2" xfId="17171" xr:uid="{00000000-0005-0000-0000-000042AB0000}"/>
    <cellStyle name="Standaard 33 2 3 2 2 3 2 2" xfId="39684" xr:uid="{00000000-0005-0000-0000-000043AB0000}"/>
    <cellStyle name="Standaard 33 2 3 2 2 3 3" xfId="30762" xr:uid="{00000000-0005-0000-0000-000044AB0000}"/>
    <cellStyle name="Standaard 33 2 3 2 2 4" xfId="10408" xr:uid="{00000000-0005-0000-0000-000045AB0000}"/>
    <cellStyle name="Standaard 33 2 3 2 2 4 2" xfId="19469" xr:uid="{00000000-0005-0000-0000-000046AB0000}"/>
    <cellStyle name="Standaard 33 2 3 2 2 4 2 2" xfId="41916" xr:uid="{00000000-0005-0000-0000-000047AB0000}"/>
    <cellStyle name="Standaard 33 2 3 2 2 4 3" xfId="32994" xr:uid="{00000000-0005-0000-0000-000048AB0000}"/>
    <cellStyle name="Standaard 33 2 3 2 2 5" xfId="12707" xr:uid="{00000000-0005-0000-0000-000049AB0000}"/>
    <cellStyle name="Standaard 33 2 3 2 2 5 2" xfId="35220" xr:uid="{00000000-0005-0000-0000-00004AAB0000}"/>
    <cellStyle name="Standaard 33 2 3 2 2 6" xfId="21767" xr:uid="{00000000-0005-0000-0000-00004BAB0000}"/>
    <cellStyle name="Standaard 33 2 3 2 2 6 2" xfId="44148" xr:uid="{00000000-0005-0000-0000-00004CAB0000}"/>
    <cellStyle name="Standaard 33 2 3 2 2 7" xfId="26298" xr:uid="{00000000-0005-0000-0000-00004DAB0000}"/>
    <cellStyle name="Standaard 33 2 3 2 3" xfId="3848" xr:uid="{00000000-0005-0000-0000-00004EAB0000}"/>
    <cellStyle name="Standaard 33 2 3 2 3 2" xfId="6545" xr:uid="{00000000-0005-0000-0000-00004FAB0000}"/>
    <cellStyle name="Standaard 33 2 3 2 3 2 2" xfId="15683" xr:uid="{00000000-0005-0000-0000-000050AB0000}"/>
    <cellStyle name="Standaard 33 2 3 2 3 2 2 2" xfId="38196" xr:uid="{00000000-0005-0000-0000-000051AB0000}"/>
    <cellStyle name="Standaard 33 2 3 2 3 2 3" xfId="24743" xr:uid="{00000000-0005-0000-0000-000052AB0000}"/>
    <cellStyle name="Standaard 33 2 3 2 3 2 3 2" xfId="47124" xr:uid="{00000000-0005-0000-0000-000053AB0000}"/>
    <cellStyle name="Standaard 33 2 3 2 3 2 4" xfId="29274" xr:uid="{00000000-0005-0000-0000-000054AB0000}"/>
    <cellStyle name="Standaard 33 2 3 2 3 3" xfId="8854" xr:uid="{00000000-0005-0000-0000-000055AB0000}"/>
    <cellStyle name="Standaard 33 2 3 2 3 3 2" xfId="17981" xr:uid="{00000000-0005-0000-0000-000056AB0000}"/>
    <cellStyle name="Standaard 33 2 3 2 3 3 2 2" xfId="40428" xr:uid="{00000000-0005-0000-0000-000057AB0000}"/>
    <cellStyle name="Standaard 33 2 3 2 3 3 3" xfId="31506" xr:uid="{00000000-0005-0000-0000-000058AB0000}"/>
    <cellStyle name="Standaard 33 2 3 2 3 4" xfId="11218" xr:uid="{00000000-0005-0000-0000-000059AB0000}"/>
    <cellStyle name="Standaard 33 2 3 2 3 4 2" xfId="20279" xr:uid="{00000000-0005-0000-0000-00005AAB0000}"/>
    <cellStyle name="Standaard 33 2 3 2 3 4 2 2" xfId="42660" xr:uid="{00000000-0005-0000-0000-00005BAB0000}"/>
    <cellStyle name="Standaard 33 2 3 2 3 4 3" xfId="33738" xr:uid="{00000000-0005-0000-0000-00005CAB0000}"/>
    <cellStyle name="Standaard 33 2 3 2 3 5" xfId="13451" xr:uid="{00000000-0005-0000-0000-00005DAB0000}"/>
    <cellStyle name="Standaard 33 2 3 2 3 5 2" xfId="35964" xr:uid="{00000000-0005-0000-0000-00005EAB0000}"/>
    <cellStyle name="Standaard 33 2 3 2 3 6" xfId="22511" xr:uid="{00000000-0005-0000-0000-00005FAB0000}"/>
    <cellStyle name="Standaard 33 2 3 2 3 6 2" xfId="44892" xr:uid="{00000000-0005-0000-0000-000060AB0000}"/>
    <cellStyle name="Standaard 33 2 3 2 3 7" xfId="27042" xr:uid="{00000000-0005-0000-0000-000061AB0000}"/>
    <cellStyle name="Standaard 33 2 3 2 4" xfId="4724" xr:uid="{00000000-0005-0000-0000-000062AB0000}"/>
    <cellStyle name="Standaard 33 2 3 2 4 2" xfId="14195" xr:uid="{00000000-0005-0000-0000-000063AB0000}"/>
    <cellStyle name="Standaard 33 2 3 2 4 2 2" xfId="36708" xr:uid="{00000000-0005-0000-0000-000064AB0000}"/>
    <cellStyle name="Standaard 33 2 3 2 4 3" xfId="23255" xr:uid="{00000000-0005-0000-0000-000065AB0000}"/>
    <cellStyle name="Standaard 33 2 3 2 4 3 2" xfId="45636" xr:uid="{00000000-0005-0000-0000-000066AB0000}"/>
    <cellStyle name="Standaard 33 2 3 2 4 4" xfId="27786" xr:uid="{00000000-0005-0000-0000-000067AB0000}"/>
    <cellStyle name="Standaard 33 2 3 2 5" xfId="7300" xr:uid="{00000000-0005-0000-0000-000068AB0000}"/>
    <cellStyle name="Standaard 33 2 3 2 5 2" xfId="16427" xr:uid="{00000000-0005-0000-0000-000069AB0000}"/>
    <cellStyle name="Standaard 33 2 3 2 5 2 2" xfId="38940" xr:uid="{00000000-0005-0000-0000-00006AAB0000}"/>
    <cellStyle name="Standaard 33 2 3 2 5 3" xfId="30018" xr:uid="{00000000-0005-0000-0000-00006BAB0000}"/>
    <cellStyle name="Standaard 33 2 3 2 6" xfId="9664" xr:uid="{00000000-0005-0000-0000-00006CAB0000}"/>
    <cellStyle name="Standaard 33 2 3 2 6 2" xfId="18725" xr:uid="{00000000-0005-0000-0000-00006DAB0000}"/>
    <cellStyle name="Standaard 33 2 3 2 6 2 2" xfId="41172" xr:uid="{00000000-0005-0000-0000-00006EAB0000}"/>
    <cellStyle name="Standaard 33 2 3 2 6 3" xfId="32250" xr:uid="{00000000-0005-0000-0000-00006FAB0000}"/>
    <cellStyle name="Standaard 33 2 3 2 7" xfId="12013" xr:uid="{00000000-0005-0000-0000-000070AB0000}"/>
    <cellStyle name="Standaard 33 2 3 2 7 2" xfId="34526" xr:uid="{00000000-0005-0000-0000-000071AB0000}"/>
    <cellStyle name="Standaard 33 2 3 2 8" xfId="21023" xr:uid="{00000000-0005-0000-0000-000072AB0000}"/>
    <cellStyle name="Standaard 33 2 3 2 8 2" xfId="43404" xr:uid="{00000000-0005-0000-0000-000073AB0000}"/>
    <cellStyle name="Standaard 33 2 3 2 9" xfId="25554" xr:uid="{00000000-0005-0000-0000-000074AB0000}"/>
    <cellStyle name="Standaard 33 2 3 3" xfId="2466" xr:uid="{00000000-0005-0000-0000-000075AB0000}"/>
    <cellStyle name="Standaard 33 2 3 3 2" xfId="5259" xr:uid="{00000000-0005-0000-0000-000076AB0000}"/>
    <cellStyle name="Standaard 33 2 3 3 2 2" xfId="14611" xr:uid="{00000000-0005-0000-0000-000077AB0000}"/>
    <cellStyle name="Standaard 33 2 3 3 2 2 2" xfId="37124" xr:uid="{00000000-0005-0000-0000-000078AB0000}"/>
    <cellStyle name="Standaard 33 2 3 3 2 3" xfId="23671" xr:uid="{00000000-0005-0000-0000-000079AB0000}"/>
    <cellStyle name="Standaard 33 2 3 3 2 3 2" xfId="46052" xr:uid="{00000000-0005-0000-0000-00007AAB0000}"/>
    <cellStyle name="Standaard 33 2 3 3 2 4" xfId="28202" xr:uid="{00000000-0005-0000-0000-00007BAB0000}"/>
    <cellStyle name="Standaard 33 2 3 3 3" xfId="7716" xr:uid="{00000000-0005-0000-0000-00007CAB0000}"/>
    <cellStyle name="Standaard 33 2 3 3 3 2" xfId="16843" xr:uid="{00000000-0005-0000-0000-00007DAB0000}"/>
    <cellStyle name="Standaard 33 2 3 3 3 2 2" xfId="39356" xr:uid="{00000000-0005-0000-0000-00007EAB0000}"/>
    <cellStyle name="Standaard 33 2 3 3 3 3" xfId="30434" xr:uid="{00000000-0005-0000-0000-00007FAB0000}"/>
    <cellStyle name="Standaard 33 2 3 3 4" xfId="10080" xr:uid="{00000000-0005-0000-0000-000080AB0000}"/>
    <cellStyle name="Standaard 33 2 3 3 4 2" xfId="19141" xr:uid="{00000000-0005-0000-0000-000081AB0000}"/>
    <cellStyle name="Standaard 33 2 3 3 4 2 2" xfId="41588" xr:uid="{00000000-0005-0000-0000-000082AB0000}"/>
    <cellStyle name="Standaard 33 2 3 3 4 3" xfId="32666" xr:uid="{00000000-0005-0000-0000-000083AB0000}"/>
    <cellStyle name="Standaard 33 2 3 3 5" xfId="12385" xr:uid="{00000000-0005-0000-0000-000084AB0000}"/>
    <cellStyle name="Standaard 33 2 3 3 5 2" xfId="34898" xr:uid="{00000000-0005-0000-0000-000085AB0000}"/>
    <cellStyle name="Standaard 33 2 3 3 6" xfId="21439" xr:uid="{00000000-0005-0000-0000-000086AB0000}"/>
    <cellStyle name="Standaard 33 2 3 3 6 2" xfId="43820" xr:uid="{00000000-0005-0000-0000-000087AB0000}"/>
    <cellStyle name="Standaard 33 2 3 3 7" xfId="25970" xr:uid="{00000000-0005-0000-0000-000088AB0000}"/>
    <cellStyle name="Standaard 33 2 3 4" xfId="3517" xr:uid="{00000000-0005-0000-0000-000089AB0000}"/>
    <cellStyle name="Standaard 33 2 3 4 2" xfId="6215" xr:uid="{00000000-0005-0000-0000-00008AAB0000}"/>
    <cellStyle name="Standaard 33 2 3 4 2 2" xfId="15355" xr:uid="{00000000-0005-0000-0000-00008BAB0000}"/>
    <cellStyle name="Standaard 33 2 3 4 2 2 2" xfId="37868" xr:uid="{00000000-0005-0000-0000-00008CAB0000}"/>
    <cellStyle name="Standaard 33 2 3 4 2 3" xfId="24415" xr:uid="{00000000-0005-0000-0000-00008DAB0000}"/>
    <cellStyle name="Standaard 33 2 3 4 2 3 2" xfId="46796" xr:uid="{00000000-0005-0000-0000-00008EAB0000}"/>
    <cellStyle name="Standaard 33 2 3 4 2 4" xfId="28946" xr:uid="{00000000-0005-0000-0000-00008FAB0000}"/>
    <cellStyle name="Standaard 33 2 3 4 3" xfId="8526" xr:uid="{00000000-0005-0000-0000-000090AB0000}"/>
    <cellStyle name="Standaard 33 2 3 4 3 2" xfId="17653" xr:uid="{00000000-0005-0000-0000-000091AB0000}"/>
    <cellStyle name="Standaard 33 2 3 4 3 2 2" xfId="40100" xr:uid="{00000000-0005-0000-0000-000092AB0000}"/>
    <cellStyle name="Standaard 33 2 3 4 3 3" xfId="31178" xr:uid="{00000000-0005-0000-0000-000093AB0000}"/>
    <cellStyle name="Standaard 33 2 3 4 4" xfId="10890" xr:uid="{00000000-0005-0000-0000-000094AB0000}"/>
    <cellStyle name="Standaard 33 2 3 4 4 2" xfId="19951" xr:uid="{00000000-0005-0000-0000-000095AB0000}"/>
    <cellStyle name="Standaard 33 2 3 4 4 2 2" xfId="42332" xr:uid="{00000000-0005-0000-0000-000096AB0000}"/>
    <cellStyle name="Standaard 33 2 3 4 4 3" xfId="33410" xr:uid="{00000000-0005-0000-0000-000097AB0000}"/>
    <cellStyle name="Standaard 33 2 3 4 5" xfId="13123" xr:uid="{00000000-0005-0000-0000-000098AB0000}"/>
    <cellStyle name="Standaard 33 2 3 4 5 2" xfId="35636" xr:uid="{00000000-0005-0000-0000-000099AB0000}"/>
    <cellStyle name="Standaard 33 2 3 4 6" xfId="22183" xr:uid="{00000000-0005-0000-0000-00009AAB0000}"/>
    <cellStyle name="Standaard 33 2 3 4 6 2" xfId="44564" xr:uid="{00000000-0005-0000-0000-00009BAB0000}"/>
    <cellStyle name="Standaard 33 2 3 4 7" xfId="26714" xr:uid="{00000000-0005-0000-0000-00009CAB0000}"/>
    <cellStyle name="Standaard 33 2 3 5" xfId="4396" xr:uid="{00000000-0005-0000-0000-00009DAB0000}"/>
    <cellStyle name="Standaard 33 2 3 5 2" xfId="13867" xr:uid="{00000000-0005-0000-0000-00009EAB0000}"/>
    <cellStyle name="Standaard 33 2 3 5 2 2" xfId="36380" xr:uid="{00000000-0005-0000-0000-00009FAB0000}"/>
    <cellStyle name="Standaard 33 2 3 5 3" xfId="22927" xr:uid="{00000000-0005-0000-0000-0000A0AB0000}"/>
    <cellStyle name="Standaard 33 2 3 5 3 2" xfId="45308" xr:uid="{00000000-0005-0000-0000-0000A1AB0000}"/>
    <cellStyle name="Standaard 33 2 3 5 4" xfId="27458" xr:uid="{00000000-0005-0000-0000-0000A2AB0000}"/>
    <cellStyle name="Standaard 33 2 3 6" xfId="6972" xr:uid="{00000000-0005-0000-0000-0000A3AB0000}"/>
    <cellStyle name="Standaard 33 2 3 6 2" xfId="16099" xr:uid="{00000000-0005-0000-0000-0000A4AB0000}"/>
    <cellStyle name="Standaard 33 2 3 6 2 2" xfId="38612" xr:uid="{00000000-0005-0000-0000-0000A5AB0000}"/>
    <cellStyle name="Standaard 33 2 3 6 3" xfId="29690" xr:uid="{00000000-0005-0000-0000-0000A6AB0000}"/>
    <cellStyle name="Standaard 33 2 3 7" xfId="9336" xr:uid="{00000000-0005-0000-0000-0000A7AB0000}"/>
    <cellStyle name="Standaard 33 2 3 7 2" xfId="18397" xr:uid="{00000000-0005-0000-0000-0000A8AB0000}"/>
    <cellStyle name="Standaard 33 2 3 7 2 2" xfId="40844" xr:uid="{00000000-0005-0000-0000-0000A9AB0000}"/>
    <cellStyle name="Standaard 33 2 3 7 3" xfId="31922" xr:uid="{00000000-0005-0000-0000-0000AAAB0000}"/>
    <cellStyle name="Standaard 33 2 3 8" xfId="11692" xr:uid="{00000000-0005-0000-0000-0000ABAB0000}"/>
    <cellStyle name="Standaard 33 2 3 8 2" xfId="34210" xr:uid="{00000000-0005-0000-0000-0000ACAB0000}"/>
    <cellStyle name="Standaard 33 2 3 9" xfId="20695" xr:uid="{00000000-0005-0000-0000-0000ADAB0000}"/>
    <cellStyle name="Standaard 33 2 3 9 2" xfId="43076" xr:uid="{00000000-0005-0000-0000-0000AEAB0000}"/>
    <cellStyle name="Standaard 33 2 4" xfId="1678" xr:uid="{00000000-0005-0000-0000-0000AFAB0000}"/>
    <cellStyle name="Standaard 33 2 4 2" xfId="2626" xr:uid="{00000000-0005-0000-0000-0000B0AB0000}"/>
    <cellStyle name="Standaard 33 2 4 2 2" xfId="5419" xr:uid="{00000000-0005-0000-0000-0000B1AB0000}"/>
    <cellStyle name="Standaard 33 2 4 2 2 2" xfId="14763" xr:uid="{00000000-0005-0000-0000-0000B2AB0000}"/>
    <cellStyle name="Standaard 33 2 4 2 2 2 2" xfId="37276" xr:uid="{00000000-0005-0000-0000-0000B3AB0000}"/>
    <cellStyle name="Standaard 33 2 4 2 2 3" xfId="23823" xr:uid="{00000000-0005-0000-0000-0000B4AB0000}"/>
    <cellStyle name="Standaard 33 2 4 2 2 3 2" xfId="46204" xr:uid="{00000000-0005-0000-0000-0000B5AB0000}"/>
    <cellStyle name="Standaard 33 2 4 2 2 4" xfId="28354" xr:uid="{00000000-0005-0000-0000-0000B6AB0000}"/>
    <cellStyle name="Standaard 33 2 4 2 3" xfId="7868" xr:uid="{00000000-0005-0000-0000-0000B7AB0000}"/>
    <cellStyle name="Standaard 33 2 4 2 3 2" xfId="16995" xr:uid="{00000000-0005-0000-0000-0000B8AB0000}"/>
    <cellStyle name="Standaard 33 2 4 2 3 2 2" xfId="39508" xr:uid="{00000000-0005-0000-0000-0000B9AB0000}"/>
    <cellStyle name="Standaard 33 2 4 2 3 3" xfId="30586" xr:uid="{00000000-0005-0000-0000-0000BAAB0000}"/>
    <cellStyle name="Standaard 33 2 4 2 4" xfId="10232" xr:uid="{00000000-0005-0000-0000-0000BBAB0000}"/>
    <cellStyle name="Standaard 33 2 4 2 4 2" xfId="19293" xr:uid="{00000000-0005-0000-0000-0000BCAB0000}"/>
    <cellStyle name="Standaard 33 2 4 2 4 2 2" xfId="41740" xr:uid="{00000000-0005-0000-0000-0000BDAB0000}"/>
    <cellStyle name="Standaard 33 2 4 2 4 3" xfId="32818" xr:uid="{00000000-0005-0000-0000-0000BEAB0000}"/>
    <cellStyle name="Standaard 33 2 4 2 5" xfId="12531" xr:uid="{00000000-0005-0000-0000-0000BFAB0000}"/>
    <cellStyle name="Standaard 33 2 4 2 5 2" xfId="35044" xr:uid="{00000000-0005-0000-0000-0000C0AB0000}"/>
    <cellStyle name="Standaard 33 2 4 2 6" xfId="21591" xr:uid="{00000000-0005-0000-0000-0000C1AB0000}"/>
    <cellStyle name="Standaard 33 2 4 2 6 2" xfId="43972" xr:uid="{00000000-0005-0000-0000-0000C2AB0000}"/>
    <cellStyle name="Standaard 33 2 4 2 7" xfId="26122" xr:uid="{00000000-0005-0000-0000-0000C3AB0000}"/>
    <cellStyle name="Standaard 33 2 4 3" xfId="3672" xr:uid="{00000000-0005-0000-0000-0000C4AB0000}"/>
    <cellStyle name="Standaard 33 2 4 3 2" xfId="6369" xr:uid="{00000000-0005-0000-0000-0000C5AB0000}"/>
    <cellStyle name="Standaard 33 2 4 3 2 2" xfId="15507" xr:uid="{00000000-0005-0000-0000-0000C6AB0000}"/>
    <cellStyle name="Standaard 33 2 4 3 2 2 2" xfId="38020" xr:uid="{00000000-0005-0000-0000-0000C7AB0000}"/>
    <cellStyle name="Standaard 33 2 4 3 2 3" xfId="24567" xr:uid="{00000000-0005-0000-0000-0000C8AB0000}"/>
    <cellStyle name="Standaard 33 2 4 3 2 3 2" xfId="46948" xr:uid="{00000000-0005-0000-0000-0000C9AB0000}"/>
    <cellStyle name="Standaard 33 2 4 3 2 4" xfId="29098" xr:uid="{00000000-0005-0000-0000-0000CAAB0000}"/>
    <cellStyle name="Standaard 33 2 4 3 3" xfId="8678" xr:uid="{00000000-0005-0000-0000-0000CBAB0000}"/>
    <cellStyle name="Standaard 33 2 4 3 3 2" xfId="17805" xr:uid="{00000000-0005-0000-0000-0000CCAB0000}"/>
    <cellStyle name="Standaard 33 2 4 3 3 2 2" xfId="40252" xr:uid="{00000000-0005-0000-0000-0000CDAB0000}"/>
    <cellStyle name="Standaard 33 2 4 3 3 3" xfId="31330" xr:uid="{00000000-0005-0000-0000-0000CEAB0000}"/>
    <cellStyle name="Standaard 33 2 4 3 4" xfId="11042" xr:uid="{00000000-0005-0000-0000-0000CFAB0000}"/>
    <cellStyle name="Standaard 33 2 4 3 4 2" xfId="20103" xr:uid="{00000000-0005-0000-0000-0000D0AB0000}"/>
    <cellStyle name="Standaard 33 2 4 3 4 2 2" xfId="42484" xr:uid="{00000000-0005-0000-0000-0000D1AB0000}"/>
    <cellStyle name="Standaard 33 2 4 3 4 3" xfId="33562" xr:uid="{00000000-0005-0000-0000-0000D2AB0000}"/>
    <cellStyle name="Standaard 33 2 4 3 5" xfId="13275" xr:uid="{00000000-0005-0000-0000-0000D3AB0000}"/>
    <cellStyle name="Standaard 33 2 4 3 5 2" xfId="35788" xr:uid="{00000000-0005-0000-0000-0000D4AB0000}"/>
    <cellStyle name="Standaard 33 2 4 3 6" xfId="22335" xr:uid="{00000000-0005-0000-0000-0000D5AB0000}"/>
    <cellStyle name="Standaard 33 2 4 3 6 2" xfId="44716" xr:uid="{00000000-0005-0000-0000-0000D6AB0000}"/>
    <cellStyle name="Standaard 33 2 4 3 7" xfId="26866" xr:uid="{00000000-0005-0000-0000-0000D7AB0000}"/>
    <cellStyle name="Standaard 33 2 4 4" xfId="4548" xr:uid="{00000000-0005-0000-0000-0000D8AB0000}"/>
    <cellStyle name="Standaard 33 2 4 4 2" xfId="14019" xr:uid="{00000000-0005-0000-0000-0000D9AB0000}"/>
    <cellStyle name="Standaard 33 2 4 4 2 2" xfId="36532" xr:uid="{00000000-0005-0000-0000-0000DAAB0000}"/>
    <cellStyle name="Standaard 33 2 4 4 3" xfId="23079" xr:uid="{00000000-0005-0000-0000-0000DBAB0000}"/>
    <cellStyle name="Standaard 33 2 4 4 3 2" xfId="45460" xr:uid="{00000000-0005-0000-0000-0000DCAB0000}"/>
    <cellStyle name="Standaard 33 2 4 4 4" xfId="27610" xr:uid="{00000000-0005-0000-0000-0000DDAB0000}"/>
    <cellStyle name="Standaard 33 2 4 5" xfId="7124" xr:uid="{00000000-0005-0000-0000-0000DEAB0000}"/>
    <cellStyle name="Standaard 33 2 4 5 2" xfId="16251" xr:uid="{00000000-0005-0000-0000-0000DFAB0000}"/>
    <cellStyle name="Standaard 33 2 4 5 2 2" xfId="38764" xr:uid="{00000000-0005-0000-0000-0000E0AB0000}"/>
    <cellStyle name="Standaard 33 2 4 5 3" xfId="29842" xr:uid="{00000000-0005-0000-0000-0000E1AB0000}"/>
    <cellStyle name="Standaard 33 2 4 6" xfId="9488" xr:uid="{00000000-0005-0000-0000-0000E2AB0000}"/>
    <cellStyle name="Standaard 33 2 4 6 2" xfId="18549" xr:uid="{00000000-0005-0000-0000-0000E3AB0000}"/>
    <cellStyle name="Standaard 33 2 4 6 2 2" xfId="40996" xr:uid="{00000000-0005-0000-0000-0000E4AB0000}"/>
    <cellStyle name="Standaard 33 2 4 6 3" xfId="32074" xr:uid="{00000000-0005-0000-0000-0000E5AB0000}"/>
    <cellStyle name="Standaard 33 2 4 7" xfId="11837" xr:uid="{00000000-0005-0000-0000-0000E6AB0000}"/>
    <cellStyle name="Standaard 33 2 4 7 2" xfId="34350" xr:uid="{00000000-0005-0000-0000-0000E7AB0000}"/>
    <cellStyle name="Standaard 33 2 4 8" xfId="20847" xr:uid="{00000000-0005-0000-0000-0000E8AB0000}"/>
    <cellStyle name="Standaard 33 2 4 8 2" xfId="43228" xr:uid="{00000000-0005-0000-0000-0000E9AB0000}"/>
    <cellStyle name="Standaard 33 2 4 9" xfId="25378" xr:uid="{00000000-0005-0000-0000-0000EAAB0000}"/>
    <cellStyle name="Standaard 33 2 5" xfId="2289" xr:uid="{00000000-0005-0000-0000-0000EBAB0000}"/>
    <cellStyle name="Standaard 33 2 5 2" xfId="5082" xr:uid="{00000000-0005-0000-0000-0000ECAB0000}"/>
    <cellStyle name="Standaard 33 2 5 2 2" xfId="14435" xr:uid="{00000000-0005-0000-0000-0000EDAB0000}"/>
    <cellStyle name="Standaard 33 2 5 2 2 2" xfId="36948" xr:uid="{00000000-0005-0000-0000-0000EEAB0000}"/>
    <cellStyle name="Standaard 33 2 5 2 3" xfId="23495" xr:uid="{00000000-0005-0000-0000-0000EFAB0000}"/>
    <cellStyle name="Standaard 33 2 5 2 3 2" xfId="45876" xr:uid="{00000000-0005-0000-0000-0000F0AB0000}"/>
    <cellStyle name="Standaard 33 2 5 2 4" xfId="28026" xr:uid="{00000000-0005-0000-0000-0000F1AB0000}"/>
    <cellStyle name="Standaard 33 2 5 3" xfId="7540" xr:uid="{00000000-0005-0000-0000-0000F2AB0000}"/>
    <cellStyle name="Standaard 33 2 5 3 2" xfId="16667" xr:uid="{00000000-0005-0000-0000-0000F3AB0000}"/>
    <cellStyle name="Standaard 33 2 5 3 2 2" xfId="39180" xr:uid="{00000000-0005-0000-0000-0000F4AB0000}"/>
    <cellStyle name="Standaard 33 2 5 3 3" xfId="30258" xr:uid="{00000000-0005-0000-0000-0000F5AB0000}"/>
    <cellStyle name="Standaard 33 2 5 4" xfId="9904" xr:uid="{00000000-0005-0000-0000-0000F6AB0000}"/>
    <cellStyle name="Standaard 33 2 5 4 2" xfId="18965" xr:uid="{00000000-0005-0000-0000-0000F7AB0000}"/>
    <cellStyle name="Standaard 33 2 5 4 2 2" xfId="41412" xr:uid="{00000000-0005-0000-0000-0000F8AB0000}"/>
    <cellStyle name="Standaard 33 2 5 4 3" xfId="32490" xr:uid="{00000000-0005-0000-0000-0000F9AB0000}"/>
    <cellStyle name="Standaard 33 2 5 5" xfId="12209" xr:uid="{00000000-0005-0000-0000-0000FAAB0000}"/>
    <cellStyle name="Standaard 33 2 5 5 2" xfId="34722" xr:uid="{00000000-0005-0000-0000-0000FBAB0000}"/>
    <cellStyle name="Standaard 33 2 5 6" xfId="21263" xr:uid="{00000000-0005-0000-0000-0000FCAB0000}"/>
    <cellStyle name="Standaard 33 2 5 6 2" xfId="43644" xr:uid="{00000000-0005-0000-0000-0000FDAB0000}"/>
    <cellStyle name="Standaard 33 2 5 7" xfId="25794" xr:uid="{00000000-0005-0000-0000-0000FEAB0000}"/>
    <cellStyle name="Standaard 33 2 6" xfId="3341" xr:uid="{00000000-0005-0000-0000-0000FFAB0000}"/>
    <cellStyle name="Standaard 33 2 6 2" xfId="6039" xr:uid="{00000000-0005-0000-0000-000000AC0000}"/>
    <cellStyle name="Standaard 33 2 6 2 2" xfId="15179" xr:uid="{00000000-0005-0000-0000-000001AC0000}"/>
    <cellStyle name="Standaard 33 2 6 2 2 2" xfId="37692" xr:uid="{00000000-0005-0000-0000-000002AC0000}"/>
    <cellStyle name="Standaard 33 2 6 2 3" xfId="24239" xr:uid="{00000000-0005-0000-0000-000003AC0000}"/>
    <cellStyle name="Standaard 33 2 6 2 3 2" xfId="46620" xr:uid="{00000000-0005-0000-0000-000004AC0000}"/>
    <cellStyle name="Standaard 33 2 6 2 4" xfId="28770" xr:uid="{00000000-0005-0000-0000-000005AC0000}"/>
    <cellStyle name="Standaard 33 2 6 3" xfId="8350" xr:uid="{00000000-0005-0000-0000-000006AC0000}"/>
    <cellStyle name="Standaard 33 2 6 3 2" xfId="17477" xr:uid="{00000000-0005-0000-0000-000007AC0000}"/>
    <cellStyle name="Standaard 33 2 6 3 2 2" xfId="39924" xr:uid="{00000000-0005-0000-0000-000008AC0000}"/>
    <cellStyle name="Standaard 33 2 6 3 3" xfId="31002" xr:uid="{00000000-0005-0000-0000-000009AC0000}"/>
    <cellStyle name="Standaard 33 2 6 4" xfId="10714" xr:uid="{00000000-0005-0000-0000-00000AAC0000}"/>
    <cellStyle name="Standaard 33 2 6 4 2" xfId="19775" xr:uid="{00000000-0005-0000-0000-00000BAC0000}"/>
    <cellStyle name="Standaard 33 2 6 4 2 2" xfId="42156" xr:uid="{00000000-0005-0000-0000-00000CAC0000}"/>
    <cellStyle name="Standaard 33 2 6 4 3" xfId="33234" xr:uid="{00000000-0005-0000-0000-00000DAC0000}"/>
    <cellStyle name="Standaard 33 2 6 5" xfId="12947" xr:uid="{00000000-0005-0000-0000-00000EAC0000}"/>
    <cellStyle name="Standaard 33 2 6 5 2" xfId="35460" xr:uid="{00000000-0005-0000-0000-00000FAC0000}"/>
    <cellStyle name="Standaard 33 2 6 6" xfId="22007" xr:uid="{00000000-0005-0000-0000-000010AC0000}"/>
    <cellStyle name="Standaard 33 2 6 6 2" xfId="44388" xr:uid="{00000000-0005-0000-0000-000011AC0000}"/>
    <cellStyle name="Standaard 33 2 6 7" xfId="26538" xr:uid="{00000000-0005-0000-0000-000012AC0000}"/>
    <cellStyle name="Standaard 33 2 7" xfId="4220" xr:uid="{00000000-0005-0000-0000-000013AC0000}"/>
    <cellStyle name="Standaard 33 2 7 2" xfId="13691" xr:uid="{00000000-0005-0000-0000-000014AC0000}"/>
    <cellStyle name="Standaard 33 2 7 2 2" xfId="36204" xr:uid="{00000000-0005-0000-0000-000015AC0000}"/>
    <cellStyle name="Standaard 33 2 7 3" xfId="22751" xr:uid="{00000000-0005-0000-0000-000016AC0000}"/>
    <cellStyle name="Standaard 33 2 7 3 2" xfId="45132" xr:uid="{00000000-0005-0000-0000-000017AC0000}"/>
    <cellStyle name="Standaard 33 2 7 4" xfId="27282" xr:uid="{00000000-0005-0000-0000-000018AC0000}"/>
    <cellStyle name="Standaard 33 2 8" xfId="6796" xr:uid="{00000000-0005-0000-0000-000019AC0000}"/>
    <cellStyle name="Standaard 33 2 8 2" xfId="15923" xr:uid="{00000000-0005-0000-0000-00001AAC0000}"/>
    <cellStyle name="Standaard 33 2 8 2 2" xfId="38436" xr:uid="{00000000-0005-0000-0000-00001BAC0000}"/>
    <cellStyle name="Standaard 33 2 8 3" xfId="29514" xr:uid="{00000000-0005-0000-0000-00001CAC0000}"/>
    <cellStyle name="Standaard 33 2 9" xfId="9160" xr:uid="{00000000-0005-0000-0000-00001DAC0000}"/>
    <cellStyle name="Standaard 33 2 9 2" xfId="18221" xr:uid="{00000000-0005-0000-0000-00001EAC0000}"/>
    <cellStyle name="Standaard 33 2 9 2 2" xfId="40668" xr:uid="{00000000-0005-0000-0000-00001FAC0000}"/>
    <cellStyle name="Standaard 33 2 9 3" xfId="31746" xr:uid="{00000000-0005-0000-0000-000020AC0000}"/>
    <cellStyle name="Standaard 33 3" xfId="1388" xr:uid="{00000000-0005-0000-0000-000021AC0000}"/>
    <cellStyle name="Standaard 33 3 10" xfId="25106" xr:uid="{00000000-0005-0000-0000-000022AC0000}"/>
    <cellStyle name="Standaard 33 3 2" xfId="1722" xr:uid="{00000000-0005-0000-0000-000023AC0000}"/>
    <cellStyle name="Standaard 33 3 2 2" xfId="2670" xr:uid="{00000000-0005-0000-0000-000024AC0000}"/>
    <cellStyle name="Standaard 33 3 2 2 2" xfId="5463" xr:uid="{00000000-0005-0000-0000-000025AC0000}"/>
    <cellStyle name="Standaard 33 3 2 2 2 2" xfId="14807" xr:uid="{00000000-0005-0000-0000-000026AC0000}"/>
    <cellStyle name="Standaard 33 3 2 2 2 2 2" xfId="37320" xr:uid="{00000000-0005-0000-0000-000027AC0000}"/>
    <cellStyle name="Standaard 33 3 2 2 2 3" xfId="23867" xr:uid="{00000000-0005-0000-0000-000028AC0000}"/>
    <cellStyle name="Standaard 33 3 2 2 2 3 2" xfId="46248" xr:uid="{00000000-0005-0000-0000-000029AC0000}"/>
    <cellStyle name="Standaard 33 3 2 2 2 4" xfId="28398" xr:uid="{00000000-0005-0000-0000-00002AAC0000}"/>
    <cellStyle name="Standaard 33 3 2 2 3" xfId="7912" xr:uid="{00000000-0005-0000-0000-00002BAC0000}"/>
    <cellStyle name="Standaard 33 3 2 2 3 2" xfId="17039" xr:uid="{00000000-0005-0000-0000-00002CAC0000}"/>
    <cellStyle name="Standaard 33 3 2 2 3 2 2" xfId="39552" xr:uid="{00000000-0005-0000-0000-00002DAC0000}"/>
    <cellStyle name="Standaard 33 3 2 2 3 3" xfId="30630" xr:uid="{00000000-0005-0000-0000-00002EAC0000}"/>
    <cellStyle name="Standaard 33 3 2 2 4" xfId="10276" xr:uid="{00000000-0005-0000-0000-00002FAC0000}"/>
    <cellStyle name="Standaard 33 3 2 2 4 2" xfId="19337" xr:uid="{00000000-0005-0000-0000-000030AC0000}"/>
    <cellStyle name="Standaard 33 3 2 2 4 2 2" xfId="41784" xr:uid="{00000000-0005-0000-0000-000031AC0000}"/>
    <cellStyle name="Standaard 33 3 2 2 4 3" xfId="32862" xr:uid="{00000000-0005-0000-0000-000032AC0000}"/>
    <cellStyle name="Standaard 33 3 2 2 5" xfId="12575" xr:uid="{00000000-0005-0000-0000-000033AC0000}"/>
    <cellStyle name="Standaard 33 3 2 2 5 2" xfId="35088" xr:uid="{00000000-0005-0000-0000-000034AC0000}"/>
    <cellStyle name="Standaard 33 3 2 2 6" xfId="21635" xr:uid="{00000000-0005-0000-0000-000035AC0000}"/>
    <cellStyle name="Standaard 33 3 2 2 6 2" xfId="44016" xr:uid="{00000000-0005-0000-0000-000036AC0000}"/>
    <cellStyle name="Standaard 33 3 2 2 7" xfId="26166" xr:uid="{00000000-0005-0000-0000-000037AC0000}"/>
    <cellStyle name="Standaard 33 3 2 3" xfId="3716" xr:uid="{00000000-0005-0000-0000-000038AC0000}"/>
    <cellStyle name="Standaard 33 3 2 3 2" xfId="6413" xr:uid="{00000000-0005-0000-0000-000039AC0000}"/>
    <cellStyle name="Standaard 33 3 2 3 2 2" xfId="15551" xr:uid="{00000000-0005-0000-0000-00003AAC0000}"/>
    <cellStyle name="Standaard 33 3 2 3 2 2 2" xfId="38064" xr:uid="{00000000-0005-0000-0000-00003BAC0000}"/>
    <cellStyle name="Standaard 33 3 2 3 2 3" xfId="24611" xr:uid="{00000000-0005-0000-0000-00003CAC0000}"/>
    <cellStyle name="Standaard 33 3 2 3 2 3 2" xfId="46992" xr:uid="{00000000-0005-0000-0000-00003DAC0000}"/>
    <cellStyle name="Standaard 33 3 2 3 2 4" xfId="29142" xr:uid="{00000000-0005-0000-0000-00003EAC0000}"/>
    <cellStyle name="Standaard 33 3 2 3 3" xfId="8722" xr:uid="{00000000-0005-0000-0000-00003FAC0000}"/>
    <cellStyle name="Standaard 33 3 2 3 3 2" xfId="17849" xr:uid="{00000000-0005-0000-0000-000040AC0000}"/>
    <cellStyle name="Standaard 33 3 2 3 3 2 2" xfId="40296" xr:uid="{00000000-0005-0000-0000-000041AC0000}"/>
    <cellStyle name="Standaard 33 3 2 3 3 3" xfId="31374" xr:uid="{00000000-0005-0000-0000-000042AC0000}"/>
    <cellStyle name="Standaard 33 3 2 3 4" xfId="11086" xr:uid="{00000000-0005-0000-0000-000043AC0000}"/>
    <cellStyle name="Standaard 33 3 2 3 4 2" xfId="20147" xr:uid="{00000000-0005-0000-0000-000044AC0000}"/>
    <cellStyle name="Standaard 33 3 2 3 4 2 2" xfId="42528" xr:uid="{00000000-0005-0000-0000-000045AC0000}"/>
    <cellStyle name="Standaard 33 3 2 3 4 3" xfId="33606" xr:uid="{00000000-0005-0000-0000-000046AC0000}"/>
    <cellStyle name="Standaard 33 3 2 3 5" xfId="13319" xr:uid="{00000000-0005-0000-0000-000047AC0000}"/>
    <cellStyle name="Standaard 33 3 2 3 5 2" xfId="35832" xr:uid="{00000000-0005-0000-0000-000048AC0000}"/>
    <cellStyle name="Standaard 33 3 2 3 6" xfId="22379" xr:uid="{00000000-0005-0000-0000-000049AC0000}"/>
    <cellStyle name="Standaard 33 3 2 3 6 2" xfId="44760" xr:uid="{00000000-0005-0000-0000-00004AAC0000}"/>
    <cellStyle name="Standaard 33 3 2 3 7" xfId="26910" xr:uid="{00000000-0005-0000-0000-00004BAC0000}"/>
    <cellStyle name="Standaard 33 3 2 4" xfId="4592" xr:uid="{00000000-0005-0000-0000-00004CAC0000}"/>
    <cellStyle name="Standaard 33 3 2 4 2" xfId="14063" xr:uid="{00000000-0005-0000-0000-00004DAC0000}"/>
    <cellStyle name="Standaard 33 3 2 4 2 2" xfId="36576" xr:uid="{00000000-0005-0000-0000-00004EAC0000}"/>
    <cellStyle name="Standaard 33 3 2 4 3" xfId="23123" xr:uid="{00000000-0005-0000-0000-00004FAC0000}"/>
    <cellStyle name="Standaard 33 3 2 4 3 2" xfId="45504" xr:uid="{00000000-0005-0000-0000-000050AC0000}"/>
    <cellStyle name="Standaard 33 3 2 4 4" xfId="27654" xr:uid="{00000000-0005-0000-0000-000051AC0000}"/>
    <cellStyle name="Standaard 33 3 2 5" xfId="7168" xr:uid="{00000000-0005-0000-0000-000052AC0000}"/>
    <cellStyle name="Standaard 33 3 2 5 2" xfId="16295" xr:uid="{00000000-0005-0000-0000-000053AC0000}"/>
    <cellStyle name="Standaard 33 3 2 5 2 2" xfId="38808" xr:uid="{00000000-0005-0000-0000-000054AC0000}"/>
    <cellStyle name="Standaard 33 3 2 5 3" xfId="29886" xr:uid="{00000000-0005-0000-0000-000055AC0000}"/>
    <cellStyle name="Standaard 33 3 2 6" xfId="9532" xr:uid="{00000000-0005-0000-0000-000056AC0000}"/>
    <cellStyle name="Standaard 33 3 2 6 2" xfId="18593" xr:uid="{00000000-0005-0000-0000-000057AC0000}"/>
    <cellStyle name="Standaard 33 3 2 6 2 2" xfId="41040" xr:uid="{00000000-0005-0000-0000-000058AC0000}"/>
    <cellStyle name="Standaard 33 3 2 6 3" xfId="32118" xr:uid="{00000000-0005-0000-0000-000059AC0000}"/>
    <cellStyle name="Standaard 33 3 2 7" xfId="11881" xr:uid="{00000000-0005-0000-0000-00005AAC0000}"/>
    <cellStyle name="Standaard 33 3 2 7 2" xfId="34394" xr:uid="{00000000-0005-0000-0000-00005BAC0000}"/>
    <cellStyle name="Standaard 33 3 2 8" xfId="20891" xr:uid="{00000000-0005-0000-0000-00005CAC0000}"/>
    <cellStyle name="Standaard 33 3 2 8 2" xfId="43272" xr:uid="{00000000-0005-0000-0000-00005DAC0000}"/>
    <cellStyle name="Standaard 33 3 2 9" xfId="25422" xr:uid="{00000000-0005-0000-0000-00005EAC0000}"/>
    <cellStyle name="Standaard 33 3 3" xfId="2333" xr:uid="{00000000-0005-0000-0000-00005FAC0000}"/>
    <cellStyle name="Standaard 33 3 3 2" xfId="5126" xr:uid="{00000000-0005-0000-0000-000060AC0000}"/>
    <cellStyle name="Standaard 33 3 3 2 2" xfId="14479" xr:uid="{00000000-0005-0000-0000-000061AC0000}"/>
    <cellStyle name="Standaard 33 3 3 2 2 2" xfId="36992" xr:uid="{00000000-0005-0000-0000-000062AC0000}"/>
    <cellStyle name="Standaard 33 3 3 2 3" xfId="23539" xr:uid="{00000000-0005-0000-0000-000063AC0000}"/>
    <cellStyle name="Standaard 33 3 3 2 3 2" xfId="45920" xr:uid="{00000000-0005-0000-0000-000064AC0000}"/>
    <cellStyle name="Standaard 33 3 3 2 4" xfId="28070" xr:uid="{00000000-0005-0000-0000-000065AC0000}"/>
    <cellStyle name="Standaard 33 3 3 3" xfId="7584" xr:uid="{00000000-0005-0000-0000-000066AC0000}"/>
    <cellStyle name="Standaard 33 3 3 3 2" xfId="16711" xr:uid="{00000000-0005-0000-0000-000067AC0000}"/>
    <cellStyle name="Standaard 33 3 3 3 2 2" xfId="39224" xr:uid="{00000000-0005-0000-0000-000068AC0000}"/>
    <cellStyle name="Standaard 33 3 3 3 3" xfId="30302" xr:uid="{00000000-0005-0000-0000-000069AC0000}"/>
    <cellStyle name="Standaard 33 3 3 4" xfId="9948" xr:uid="{00000000-0005-0000-0000-00006AAC0000}"/>
    <cellStyle name="Standaard 33 3 3 4 2" xfId="19009" xr:uid="{00000000-0005-0000-0000-00006BAC0000}"/>
    <cellStyle name="Standaard 33 3 3 4 2 2" xfId="41456" xr:uid="{00000000-0005-0000-0000-00006CAC0000}"/>
    <cellStyle name="Standaard 33 3 3 4 3" xfId="32534" xr:uid="{00000000-0005-0000-0000-00006DAC0000}"/>
    <cellStyle name="Standaard 33 3 3 5" xfId="12253" xr:uid="{00000000-0005-0000-0000-00006EAC0000}"/>
    <cellStyle name="Standaard 33 3 3 5 2" xfId="34766" xr:uid="{00000000-0005-0000-0000-00006FAC0000}"/>
    <cellStyle name="Standaard 33 3 3 6" xfId="21307" xr:uid="{00000000-0005-0000-0000-000070AC0000}"/>
    <cellStyle name="Standaard 33 3 3 6 2" xfId="43688" xr:uid="{00000000-0005-0000-0000-000071AC0000}"/>
    <cellStyle name="Standaard 33 3 3 7" xfId="25838" xr:uid="{00000000-0005-0000-0000-000072AC0000}"/>
    <cellStyle name="Standaard 33 3 4" xfId="3385" xr:uid="{00000000-0005-0000-0000-000073AC0000}"/>
    <cellStyle name="Standaard 33 3 4 2" xfId="6083" xr:uid="{00000000-0005-0000-0000-000074AC0000}"/>
    <cellStyle name="Standaard 33 3 4 2 2" xfId="15223" xr:uid="{00000000-0005-0000-0000-000075AC0000}"/>
    <cellStyle name="Standaard 33 3 4 2 2 2" xfId="37736" xr:uid="{00000000-0005-0000-0000-000076AC0000}"/>
    <cellStyle name="Standaard 33 3 4 2 3" xfId="24283" xr:uid="{00000000-0005-0000-0000-000077AC0000}"/>
    <cellStyle name="Standaard 33 3 4 2 3 2" xfId="46664" xr:uid="{00000000-0005-0000-0000-000078AC0000}"/>
    <cellStyle name="Standaard 33 3 4 2 4" xfId="28814" xr:uid="{00000000-0005-0000-0000-000079AC0000}"/>
    <cellStyle name="Standaard 33 3 4 3" xfId="8394" xr:uid="{00000000-0005-0000-0000-00007AAC0000}"/>
    <cellStyle name="Standaard 33 3 4 3 2" xfId="17521" xr:uid="{00000000-0005-0000-0000-00007BAC0000}"/>
    <cellStyle name="Standaard 33 3 4 3 2 2" xfId="39968" xr:uid="{00000000-0005-0000-0000-00007CAC0000}"/>
    <cellStyle name="Standaard 33 3 4 3 3" xfId="31046" xr:uid="{00000000-0005-0000-0000-00007DAC0000}"/>
    <cellStyle name="Standaard 33 3 4 4" xfId="10758" xr:uid="{00000000-0005-0000-0000-00007EAC0000}"/>
    <cellStyle name="Standaard 33 3 4 4 2" xfId="19819" xr:uid="{00000000-0005-0000-0000-00007FAC0000}"/>
    <cellStyle name="Standaard 33 3 4 4 2 2" xfId="42200" xr:uid="{00000000-0005-0000-0000-000080AC0000}"/>
    <cellStyle name="Standaard 33 3 4 4 3" xfId="33278" xr:uid="{00000000-0005-0000-0000-000081AC0000}"/>
    <cellStyle name="Standaard 33 3 4 5" xfId="12991" xr:uid="{00000000-0005-0000-0000-000082AC0000}"/>
    <cellStyle name="Standaard 33 3 4 5 2" xfId="35504" xr:uid="{00000000-0005-0000-0000-000083AC0000}"/>
    <cellStyle name="Standaard 33 3 4 6" xfId="22051" xr:uid="{00000000-0005-0000-0000-000084AC0000}"/>
    <cellStyle name="Standaard 33 3 4 6 2" xfId="44432" xr:uid="{00000000-0005-0000-0000-000085AC0000}"/>
    <cellStyle name="Standaard 33 3 4 7" xfId="26582" xr:uid="{00000000-0005-0000-0000-000086AC0000}"/>
    <cellStyle name="Standaard 33 3 5" xfId="4264" xr:uid="{00000000-0005-0000-0000-000087AC0000}"/>
    <cellStyle name="Standaard 33 3 5 2" xfId="13735" xr:uid="{00000000-0005-0000-0000-000088AC0000}"/>
    <cellStyle name="Standaard 33 3 5 2 2" xfId="36248" xr:uid="{00000000-0005-0000-0000-000089AC0000}"/>
    <cellStyle name="Standaard 33 3 5 3" xfId="22795" xr:uid="{00000000-0005-0000-0000-00008AAC0000}"/>
    <cellStyle name="Standaard 33 3 5 3 2" xfId="45176" xr:uid="{00000000-0005-0000-0000-00008BAC0000}"/>
    <cellStyle name="Standaard 33 3 5 4" xfId="27326" xr:uid="{00000000-0005-0000-0000-00008CAC0000}"/>
    <cellStyle name="Standaard 33 3 6" xfId="6840" xr:uid="{00000000-0005-0000-0000-00008DAC0000}"/>
    <cellStyle name="Standaard 33 3 6 2" xfId="15967" xr:uid="{00000000-0005-0000-0000-00008EAC0000}"/>
    <cellStyle name="Standaard 33 3 6 2 2" xfId="38480" xr:uid="{00000000-0005-0000-0000-00008FAC0000}"/>
    <cellStyle name="Standaard 33 3 6 3" xfId="29558" xr:uid="{00000000-0005-0000-0000-000090AC0000}"/>
    <cellStyle name="Standaard 33 3 7" xfId="9204" xr:uid="{00000000-0005-0000-0000-000091AC0000}"/>
    <cellStyle name="Standaard 33 3 7 2" xfId="18265" xr:uid="{00000000-0005-0000-0000-000092AC0000}"/>
    <cellStyle name="Standaard 33 3 7 2 2" xfId="40712" xr:uid="{00000000-0005-0000-0000-000093AC0000}"/>
    <cellStyle name="Standaard 33 3 7 3" xfId="31790" xr:uid="{00000000-0005-0000-0000-000094AC0000}"/>
    <cellStyle name="Standaard 33 3 8" xfId="11559" xr:uid="{00000000-0005-0000-0000-000095AC0000}"/>
    <cellStyle name="Standaard 33 3 8 2" xfId="34078" xr:uid="{00000000-0005-0000-0000-000096AC0000}"/>
    <cellStyle name="Standaard 33 3 9" xfId="20563" xr:uid="{00000000-0005-0000-0000-000097AC0000}"/>
    <cellStyle name="Standaard 33 3 9 2" xfId="42944" xr:uid="{00000000-0005-0000-0000-000098AC0000}"/>
    <cellStyle name="Standaard 33 4" xfId="1476" xr:uid="{00000000-0005-0000-0000-000099AC0000}"/>
    <cellStyle name="Standaard 33 4 10" xfId="25194" xr:uid="{00000000-0005-0000-0000-00009AAC0000}"/>
    <cellStyle name="Standaard 33 4 2" xfId="1811" xr:uid="{00000000-0005-0000-0000-00009BAC0000}"/>
    <cellStyle name="Standaard 33 4 2 2" xfId="2758" xr:uid="{00000000-0005-0000-0000-00009CAC0000}"/>
    <cellStyle name="Standaard 33 4 2 2 2" xfId="5551" xr:uid="{00000000-0005-0000-0000-00009DAC0000}"/>
    <cellStyle name="Standaard 33 4 2 2 2 2" xfId="14895" xr:uid="{00000000-0005-0000-0000-00009EAC0000}"/>
    <cellStyle name="Standaard 33 4 2 2 2 2 2" xfId="37408" xr:uid="{00000000-0005-0000-0000-00009FAC0000}"/>
    <cellStyle name="Standaard 33 4 2 2 2 3" xfId="23955" xr:uid="{00000000-0005-0000-0000-0000A0AC0000}"/>
    <cellStyle name="Standaard 33 4 2 2 2 3 2" xfId="46336" xr:uid="{00000000-0005-0000-0000-0000A1AC0000}"/>
    <cellStyle name="Standaard 33 4 2 2 2 4" xfId="28486" xr:uid="{00000000-0005-0000-0000-0000A2AC0000}"/>
    <cellStyle name="Standaard 33 4 2 2 3" xfId="8000" xr:uid="{00000000-0005-0000-0000-0000A3AC0000}"/>
    <cellStyle name="Standaard 33 4 2 2 3 2" xfId="17127" xr:uid="{00000000-0005-0000-0000-0000A4AC0000}"/>
    <cellStyle name="Standaard 33 4 2 2 3 2 2" xfId="39640" xr:uid="{00000000-0005-0000-0000-0000A5AC0000}"/>
    <cellStyle name="Standaard 33 4 2 2 3 3" xfId="30718" xr:uid="{00000000-0005-0000-0000-0000A6AC0000}"/>
    <cellStyle name="Standaard 33 4 2 2 4" xfId="10364" xr:uid="{00000000-0005-0000-0000-0000A7AC0000}"/>
    <cellStyle name="Standaard 33 4 2 2 4 2" xfId="19425" xr:uid="{00000000-0005-0000-0000-0000A8AC0000}"/>
    <cellStyle name="Standaard 33 4 2 2 4 2 2" xfId="41872" xr:uid="{00000000-0005-0000-0000-0000A9AC0000}"/>
    <cellStyle name="Standaard 33 4 2 2 4 3" xfId="32950" xr:uid="{00000000-0005-0000-0000-0000AAAC0000}"/>
    <cellStyle name="Standaard 33 4 2 2 5" xfId="12663" xr:uid="{00000000-0005-0000-0000-0000ABAC0000}"/>
    <cellStyle name="Standaard 33 4 2 2 5 2" xfId="35176" xr:uid="{00000000-0005-0000-0000-0000ACAC0000}"/>
    <cellStyle name="Standaard 33 4 2 2 6" xfId="21723" xr:uid="{00000000-0005-0000-0000-0000ADAC0000}"/>
    <cellStyle name="Standaard 33 4 2 2 6 2" xfId="44104" xr:uid="{00000000-0005-0000-0000-0000AEAC0000}"/>
    <cellStyle name="Standaard 33 4 2 2 7" xfId="26254" xr:uid="{00000000-0005-0000-0000-0000AFAC0000}"/>
    <cellStyle name="Standaard 33 4 2 3" xfId="3804" xr:uid="{00000000-0005-0000-0000-0000B0AC0000}"/>
    <cellStyle name="Standaard 33 4 2 3 2" xfId="6501" xr:uid="{00000000-0005-0000-0000-0000B1AC0000}"/>
    <cellStyle name="Standaard 33 4 2 3 2 2" xfId="15639" xr:uid="{00000000-0005-0000-0000-0000B2AC0000}"/>
    <cellStyle name="Standaard 33 4 2 3 2 2 2" xfId="38152" xr:uid="{00000000-0005-0000-0000-0000B3AC0000}"/>
    <cellStyle name="Standaard 33 4 2 3 2 3" xfId="24699" xr:uid="{00000000-0005-0000-0000-0000B4AC0000}"/>
    <cellStyle name="Standaard 33 4 2 3 2 3 2" xfId="47080" xr:uid="{00000000-0005-0000-0000-0000B5AC0000}"/>
    <cellStyle name="Standaard 33 4 2 3 2 4" xfId="29230" xr:uid="{00000000-0005-0000-0000-0000B6AC0000}"/>
    <cellStyle name="Standaard 33 4 2 3 3" xfId="8810" xr:uid="{00000000-0005-0000-0000-0000B7AC0000}"/>
    <cellStyle name="Standaard 33 4 2 3 3 2" xfId="17937" xr:uid="{00000000-0005-0000-0000-0000B8AC0000}"/>
    <cellStyle name="Standaard 33 4 2 3 3 2 2" xfId="40384" xr:uid="{00000000-0005-0000-0000-0000B9AC0000}"/>
    <cellStyle name="Standaard 33 4 2 3 3 3" xfId="31462" xr:uid="{00000000-0005-0000-0000-0000BAAC0000}"/>
    <cellStyle name="Standaard 33 4 2 3 4" xfId="11174" xr:uid="{00000000-0005-0000-0000-0000BBAC0000}"/>
    <cellStyle name="Standaard 33 4 2 3 4 2" xfId="20235" xr:uid="{00000000-0005-0000-0000-0000BCAC0000}"/>
    <cellStyle name="Standaard 33 4 2 3 4 2 2" xfId="42616" xr:uid="{00000000-0005-0000-0000-0000BDAC0000}"/>
    <cellStyle name="Standaard 33 4 2 3 4 3" xfId="33694" xr:uid="{00000000-0005-0000-0000-0000BEAC0000}"/>
    <cellStyle name="Standaard 33 4 2 3 5" xfId="13407" xr:uid="{00000000-0005-0000-0000-0000BFAC0000}"/>
    <cellStyle name="Standaard 33 4 2 3 5 2" xfId="35920" xr:uid="{00000000-0005-0000-0000-0000C0AC0000}"/>
    <cellStyle name="Standaard 33 4 2 3 6" xfId="22467" xr:uid="{00000000-0005-0000-0000-0000C1AC0000}"/>
    <cellStyle name="Standaard 33 4 2 3 6 2" xfId="44848" xr:uid="{00000000-0005-0000-0000-0000C2AC0000}"/>
    <cellStyle name="Standaard 33 4 2 3 7" xfId="26998" xr:uid="{00000000-0005-0000-0000-0000C3AC0000}"/>
    <cellStyle name="Standaard 33 4 2 4" xfId="4680" xr:uid="{00000000-0005-0000-0000-0000C4AC0000}"/>
    <cellStyle name="Standaard 33 4 2 4 2" xfId="14151" xr:uid="{00000000-0005-0000-0000-0000C5AC0000}"/>
    <cellStyle name="Standaard 33 4 2 4 2 2" xfId="36664" xr:uid="{00000000-0005-0000-0000-0000C6AC0000}"/>
    <cellStyle name="Standaard 33 4 2 4 3" xfId="23211" xr:uid="{00000000-0005-0000-0000-0000C7AC0000}"/>
    <cellStyle name="Standaard 33 4 2 4 3 2" xfId="45592" xr:uid="{00000000-0005-0000-0000-0000C8AC0000}"/>
    <cellStyle name="Standaard 33 4 2 4 4" xfId="27742" xr:uid="{00000000-0005-0000-0000-0000C9AC0000}"/>
    <cellStyle name="Standaard 33 4 2 5" xfId="7256" xr:uid="{00000000-0005-0000-0000-0000CAAC0000}"/>
    <cellStyle name="Standaard 33 4 2 5 2" xfId="16383" xr:uid="{00000000-0005-0000-0000-0000CBAC0000}"/>
    <cellStyle name="Standaard 33 4 2 5 2 2" xfId="38896" xr:uid="{00000000-0005-0000-0000-0000CCAC0000}"/>
    <cellStyle name="Standaard 33 4 2 5 3" xfId="29974" xr:uid="{00000000-0005-0000-0000-0000CDAC0000}"/>
    <cellStyle name="Standaard 33 4 2 6" xfId="9620" xr:uid="{00000000-0005-0000-0000-0000CEAC0000}"/>
    <cellStyle name="Standaard 33 4 2 6 2" xfId="18681" xr:uid="{00000000-0005-0000-0000-0000CFAC0000}"/>
    <cellStyle name="Standaard 33 4 2 6 2 2" xfId="41128" xr:uid="{00000000-0005-0000-0000-0000D0AC0000}"/>
    <cellStyle name="Standaard 33 4 2 6 3" xfId="32206" xr:uid="{00000000-0005-0000-0000-0000D1AC0000}"/>
    <cellStyle name="Standaard 33 4 2 7" xfId="11969" xr:uid="{00000000-0005-0000-0000-0000D2AC0000}"/>
    <cellStyle name="Standaard 33 4 2 7 2" xfId="34482" xr:uid="{00000000-0005-0000-0000-0000D3AC0000}"/>
    <cellStyle name="Standaard 33 4 2 8" xfId="20979" xr:uid="{00000000-0005-0000-0000-0000D4AC0000}"/>
    <cellStyle name="Standaard 33 4 2 8 2" xfId="43360" xr:uid="{00000000-0005-0000-0000-0000D5AC0000}"/>
    <cellStyle name="Standaard 33 4 2 9" xfId="25510" xr:uid="{00000000-0005-0000-0000-0000D6AC0000}"/>
    <cellStyle name="Standaard 33 4 3" xfId="2421" xr:uid="{00000000-0005-0000-0000-0000D7AC0000}"/>
    <cellStyle name="Standaard 33 4 3 2" xfId="5214" xr:uid="{00000000-0005-0000-0000-0000D8AC0000}"/>
    <cellStyle name="Standaard 33 4 3 2 2" xfId="14567" xr:uid="{00000000-0005-0000-0000-0000D9AC0000}"/>
    <cellStyle name="Standaard 33 4 3 2 2 2" xfId="37080" xr:uid="{00000000-0005-0000-0000-0000DAAC0000}"/>
    <cellStyle name="Standaard 33 4 3 2 3" xfId="23627" xr:uid="{00000000-0005-0000-0000-0000DBAC0000}"/>
    <cellStyle name="Standaard 33 4 3 2 3 2" xfId="46008" xr:uid="{00000000-0005-0000-0000-0000DCAC0000}"/>
    <cellStyle name="Standaard 33 4 3 2 4" xfId="28158" xr:uid="{00000000-0005-0000-0000-0000DDAC0000}"/>
    <cellStyle name="Standaard 33 4 3 3" xfId="7672" xr:uid="{00000000-0005-0000-0000-0000DEAC0000}"/>
    <cellStyle name="Standaard 33 4 3 3 2" xfId="16799" xr:uid="{00000000-0005-0000-0000-0000DFAC0000}"/>
    <cellStyle name="Standaard 33 4 3 3 2 2" xfId="39312" xr:uid="{00000000-0005-0000-0000-0000E0AC0000}"/>
    <cellStyle name="Standaard 33 4 3 3 3" xfId="30390" xr:uid="{00000000-0005-0000-0000-0000E1AC0000}"/>
    <cellStyle name="Standaard 33 4 3 4" xfId="10036" xr:uid="{00000000-0005-0000-0000-0000E2AC0000}"/>
    <cellStyle name="Standaard 33 4 3 4 2" xfId="19097" xr:uid="{00000000-0005-0000-0000-0000E3AC0000}"/>
    <cellStyle name="Standaard 33 4 3 4 2 2" xfId="41544" xr:uid="{00000000-0005-0000-0000-0000E4AC0000}"/>
    <cellStyle name="Standaard 33 4 3 4 3" xfId="32622" xr:uid="{00000000-0005-0000-0000-0000E5AC0000}"/>
    <cellStyle name="Standaard 33 4 3 5" xfId="12341" xr:uid="{00000000-0005-0000-0000-0000E6AC0000}"/>
    <cellStyle name="Standaard 33 4 3 5 2" xfId="34854" xr:uid="{00000000-0005-0000-0000-0000E7AC0000}"/>
    <cellStyle name="Standaard 33 4 3 6" xfId="21395" xr:uid="{00000000-0005-0000-0000-0000E8AC0000}"/>
    <cellStyle name="Standaard 33 4 3 6 2" xfId="43776" xr:uid="{00000000-0005-0000-0000-0000E9AC0000}"/>
    <cellStyle name="Standaard 33 4 3 7" xfId="25926" xr:uid="{00000000-0005-0000-0000-0000EAAC0000}"/>
    <cellStyle name="Standaard 33 4 4" xfId="3473" xr:uid="{00000000-0005-0000-0000-0000EBAC0000}"/>
    <cellStyle name="Standaard 33 4 4 2" xfId="6171" xr:uid="{00000000-0005-0000-0000-0000ECAC0000}"/>
    <cellStyle name="Standaard 33 4 4 2 2" xfId="15311" xr:uid="{00000000-0005-0000-0000-0000EDAC0000}"/>
    <cellStyle name="Standaard 33 4 4 2 2 2" xfId="37824" xr:uid="{00000000-0005-0000-0000-0000EEAC0000}"/>
    <cellStyle name="Standaard 33 4 4 2 3" xfId="24371" xr:uid="{00000000-0005-0000-0000-0000EFAC0000}"/>
    <cellStyle name="Standaard 33 4 4 2 3 2" xfId="46752" xr:uid="{00000000-0005-0000-0000-0000F0AC0000}"/>
    <cellStyle name="Standaard 33 4 4 2 4" xfId="28902" xr:uid="{00000000-0005-0000-0000-0000F1AC0000}"/>
    <cellStyle name="Standaard 33 4 4 3" xfId="8482" xr:uid="{00000000-0005-0000-0000-0000F2AC0000}"/>
    <cellStyle name="Standaard 33 4 4 3 2" xfId="17609" xr:uid="{00000000-0005-0000-0000-0000F3AC0000}"/>
    <cellStyle name="Standaard 33 4 4 3 2 2" xfId="40056" xr:uid="{00000000-0005-0000-0000-0000F4AC0000}"/>
    <cellStyle name="Standaard 33 4 4 3 3" xfId="31134" xr:uid="{00000000-0005-0000-0000-0000F5AC0000}"/>
    <cellStyle name="Standaard 33 4 4 4" xfId="10846" xr:uid="{00000000-0005-0000-0000-0000F6AC0000}"/>
    <cellStyle name="Standaard 33 4 4 4 2" xfId="19907" xr:uid="{00000000-0005-0000-0000-0000F7AC0000}"/>
    <cellStyle name="Standaard 33 4 4 4 2 2" xfId="42288" xr:uid="{00000000-0005-0000-0000-0000F8AC0000}"/>
    <cellStyle name="Standaard 33 4 4 4 3" xfId="33366" xr:uid="{00000000-0005-0000-0000-0000F9AC0000}"/>
    <cellStyle name="Standaard 33 4 4 5" xfId="13079" xr:uid="{00000000-0005-0000-0000-0000FAAC0000}"/>
    <cellStyle name="Standaard 33 4 4 5 2" xfId="35592" xr:uid="{00000000-0005-0000-0000-0000FBAC0000}"/>
    <cellStyle name="Standaard 33 4 4 6" xfId="22139" xr:uid="{00000000-0005-0000-0000-0000FCAC0000}"/>
    <cellStyle name="Standaard 33 4 4 6 2" xfId="44520" xr:uid="{00000000-0005-0000-0000-0000FDAC0000}"/>
    <cellStyle name="Standaard 33 4 4 7" xfId="26670" xr:uid="{00000000-0005-0000-0000-0000FEAC0000}"/>
    <cellStyle name="Standaard 33 4 5" xfId="4352" xr:uid="{00000000-0005-0000-0000-0000FFAC0000}"/>
    <cellStyle name="Standaard 33 4 5 2" xfId="13823" xr:uid="{00000000-0005-0000-0000-000000AD0000}"/>
    <cellStyle name="Standaard 33 4 5 2 2" xfId="36336" xr:uid="{00000000-0005-0000-0000-000001AD0000}"/>
    <cellStyle name="Standaard 33 4 5 3" xfId="22883" xr:uid="{00000000-0005-0000-0000-000002AD0000}"/>
    <cellStyle name="Standaard 33 4 5 3 2" xfId="45264" xr:uid="{00000000-0005-0000-0000-000003AD0000}"/>
    <cellStyle name="Standaard 33 4 5 4" xfId="27414" xr:uid="{00000000-0005-0000-0000-000004AD0000}"/>
    <cellStyle name="Standaard 33 4 6" xfId="6928" xr:uid="{00000000-0005-0000-0000-000005AD0000}"/>
    <cellStyle name="Standaard 33 4 6 2" xfId="16055" xr:uid="{00000000-0005-0000-0000-000006AD0000}"/>
    <cellStyle name="Standaard 33 4 6 2 2" xfId="38568" xr:uid="{00000000-0005-0000-0000-000007AD0000}"/>
    <cellStyle name="Standaard 33 4 6 3" xfId="29646" xr:uid="{00000000-0005-0000-0000-000008AD0000}"/>
    <cellStyle name="Standaard 33 4 7" xfId="9292" xr:uid="{00000000-0005-0000-0000-000009AD0000}"/>
    <cellStyle name="Standaard 33 4 7 2" xfId="18353" xr:uid="{00000000-0005-0000-0000-00000AAD0000}"/>
    <cellStyle name="Standaard 33 4 7 2 2" xfId="40800" xr:uid="{00000000-0005-0000-0000-00000BAD0000}"/>
    <cellStyle name="Standaard 33 4 7 3" xfId="31878" xr:uid="{00000000-0005-0000-0000-00000CAD0000}"/>
    <cellStyle name="Standaard 33 4 8" xfId="11648" xr:uid="{00000000-0005-0000-0000-00000DAD0000}"/>
    <cellStyle name="Standaard 33 4 8 2" xfId="34166" xr:uid="{00000000-0005-0000-0000-00000EAD0000}"/>
    <cellStyle name="Standaard 33 4 9" xfId="20651" xr:uid="{00000000-0005-0000-0000-00000FAD0000}"/>
    <cellStyle name="Standaard 33 4 9 2" xfId="43032" xr:uid="{00000000-0005-0000-0000-000010AD0000}"/>
    <cellStyle name="Standaard 33 5" xfId="1597" xr:uid="{00000000-0005-0000-0000-000011AD0000}"/>
    <cellStyle name="Standaard 33 5 10" xfId="25312" xr:uid="{00000000-0005-0000-0000-000012AD0000}"/>
    <cellStyle name="Standaard 33 5 2" xfId="1930" xr:uid="{00000000-0005-0000-0000-000013AD0000}"/>
    <cellStyle name="Standaard 33 5 2 2" xfId="2876" xr:uid="{00000000-0005-0000-0000-000014AD0000}"/>
    <cellStyle name="Standaard 33 5 2 2 2" xfId="5669" xr:uid="{00000000-0005-0000-0000-000015AD0000}"/>
    <cellStyle name="Standaard 33 5 2 2 2 2" xfId="15013" xr:uid="{00000000-0005-0000-0000-000016AD0000}"/>
    <cellStyle name="Standaard 33 5 2 2 2 2 2" xfId="37526" xr:uid="{00000000-0005-0000-0000-000017AD0000}"/>
    <cellStyle name="Standaard 33 5 2 2 2 3" xfId="24073" xr:uid="{00000000-0005-0000-0000-000018AD0000}"/>
    <cellStyle name="Standaard 33 5 2 2 2 3 2" xfId="46454" xr:uid="{00000000-0005-0000-0000-000019AD0000}"/>
    <cellStyle name="Standaard 33 5 2 2 2 4" xfId="28604" xr:uid="{00000000-0005-0000-0000-00001AAD0000}"/>
    <cellStyle name="Standaard 33 5 2 2 3" xfId="8118" xr:uid="{00000000-0005-0000-0000-00001BAD0000}"/>
    <cellStyle name="Standaard 33 5 2 2 3 2" xfId="17245" xr:uid="{00000000-0005-0000-0000-00001CAD0000}"/>
    <cellStyle name="Standaard 33 5 2 2 3 2 2" xfId="39758" xr:uid="{00000000-0005-0000-0000-00001DAD0000}"/>
    <cellStyle name="Standaard 33 5 2 2 3 3" xfId="30836" xr:uid="{00000000-0005-0000-0000-00001EAD0000}"/>
    <cellStyle name="Standaard 33 5 2 2 4" xfId="10482" xr:uid="{00000000-0005-0000-0000-00001FAD0000}"/>
    <cellStyle name="Standaard 33 5 2 2 4 2" xfId="19543" xr:uid="{00000000-0005-0000-0000-000020AD0000}"/>
    <cellStyle name="Standaard 33 5 2 2 4 2 2" xfId="41990" xr:uid="{00000000-0005-0000-0000-000021AD0000}"/>
    <cellStyle name="Standaard 33 5 2 2 4 3" xfId="33068" xr:uid="{00000000-0005-0000-0000-000022AD0000}"/>
    <cellStyle name="Standaard 33 5 2 2 5" xfId="12781" xr:uid="{00000000-0005-0000-0000-000023AD0000}"/>
    <cellStyle name="Standaard 33 5 2 2 5 2" xfId="35294" xr:uid="{00000000-0005-0000-0000-000024AD0000}"/>
    <cellStyle name="Standaard 33 5 2 2 6" xfId="21841" xr:uid="{00000000-0005-0000-0000-000025AD0000}"/>
    <cellStyle name="Standaard 33 5 2 2 6 2" xfId="44222" xr:uid="{00000000-0005-0000-0000-000026AD0000}"/>
    <cellStyle name="Standaard 33 5 2 2 7" xfId="26372" xr:uid="{00000000-0005-0000-0000-000027AD0000}"/>
    <cellStyle name="Standaard 33 5 2 3" xfId="3922" xr:uid="{00000000-0005-0000-0000-000028AD0000}"/>
    <cellStyle name="Standaard 33 5 2 3 2" xfId="6619" xr:uid="{00000000-0005-0000-0000-000029AD0000}"/>
    <cellStyle name="Standaard 33 5 2 3 2 2" xfId="15757" xr:uid="{00000000-0005-0000-0000-00002AAD0000}"/>
    <cellStyle name="Standaard 33 5 2 3 2 2 2" xfId="38270" xr:uid="{00000000-0005-0000-0000-00002BAD0000}"/>
    <cellStyle name="Standaard 33 5 2 3 2 3" xfId="24817" xr:uid="{00000000-0005-0000-0000-00002CAD0000}"/>
    <cellStyle name="Standaard 33 5 2 3 2 3 2" xfId="47198" xr:uid="{00000000-0005-0000-0000-00002DAD0000}"/>
    <cellStyle name="Standaard 33 5 2 3 2 4" xfId="29348" xr:uid="{00000000-0005-0000-0000-00002EAD0000}"/>
    <cellStyle name="Standaard 33 5 2 3 3" xfId="8928" xr:uid="{00000000-0005-0000-0000-00002FAD0000}"/>
    <cellStyle name="Standaard 33 5 2 3 3 2" xfId="18055" xr:uid="{00000000-0005-0000-0000-000030AD0000}"/>
    <cellStyle name="Standaard 33 5 2 3 3 2 2" xfId="40502" xr:uid="{00000000-0005-0000-0000-000031AD0000}"/>
    <cellStyle name="Standaard 33 5 2 3 3 3" xfId="31580" xr:uid="{00000000-0005-0000-0000-000032AD0000}"/>
    <cellStyle name="Standaard 33 5 2 3 4" xfId="11292" xr:uid="{00000000-0005-0000-0000-000033AD0000}"/>
    <cellStyle name="Standaard 33 5 2 3 4 2" xfId="20353" xr:uid="{00000000-0005-0000-0000-000034AD0000}"/>
    <cellStyle name="Standaard 33 5 2 3 4 2 2" xfId="42734" xr:uid="{00000000-0005-0000-0000-000035AD0000}"/>
    <cellStyle name="Standaard 33 5 2 3 4 3" xfId="33812" xr:uid="{00000000-0005-0000-0000-000036AD0000}"/>
    <cellStyle name="Standaard 33 5 2 3 5" xfId="13525" xr:uid="{00000000-0005-0000-0000-000037AD0000}"/>
    <cellStyle name="Standaard 33 5 2 3 5 2" xfId="36038" xr:uid="{00000000-0005-0000-0000-000038AD0000}"/>
    <cellStyle name="Standaard 33 5 2 3 6" xfId="22585" xr:uid="{00000000-0005-0000-0000-000039AD0000}"/>
    <cellStyle name="Standaard 33 5 2 3 6 2" xfId="44966" xr:uid="{00000000-0005-0000-0000-00003AAD0000}"/>
    <cellStyle name="Standaard 33 5 2 3 7" xfId="27116" xr:uid="{00000000-0005-0000-0000-00003BAD0000}"/>
    <cellStyle name="Standaard 33 5 2 4" xfId="4798" xr:uid="{00000000-0005-0000-0000-00003CAD0000}"/>
    <cellStyle name="Standaard 33 5 2 4 2" xfId="14269" xr:uid="{00000000-0005-0000-0000-00003DAD0000}"/>
    <cellStyle name="Standaard 33 5 2 4 2 2" xfId="36782" xr:uid="{00000000-0005-0000-0000-00003EAD0000}"/>
    <cellStyle name="Standaard 33 5 2 4 3" xfId="23329" xr:uid="{00000000-0005-0000-0000-00003FAD0000}"/>
    <cellStyle name="Standaard 33 5 2 4 3 2" xfId="45710" xr:uid="{00000000-0005-0000-0000-000040AD0000}"/>
    <cellStyle name="Standaard 33 5 2 4 4" xfId="27860" xr:uid="{00000000-0005-0000-0000-000041AD0000}"/>
    <cellStyle name="Standaard 33 5 2 5" xfId="7374" xr:uid="{00000000-0005-0000-0000-000042AD0000}"/>
    <cellStyle name="Standaard 33 5 2 5 2" xfId="16501" xr:uid="{00000000-0005-0000-0000-000043AD0000}"/>
    <cellStyle name="Standaard 33 5 2 5 2 2" xfId="39014" xr:uid="{00000000-0005-0000-0000-000044AD0000}"/>
    <cellStyle name="Standaard 33 5 2 5 3" xfId="30092" xr:uid="{00000000-0005-0000-0000-000045AD0000}"/>
    <cellStyle name="Standaard 33 5 2 6" xfId="9738" xr:uid="{00000000-0005-0000-0000-000046AD0000}"/>
    <cellStyle name="Standaard 33 5 2 6 2" xfId="18799" xr:uid="{00000000-0005-0000-0000-000047AD0000}"/>
    <cellStyle name="Standaard 33 5 2 6 2 2" xfId="41246" xr:uid="{00000000-0005-0000-0000-000048AD0000}"/>
    <cellStyle name="Standaard 33 5 2 6 3" xfId="32324" xr:uid="{00000000-0005-0000-0000-000049AD0000}"/>
    <cellStyle name="Standaard 33 5 2 7" xfId="12087" xr:uid="{00000000-0005-0000-0000-00004AAD0000}"/>
    <cellStyle name="Standaard 33 5 2 7 2" xfId="34600" xr:uid="{00000000-0005-0000-0000-00004BAD0000}"/>
    <cellStyle name="Standaard 33 5 2 8" xfId="21097" xr:uid="{00000000-0005-0000-0000-00004CAD0000}"/>
    <cellStyle name="Standaard 33 5 2 8 2" xfId="43478" xr:uid="{00000000-0005-0000-0000-00004DAD0000}"/>
    <cellStyle name="Standaard 33 5 2 9" xfId="25628" xr:uid="{00000000-0005-0000-0000-00004EAD0000}"/>
    <cellStyle name="Standaard 33 5 3" xfId="2541" xr:uid="{00000000-0005-0000-0000-00004FAD0000}"/>
    <cellStyle name="Standaard 33 5 3 2" xfId="5334" xr:uid="{00000000-0005-0000-0000-000050AD0000}"/>
    <cellStyle name="Standaard 33 5 3 2 2" xfId="14685" xr:uid="{00000000-0005-0000-0000-000051AD0000}"/>
    <cellStyle name="Standaard 33 5 3 2 2 2" xfId="37198" xr:uid="{00000000-0005-0000-0000-000052AD0000}"/>
    <cellStyle name="Standaard 33 5 3 2 3" xfId="23745" xr:uid="{00000000-0005-0000-0000-000053AD0000}"/>
    <cellStyle name="Standaard 33 5 3 2 3 2" xfId="46126" xr:uid="{00000000-0005-0000-0000-000054AD0000}"/>
    <cellStyle name="Standaard 33 5 3 2 4" xfId="28276" xr:uid="{00000000-0005-0000-0000-000055AD0000}"/>
    <cellStyle name="Standaard 33 5 3 3" xfId="7790" xr:uid="{00000000-0005-0000-0000-000056AD0000}"/>
    <cellStyle name="Standaard 33 5 3 3 2" xfId="16917" xr:uid="{00000000-0005-0000-0000-000057AD0000}"/>
    <cellStyle name="Standaard 33 5 3 3 2 2" xfId="39430" xr:uid="{00000000-0005-0000-0000-000058AD0000}"/>
    <cellStyle name="Standaard 33 5 3 3 3" xfId="30508" xr:uid="{00000000-0005-0000-0000-000059AD0000}"/>
    <cellStyle name="Standaard 33 5 3 4" xfId="10154" xr:uid="{00000000-0005-0000-0000-00005AAD0000}"/>
    <cellStyle name="Standaard 33 5 3 4 2" xfId="19215" xr:uid="{00000000-0005-0000-0000-00005BAD0000}"/>
    <cellStyle name="Standaard 33 5 3 4 2 2" xfId="41662" xr:uid="{00000000-0005-0000-0000-00005CAD0000}"/>
    <cellStyle name="Standaard 33 5 3 4 3" xfId="32740" xr:uid="{00000000-0005-0000-0000-00005DAD0000}"/>
    <cellStyle name="Standaard 33 5 3 5" xfId="12459" xr:uid="{00000000-0005-0000-0000-00005EAD0000}"/>
    <cellStyle name="Standaard 33 5 3 5 2" xfId="34972" xr:uid="{00000000-0005-0000-0000-00005FAD0000}"/>
    <cellStyle name="Standaard 33 5 3 6" xfId="21513" xr:uid="{00000000-0005-0000-0000-000060AD0000}"/>
    <cellStyle name="Standaard 33 5 3 6 2" xfId="43894" xr:uid="{00000000-0005-0000-0000-000061AD0000}"/>
    <cellStyle name="Standaard 33 5 3 7" xfId="26044" xr:uid="{00000000-0005-0000-0000-000062AD0000}"/>
    <cellStyle name="Standaard 33 5 4" xfId="3591" xr:uid="{00000000-0005-0000-0000-000063AD0000}"/>
    <cellStyle name="Standaard 33 5 4 2" xfId="6289" xr:uid="{00000000-0005-0000-0000-000064AD0000}"/>
    <cellStyle name="Standaard 33 5 4 2 2" xfId="15429" xr:uid="{00000000-0005-0000-0000-000065AD0000}"/>
    <cellStyle name="Standaard 33 5 4 2 2 2" xfId="37942" xr:uid="{00000000-0005-0000-0000-000066AD0000}"/>
    <cellStyle name="Standaard 33 5 4 2 3" xfId="24489" xr:uid="{00000000-0005-0000-0000-000067AD0000}"/>
    <cellStyle name="Standaard 33 5 4 2 3 2" xfId="46870" xr:uid="{00000000-0005-0000-0000-000068AD0000}"/>
    <cellStyle name="Standaard 33 5 4 2 4" xfId="29020" xr:uid="{00000000-0005-0000-0000-000069AD0000}"/>
    <cellStyle name="Standaard 33 5 4 3" xfId="8600" xr:uid="{00000000-0005-0000-0000-00006AAD0000}"/>
    <cellStyle name="Standaard 33 5 4 3 2" xfId="17727" xr:uid="{00000000-0005-0000-0000-00006BAD0000}"/>
    <cellStyle name="Standaard 33 5 4 3 2 2" xfId="40174" xr:uid="{00000000-0005-0000-0000-00006CAD0000}"/>
    <cellStyle name="Standaard 33 5 4 3 3" xfId="31252" xr:uid="{00000000-0005-0000-0000-00006DAD0000}"/>
    <cellStyle name="Standaard 33 5 4 4" xfId="10964" xr:uid="{00000000-0005-0000-0000-00006EAD0000}"/>
    <cellStyle name="Standaard 33 5 4 4 2" xfId="20025" xr:uid="{00000000-0005-0000-0000-00006FAD0000}"/>
    <cellStyle name="Standaard 33 5 4 4 2 2" xfId="42406" xr:uid="{00000000-0005-0000-0000-000070AD0000}"/>
    <cellStyle name="Standaard 33 5 4 4 3" xfId="33484" xr:uid="{00000000-0005-0000-0000-000071AD0000}"/>
    <cellStyle name="Standaard 33 5 4 5" xfId="13197" xr:uid="{00000000-0005-0000-0000-000072AD0000}"/>
    <cellStyle name="Standaard 33 5 4 5 2" xfId="35710" xr:uid="{00000000-0005-0000-0000-000073AD0000}"/>
    <cellStyle name="Standaard 33 5 4 6" xfId="22257" xr:uid="{00000000-0005-0000-0000-000074AD0000}"/>
    <cellStyle name="Standaard 33 5 4 6 2" xfId="44638" xr:uid="{00000000-0005-0000-0000-000075AD0000}"/>
    <cellStyle name="Standaard 33 5 4 7" xfId="26788" xr:uid="{00000000-0005-0000-0000-000076AD0000}"/>
    <cellStyle name="Standaard 33 5 5" xfId="4470" xr:uid="{00000000-0005-0000-0000-000077AD0000}"/>
    <cellStyle name="Standaard 33 5 5 2" xfId="13941" xr:uid="{00000000-0005-0000-0000-000078AD0000}"/>
    <cellStyle name="Standaard 33 5 5 2 2" xfId="36454" xr:uid="{00000000-0005-0000-0000-000079AD0000}"/>
    <cellStyle name="Standaard 33 5 5 3" xfId="23001" xr:uid="{00000000-0005-0000-0000-00007AAD0000}"/>
    <cellStyle name="Standaard 33 5 5 3 2" xfId="45382" xr:uid="{00000000-0005-0000-0000-00007BAD0000}"/>
    <cellStyle name="Standaard 33 5 5 4" xfId="27532" xr:uid="{00000000-0005-0000-0000-00007CAD0000}"/>
    <cellStyle name="Standaard 33 5 6" xfId="7046" xr:uid="{00000000-0005-0000-0000-00007DAD0000}"/>
    <cellStyle name="Standaard 33 5 6 2" xfId="16173" xr:uid="{00000000-0005-0000-0000-00007EAD0000}"/>
    <cellStyle name="Standaard 33 5 6 2 2" xfId="38686" xr:uid="{00000000-0005-0000-0000-00007FAD0000}"/>
    <cellStyle name="Standaard 33 5 6 3" xfId="29764" xr:uid="{00000000-0005-0000-0000-000080AD0000}"/>
    <cellStyle name="Standaard 33 5 7" xfId="9410" xr:uid="{00000000-0005-0000-0000-000081AD0000}"/>
    <cellStyle name="Standaard 33 5 7 2" xfId="18471" xr:uid="{00000000-0005-0000-0000-000082AD0000}"/>
    <cellStyle name="Standaard 33 5 7 2 2" xfId="40918" xr:uid="{00000000-0005-0000-0000-000083AD0000}"/>
    <cellStyle name="Standaard 33 5 7 3" xfId="31996" xr:uid="{00000000-0005-0000-0000-000084AD0000}"/>
    <cellStyle name="Standaard 33 5 8" xfId="11767" xr:uid="{00000000-0005-0000-0000-000085AD0000}"/>
    <cellStyle name="Standaard 33 5 8 2" xfId="34284" xr:uid="{00000000-0005-0000-0000-000086AD0000}"/>
    <cellStyle name="Standaard 33 5 9" xfId="20769" xr:uid="{00000000-0005-0000-0000-000087AD0000}"/>
    <cellStyle name="Standaard 33 5 9 2" xfId="43150" xr:uid="{00000000-0005-0000-0000-000088AD0000}"/>
    <cellStyle name="Standaard 33 6" xfId="1634" xr:uid="{00000000-0005-0000-0000-000089AD0000}"/>
    <cellStyle name="Standaard 33 6 2" xfId="2582" xr:uid="{00000000-0005-0000-0000-00008AAD0000}"/>
    <cellStyle name="Standaard 33 6 2 2" xfId="5375" xr:uid="{00000000-0005-0000-0000-00008BAD0000}"/>
    <cellStyle name="Standaard 33 6 2 2 2" xfId="14719" xr:uid="{00000000-0005-0000-0000-00008CAD0000}"/>
    <cellStyle name="Standaard 33 6 2 2 2 2" xfId="37232" xr:uid="{00000000-0005-0000-0000-00008DAD0000}"/>
    <cellStyle name="Standaard 33 6 2 2 3" xfId="23779" xr:uid="{00000000-0005-0000-0000-00008EAD0000}"/>
    <cellStyle name="Standaard 33 6 2 2 3 2" xfId="46160" xr:uid="{00000000-0005-0000-0000-00008FAD0000}"/>
    <cellStyle name="Standaard 33 6 2 2 4" xfId="28310" xr:uid="{00000000-0005-0000-0000-000090AD0000}"/>
    <cellStyle name="Standaard 33 6 2 3" xfId="7824" xr:uid="{00000000-0005-0000-0000-000091AD0000}"/>
    <cellStyle name="Standaard 33 6 2 3 2" xfId="16951" xr:uid="{00000000-0005-0000-0000-000092AD0000}"/>
    <cellStyle name="Standaard 33 6 2 3 2 2" xfId="39464" xr:uid="{00000000-0005-0000-0000-000093AD0000}"/>
    <cellStyle name="Standaard 33 6 2 3 3" xfId="30542" xr:uid="{00000000-0005-0000-0000-000094AD0000}"/>
    <cellStyle name="Standaard 33 6 2 4" xfId="10188" xr:uid="{00000000-0005-0000-0000-000095AD0000}"/>
    <cellStyle name="Standaard 33 6 2 4 2" xfId="19249" xr:uid="{00000000-0005-0000-0000-000096AD0000}"/>
    <cellStyle name="Standaard 33 6 2 4 2 2" xfId="41696" xr:uid="{00000000-0005-0000-0000-000097AD0000}"/>
    <cellStyle name="Standaard 33 6 2 4 3" xfId="32774" xr:uid="{00000000-0005-0000-0000-000098AD0000}"/>
    <cellStyle name="Standaard 33 6 2 5" xfId="12487" xr:uid="{00000000-0005-0000-0000-000099AD0000}"/>
    <cellStyle name="Standaard 33 6 2 5 2" xfId="35000" xr:uid="{00000000-0005-0000-0000-00009AAD0000}"/>
    <cellStyle name="Standaard 33 6 2 6" xfId="21547" xr:uid="{00000000-0005-0000-0000-00009BAD0000}"/>
    <cellStyle name="Standaard 33 6 2 6 2" xfId="43928" xr:uid="{00000000-0005-0000-0000-00009CAD0000}"/>
    <cellStyle name="Standaard 33 6 2 7" xfId="26078" xr:uid="{00000000-0005-0000-0000-00009DAD0000}"/>
    <cellStyle name="Standaard 33 6 3" xfId="3628" xr:uid="{00000000-0005-0000-0000-00009EAD0000}"/>
    <cellStyle name="Standaard 33 6 3 2" xfId="6325" xr:uid="{00000000-0005-0000-0000-00009FAD0000}"/>
    <cellStyle name="Standaard 33 6 3 2 2" xfId="15463" xr:uid="{00000000-0005-0000-0000-0000A0AD0000}"/>
    <cellStyle name="Standaard 33 6 3 2 2 2" xfId="37976" xr:uid="{00000000-0005-0000-0000-0000A1AD0000}"/>
    <cellStyle name="Standaard 33 6 3 2 3" xfId="24523" xr:uid="{00000000-0005-0000-0000-0000A2AD0000}"/>
    <cellStyle name="Standaard 33 6 3 2 3 2" xfId="46904" xr:uid="{00000000-0005-0000-0000-0000A3AD0000}"/>
    <cellStyle name="Standaard 33 6 3 2 4" xfId="29054" xr:uid="{00000000-0005-0000-0000-0000A4AD0000}"/>
    <cellStyle name="Standaard 33 6 3 3" xfId="8634" xr:uid="{00000000-0005-0000-0000-0000A5AD0000}"/>
    <cellStyle name="Standaard 33 6 3 3 2" xfId="17761" xr:uid="{00000000-0005-0000-0000-0000A6AD0000}"/>
    <cellStyle name="Standaard 33 6 3 3 2 2" xfId="40208" xr:uid="{00000000-0005-0000-0000-0000A7AD0000}"/>
    <cellStyle name="Standaard 33 6 3 3 3" xfId="31286" xr:uid="{00000000-0005-0000-0000-0000A8AD0000}"/>
    <cellStyle name="Standaard 33 6 3 4" xfId="10998" xr:uid="{00000000-0005-0000-0000-0000A9AD0000}"/>
    <cellStyle name="Standaard 33 6 3 4 2" xfId="20059" xr:uid="{00000000-0005-0000-0000-0000AAAD0000}"/>
    <cellStyle name="Standaard 33 6 3 4 2 2" xfId="42440" xr:uid="{00000000-0005-0000-0000-0000ABAD0000}"/>
    <cellStyle name="Standaard 33 6 3 4 3" xfId="33518" xr:uid="{00000000-0005-0000-0000-0000ACAD0000}"/>
    <cellStyle name="Standaard 33 6 3 5" xfId="13231" xr:uid="{00000000-0005-0000-0000-0000ADAD0000}"/>
    <cellStyle name="Standaard 33 6 3 5 2" xfId="35744" xr:uid="{00000000-0005-0000-0000-0000AEAD0000}"/>
    <cellStyle name="Standaard 33 6 3 6" xfId="22291" xr:uid="{00000000-0005-0000-0000-0000AFAD0000}"/>
    <cellStyle name="Standaard 33 6 3 6 2" xfId="44672" xr:uid="{00000000-0005-0000-0000-0000B0AD0000}"/>
    <cellStyle name="Standaard 33 6 3 7" xfId="26822" xr:uid="{00000000-0005-0000-0000-0000B1AD0000}"/>
    <cellStyle name="Standaard 33 6 4" xfId="4504" xr:uid="{00000000-0005-0000-0000-0000B2AD0000}"/>
    <cellStyle name="Standaard 33 6 4 2" xfId="13975" xr:uid="{00000000-0005-0000-0000-0000B3AD0000}"/>
    <cellStyle name="Standaard 33 6 4 2 2" xfId="36488" xr:uid="{00000000-0005-0000-0000-0000B4AD0000}"/>
    <cellStyle name="Standaard 33 6 4 3" xfId="23035" xr:uid="{00000000-0005-0000-0000-0000B5AD0000}"/>
    <cellStyle name="Standaard 33 6 4 3 2" xfId="45416" xr:uid="{00000000-0005-0000-0000-0000B6AD0000}"/>
    <cellStyle name="Standaard 33 6 4 4" xfId="27566" xr:uid="{00000000-0005-0000-0000-0000B7AD0000}"/>
    <cellStyle name="Standaard 33 6 5" xfId="7080" xr:uid="{00000000-0005-0000-0000-0000B8AD0000}"/>
    <cellStyle name="Standaard 33 6 5 2" xfId="16207" xr:uid="{00000000-0005-0000-0000-0000B9AD0000}"/>
    <cellStyle name="Standaard 33 6 5 2 2" xfId="38720" xr:uid="{00000000-0005-0000-0000-0000BAAD0000}"/>
    <cellStyle name="Standaard 33 6 5 3" xfId="29798" xr:uid="{00000000-0005-0000-0000-0000BBAD0000}"/>
    <cellStyle name="Standaard 33 6 6" xfId="9444" xr:uid="{00000000-0005-0000-0000-0000BCAD0000}"/>
    <cellStyle name="Standaard 33 6 6 2" xfId="18505" xr:uid="{00000000-0005-0000-0000-0000BDAD0000}"/>
    <cellStyle name="Standaard 33 6 6 2 2" xfId="40952" xr:uid="{00000000-0005-0000-0000-0000BEAD0000}"/>
    <cellStyle name="Standaard 33 6 6 3" xfId="32030" xr:uid="{00000000-0005-0000-0000-0000BFAD0000}"/>
    <cellStyle name="Standaard 33 6 7" xfId="11793" xr:uid="{00000000-0005-0000-0000-0000C0AD0000}"/>
    <cellStyle name="Standaard 33 6 7 2" xfId="34306" xr:uid="{00000000-0005-0000-0000-0000C1AD0000}"/>
    <cellStyle name="Standaard 33 6 8" xfId="20803" xr:uid="{00000000-0005-0000-0000-0000C2AD0000}"/>
    <cellStyle name="Standaard 33 6 8 2" xfId="43184" xr:uid="{00000000-0005-0000-0000-0000C3AD0000}"/>
    <cellStyle name="Standaard 33 6 9" xfId="25334" xr:uid="{00000000-0005-0000-0000-0000C4AD0000}"/>
    <cellStyle name="Standaard 33 7" xfId="1969" xr:uid="{00000000-0005-0000-0000-0000C5AD0000}"/>
    <cellStyle name="Standaard 33 7 2" xfId="2914" xr:uid="{00000000-0005-0000-0000-0000C6AD0000}"/>
    <cellStyle name="Standaard 33 7 2 2" xfId="5706" xr:uid="{00000000-0005-0000-0000-0000C7AD0000}"/>
    <cellStyle name="Standaard 33 7 2 2 2" xfId="15047" xr:uid="{00000000-0005-0000-0000-0000C8AD0000}"/>
    <cellStyle name="Standaard 33 7 2 2 2 2" xfId="37560" xr:uid="{00000000-0005-0000-0000-0000C9AD0000}"/>
    <cellStyle name="Standaard 33 7 2 2 3" xfId="24107" xr:uid="{00000000-0005-0000-0000-0000CAAD0000}"/>
    <cellStyle name="Standaard 33 7 2 2 3 2" xfId="46488" xr:uid="{00000000-0005-0000-0000-0000CBAD0000}"/>
    <cellStyle name="Standaard 33 7 2 2 4" xfId="28638" xr:uid="{00000000-0005-0000-0000-0000CCAD0000}"/>
    <cellStyle name="Standaard 33 7 2 3" xfId="8153" xr:uid="{00000000-0005-0000-0000-0000CDAD0000}"/>
    <cellStyle name="Standaard 33 7 2 3 2" xfId="17280" xr:uid="{00000000-0005-0000-0000-0000CEAD0000}"/>
    <cellStyle name="Standaard 33 7 2 3 2 2" xfId="39792" xr:uid="{00000000-0005-0000-0000-0000CFAD0000}"/>
    <cellStyle name="Standaard 33 7 2 3 3" xfId="30870" xr:uid="{00000000-0005-0000-0000-0000D0AD0000}"/>
    <cellStyle name="Standaard 33 7 2 4" xfId="10517" xr:uid="{00000000-0005-0000-0000-0000D1AD0000}"/>
    <cellStyle name="Standaard 33 7 2 4 2" xfId="19578" xr:uid="{00000000-0005-0000-0000-0000D2AD0000}"/>
    <cellStyle name="Standaard 33 7 2 4 2 2" xfId="42024" xr:uid="{00000000-0005-0000-0000-0000D3AD0000}"/>
    <cellStyle name="Standaard 33 7 2 4 3" xfId="33102" xr:uid="{00000000-0005-0000-0000-0000D4AD0000}"/>
    <cellStyle name="Standaard 33 7 2 5" xfId="12815" xr:uid="{00000000-0005-0000-0000-0000D5AD0000}"/>
    <cellStyle name="Standaard 33 7 2 5 2" xfId="35328" xr:uid="{00000000-0005-0000-0000-0000D6AD0000}"/>
    <cellStyle name="Standaard 33 7 2 6" xfId="21875" xr:uid="{00000000-0005-0000-0000-0000D7AD0000}"/>
    <cellStyle name="Standaard 33 7 2 6 2" xfId="44256" xr:uid="{00000000-0005-0000-0000-0000D8AD0000}"/>
    <cellStyle name="Standaard 33 7 2 7" xfId="26406" xr:uid="{00000000-0005-0000-0000-0000D9AD0000}"/>
    <cellStyle name="Standaard 33 7 3" xfId="3957" xr:uid="{00000000-0005-0000-0000-0000DAAD0000}"/>
    <cellStyle name="Standaard 33 7 3 2" xfId="6653" xr:uid="{00000000-0005-0000-0000-0000DBAD0000}"/>
    <cellStyle name="Standaard 33 7 3 2 2" xfId="15791" xr:uid="{00000000-0005-0000-0000-0000DCAD0000}"/>
    <cellStyle name="Standaard 33 7 3 2 2 2" xfId="38304" xr:uid="{00000000-0005-0000-0000-0000DDAD0000}"/>
    <cellStyle name="Standaard 33 7 3 2 3" xfId="24851" xr:uid="{00000000-0005-0000-0000-0000DEAD0000}"/>
    <cellStyle name="Standaard 33 7 3 2 3 2" xfId="47232" xr:uid="{00000000-0005-0000-0000-0000DFAD0000}"/>
    <cellStyle name="Standaard 33 7 3 2 4" xfId="29382" xr:uid="{00000000-0005-0000-0000-0000E0AD0000}"/>
    <cellStyle name="Standaard 33 7 3 3" xfId="8962" xr:uid="{00000000-0005-0000-0000-0000E1AD0000}"/>
    <cellStyle name="Standaard 33 7 3 3 2" xfId="18089" xr:uid="{00000000-0005-0000-0000-0000E2AD0000}"/>
    <cellStyle name="Standaard 33 7 3 3 2 2" xfId="40536" xr:uid="{00000000-0005-0000-0000-0000E3AD0000}"/>
    <cellStyle name="Standaard 33 7 3 3 3" xfId="31614" xr:uid="{00000000-0005-0000-0000-0000E4AD0000}"/>
    <cellStyle name="Standaard 33 7 3 4" xfId="11326" xr:uid="{00000000-0005-0000-0000-0000E5AD0000}"/>
    <cellStyle name="Standaard 33 7 3 4 2" xfId="20387" xr:uid="{00000000-0005-0000-0000-0000E6AD0000}"/>
    <cellStyle name="Standaard 33 7 3 4 2 2" xfId="42768" xr:uid="{00000000-0005-0000-0000-0000E7AD0000}"/>
    <cellStyle name="Standaard 33 7 3 4 3" xfId="33846" xr:uid="{00000000-0005-0000-0000-0000E8AD0000}"/>
    <cellStyle name="Standaard 33 7 3 5" xfId="13559" xr:uid="{00000000-0005-0000-0000-0000E9AD0000}"/>
    <cellStyle name="Standaard 33 7 3 5 2" xfId="36072" xr:uid="{00000000-0005-0000-0000-0000EAAD0000}"/>
    <cellStyle name="Standaard 33 7 3 6" xfId="22619" xr:uid="{00000000-0005-0000-0000-0000EBAD0000}"/>
    <cellStyle name="Standaard 33 7 3 6 2" xfId="45000" xr:uid="{00000000-0005-0000-0000-0000ECAD0000}"/>
    <cellStyle name="Standaard 33 7 3 7" xfId="27150" xr:uid="{00000000-0005-0000-0000-0000EDAD0000}"/>
    <cellStyle name="Standaard 33 7 4" xfId="4832" xr:uid="{00000000-0005-0000-0000-0000EEAD0000}"/>
    <cellStyle name="Standaard 33 7 4 2" xfId="14303" xr:uid="{00000000-0005-0000-0000-0000EFAD0000}"/>
    <cellStyle name="Standaard 33 7 4 2 2" xfId="36816" xr:uid="{00000000-0005-0000-0000-0000F0AD0000}"/>
    <cellStyle name="Standaard 33 7 4 3" xfId="23363" xr:uid="{00000000-0005-0000-0000-0000F1AD0000}"/>
    <cellStyle name="Standaard 33 7 4 3 2" xfId="45744" xr:uid="{00000000-0005-0000-0000-0000F2AD0000}"/>
    <cellStyle name="Standaard 33 7 4 4" xfId="27894" xr:uid="{00000000-0005-0000-0000-0000F3AD0000}"/>
    <cellStyle name="Standaard 33 7 5" xfId="7408" xr:uid="{00000000-0005-0000-0000-0000F4AD0000}"/>
    <cellStyle name="Standaard 33 7 5 2" xfId="16535" xr:uid="{00000000-0005-0000-0000-0000F5AD0000}"/>
    <cellStyle name="Standaard 33 7 5 2 2" xfId="39048" xr:uid="{00000000-0005-0000-0000-0000F6AD0000}"/>
    <cellStyle name="Standaard 33 7 5 3" xfId="30126" xr:uid="{00000000-0005-0000-0000-0000F7AD0000}"/>
    <cellStyle name="Standaard 33 7 6" xfId="9772" xr:uid="{00000000-0005-0000-0000-0000F8AD0000}"/>
    <cellStyle name="Standaard 33 7 6 2" xfId="18833" xr:uid="{00000000-0005-0000-0000-0000F9AD0000}"/>
    <cellStyle name="Standaard 33 7 6 2 2" xfId="41280" xr:uid="{00000000-0005-0000-0000-0000FAAD0000}"/>
    <cellStyle name="Standaard 33 7 6 3" xfId="32358" xr:uid="{00000000-0005-0000-0000-0000FBAD0000}"/>
    <cellStyle name="Standaard 33 7 7" xfId="12121" xr:uid="{00000000-0005-0000-0000-0000FCAD0000}"/>
    <cellStyle name="Standaard 33 7 7 2" xfId="34634" xr:uid="{00000000-0005-0000-0000-0000FDAD0000}"/>
    <cellStyle name="Standaard 33 7 8" xfId="21131" xr:uid="{00000000-0005-0000-0000-0000FEAD0000}"/>
    <cellStyle name="Standaard 33 7 8 2" xfId="43512" xr:uid="{00000000-0005-0000-0000-0000FFAD0000}"/>
    <cellStyle name="Standaard 33 7 9" xfId="25662" xr:uid="{00000000-0005-0000-0000-000000AE0000}"/>
    <cellStyle name="Standaard 33 8" xfId="2083" xr:uid="{00000000-0005-0000-0000-000001AE0000}"/>
    <cellStyle name="Standaard 33 8 2" xfId="3027" xr:uid="{00000000-0005-0000-0000-000002AE0000}"/>
    <cellStyle name="Standaard 33 8 2 2" xfId="5754" xr:uid="{00000000-0005-0000-0000-000003AE0000}"/>
    <cellStyle name="Standaard 33 8 2 2 2" xfId="15091" xr:uid="{00000000-0005-0000-0000-000004AE0000}"/>
    <cellStyle name="Standaard 33 8 2 2 2 2" xfId="37604" xr:uid="{00000000-0005-0000-0000-000005AE0000}"/>
    <cellStyle name="Standaard 33 8 2 2 3" xfId="24151" xr:uid="{00000000-0005-0000-0000-000006AE0000}"/>
    <cellStyle name="Standaard 33 8 2 2 3 2" xfId="46532" xr:uid="{00000000-0005-0000-0000-000007AE0000}"/>
    <cellStyle name="Standaard 33 8 2 2 4" xfId="28682" xr:uid="{00000000-0005-0000-0000-000008AE0000}"/>
    <cellStyle name="Standaard 33 8 2 3" xfId="8262" xr:uid="{00000000-0005-0000-0000-000009AE0000}"/>
    <cellStyle name="Standaard 33 8 2 3 2" xfId="17389" xr:uid="{00000000-0005-0000-0000-00000AAE0000}"/>
    <cellStyle name="Standaard 33 8 2 3 2 2" xfId="39836" xr:uid="{00000000-0005-0000-0000-00000BAE0000}"/>
    <cellStyle name="Standaard 33 8 2 3 3" xfId="30914" xr:uid="{00000000-0005-0000-0000-00000CAE0000}"/>
    <cellStyle name="Standaard 33 8 2 4" xfId="10626" xr:uid="{00000000-0005-0000-0000-00000DAE0000}"/>
    <cellStyle name="Standaard 33 8 2 4 2" xfId="19687" xr:uid="{00000000-0005-0000-0000-00000EAE0000}"/>
    <cellStyle name="Standaard 33 8 2 4 2 2" xfId="42068" xr:uid="{00000000-0005-0000-0000-00000FAE0000}"/>
    <cellStyle name="Standaard 33 8 2 4 3" xfId="33146" xr:uid="{00000000-0005-0000-0000-000010AE0000}"/>
    <cellStyle name="Standaard 33 8 2 5" xfId="12859" xr:uid="{00000000-0005-0000-0000-000011AE0000}"/>
    <cellStyle name="Standaard 33 8 2 5 2" xfId="35372" xr:uid="{00000000-0005-0000-0000-000012AE0000}"/>
    <cellStyle name="Standaard 33 8 2 6" xfId="21919" xr:uid="{00000000-0005-0000-0000-000013AE0000}"/>
    <cellStyle name="Standaard 33 8 2 6 2" xfId="44300" xr:uid="{00000000-0005-0000-0000-000014AE0000}"/>
    <cellStyle name="Standaard 33 8 2 7" xfId="26450" xr:uid="{00000000-0005-0000-0000-000015AE0000}"/>
    <cellStyle name="Standaard 33 8 3" xfId="4018" xr:uid="{00000000-0005-0000-0000-000016AE0000}"/>
    <cellStyle name="Standaard 33 8 3 2" xfId="6708" xr:uid="{00000000-0005-0000-0000-000017AE0000}"/>
    <cellStyle name="Standaard 33 8 3 2 2" xfId="15835" xr:uid="{00000000-0005-0000-0000-000018AE0000}"/>
    <cellStyle name="Standaard 33 8 3 2 2 2" xfId="38348" xr:uid="{00000000-0005-0000-0000-000019AE0000}"/>
    <cellStyle name="Standaard 33 8 3 2 3" xfId="24895" xr:uid="{00000000-0005-0000-0000-00001AAE0000}"/>
    <cellStyle name="Standaard 33 8 3 2 3 2" xfId="47276" xr:uid="{00000000-0005-0000-0000-00001BAE0000}"/>
    <cellStyle name="Standaard 33 8 3 2 4" xfId="29426" xr:uid="{00000000-0005-0000-0000-00001CAE0000}"/>
    <cellStyle name="Standaard 33 8 3 3" xfId="9006" xr:uid="{00000000-0005-0000-0000-00001DAE0000}"/>
    <cellStyle name="Standaard 33 8 3 3 2" xfId="18133" xr:uid="{00000000-0005-0000-0000-00001EAE0000}"/>
    <cellStyle name="Standaard 33 8 3 3 2 2" xfId="40580" xr:uid="{00000000-0005-0000-0000-00001FAE0000}"/>
    <cellStyle name="Standaard 33 8 3 3 3" xfId="31658" xr:uid="{00000000-0005-0000-0000-000020AE0000}"/>
    <cellStyle name="Standaard 33 8 3 4" xfId="11370" xr:uid="{00000000-0005-0000-0000-000021AE0000}"/>
    <cellStyle name="Standaard 33 8 3 4 2" xfId="20431" xr:uid="{00000000-0005-0000-0000-000022AE0000}"/>
    <cellStyle name="Standaard 33 8 3 4 2 2" xfId="42812" xr:uid="{00000000-0005-0000-0000-000023AE0000}"/>
    <cellStyle name="Standaard 33 8 3 4 3" xfId="33890" xr:uid="{00000000-0005-0000-0000-000024AE0000}"/>
    <cellStyle name="Standaard 33 8 3 5" xfId="13603" xr:uid="{00000000-0005-0000-0000-000025AE0000}"/>
    <cellStyle name="Standaard 33 8 3 5 2" xfId="36116" xr:uid="{00000000-0005-0000-0000-000026AE0000}"/>
    <cellStyle name="Standaard 33 8 3 6" xfId="22663" xr:uid="{00000000-0005-0000-0000-000027AE0000}"/>
    <cellStyle name="Standaard 33 8 3 6 2" xfId="45044" xr:uid="{00000000-0005-0000-0000-000028AE0000}"/>
    <cellStyle name="Standaard 33 8 3 7" xfId="27194" xr:uid="{00000000-0005-0000-0000-000029AE0000}"/>
    <cellStyle name="Standaard 33 8 4" xfId="4876" xr:uid="{00000000-0005-0000-0000-00002AAE0000}"/>
    <cellStyle name="Standaard 33 8 4 2" xfId="14347" xr:uid="{00000000-0005-0000-0000-00002BAE0000}"/>
    <cellStyle name="Standaard 33 8 4 2 2" xfId="36860" xr:uid="{00000000-0005-0000-0000-00002CAE0000}"/>
    <cellStyle name="Standaard 33 8 4 3" xfId="23407" xr:uid="{00000000-0005-0000-0000-00002DAE0000}"/>
    <cellStyle name="Standaard 33 8 4 3 2" xfId="45788" xr:uid="{00000000-0005-0000-0000-00002EAE0000}"/>
    <cellStyle name="Standaard 33 8 4 4" xfId="27938" xr:uid="{00000000-0005-0000-0000-00002FAE0000}"/>
    <cellStyle name="Standaard 33 8 5" xfId="7452" xr:uid="{00000000-0005-0000-0000-000030AE0000}"/>
    <cellStyle name="Standaard 33 8 5 2" xfId="16579" xr:uid="{00000000-0005-0000-0000-000031AE0000}"/>
    <cellStyle name="Standaard 33 8 5 2 2" xfId="39092" xr:uid="{00000000-0005-0000-0000-000032AE0000}"/>
    <cellStyle name="Standaard 33 8 5 3" xfId="30170" xr:uid="{00000000-0005-0000-0000-000033AE0000}"/>
    <cellStyle name="Standaard 33 8 6" xfId="9816" xr:uid="{00000000-0005-0000-0000-000034AE0000}"/>
    <cellStyle name="Standaard 33 8 6 2" xfId="18877" xr:uid="{00000000-0005-0000-0000-000035AE0000}"/>
    <cellStyle name="Standaard 33 8 6 2 2" xfId="41324" xr:uid="{00000000-0005-0000-0000-000036AE0000}"/>
    <cellStyle name="Standaard 33 8 6 3" xfId="32402" xr:uid="{00000000-0005-0000-0000-000037AE0000}"/>
    <cellStyle name="Standaard 33 8 7" xfId="12165" xr:uid="{00000000-0005-0000-0000-000038AE0000}"/>
    <cellStyle name="Standaard 33 8 7 2" xfId="34678" xr:uid="{00000000-0005-0000-0000-000039AE0000}"/>
    <cellStyle name="Standaard 33 8 8" xfId="21175" xr:uid="{00000000-0005-0000-0000-00003AAE0000}"/>
    <cellStyle name="Standaard 33 8 8 2" xfId="43556" xr:uid="{00000000-0005-0000-0000-00003BAE0000}"/>
    <cellStyle name="Standaard 33 8 9" xfId="25706" xr:uid="{00000000-0005-0000-0000-00003CAE0000}"/>
    <cellStyle name="Standaard 33 9" xfId="2242" xr:uid="{00000000-0005-0000-0000-00003DAE0000}"/>
    <cellStyle name="Standaard 33 9 2" xfId="5035" xr:uid="{00000000-0005-0000-0000-00003EAE0000}"/>
    <cellStyle name="Standaard 33 9 2 2" xfId="14391" xr:uid="{00000000-0005-0000-0000-00003FAE0000}"/>
    <cellStyle name="Standaard 33 9 2 2 2" xfId="36904" xr:uid="{00000000-0005-0000-0000-000040AE0000}"/>
    <cellStyle name="Standaard 33 9 2 3" xfId="23451" xr:uid="{00000000-0005-0000-0000-000041AE0000}"/>
    <cellStyle name="Standaard 33 9 2 3 2" xfId="45832" xr:uid="{00000000-0005-0000-0000-000042AE0000}"/>
    <cellStyle name="Standaard 33 9 2 4" xfId="27982" xr:uid="{00000000-0005-0000-0000-000043AE0000}"/>
    <cellStyle name="Standaard 33 9 3" xfId="7496" xr:uid="{00000000-0005-0000-0000-000044AE0000}"/>
    <cellStyle name="Standaard 33 9 3 2" xfId="16623" xr:uid="{00000000-0005-0000-0000-000045AE0000}"/>
    <cellStyle name="Standaard 33 9 3 2 2" xfId="39136" xr:uid="{00000000-0005-0000-0000-000046AE0000}"/>
    <cellStyle name="Standaard 33 9 3 3" xfId="30214" xr:uid="{00000000-0005-0000-0000-000047AE0000}"/>
    <cellStyle name="Standaard 33 9 4" xfId="9860" xr:uid="{00000000-0005-0000-0000-000048AE0000}"/>
    <cellStyle name="Standaard 33 9 4 2" xfId="18921" xr:uid="{00000000-0005-0000-0000-000049AE0000}"/>
    <cellStyle name="Standaard 33 9 4 2 2" xfId="41368" xr:uid="{00000000-0005-0000-0000-00004AAE0000}"/>
    <cellStyle name="Standaard 33 9 4 3" xfId="32446" xr:uid="{00000000-0005-0000-0000-00004BAE0000}"/>
    <cellStyle name="Standaard 33 9 5" xfId="11470" xr:uid="{00000000-0005-0000-0000-00004CAE0000}"/>
    <cellStyle name="Standaard 33 9 5 2" xfId="33990" xr:uid="{00000000-0005-0000-0000-00004DAE0000}"/>
    <cellStyle name="Standaard 33 9 6" xfId="21219" xr:uid="{00000000-0005-0000-0000-00004EAE0000}"/>
    <cellStyle name="Standaard 33 9 6 2" xfId="43600" xr:uid="{00000000-0005-0000-0000-00004FAE0000}"/>
    <cellStyle name="Standaard 33 9 7" xfId="25750" xr:uid="{00000000-0005-0000-0000-000050AE0000}"/>
    <cellStyle name="Standaard 34" xfId="1041" xr:uid="{00000000-0005-0000-0000-000051AE0000}"/>
    <cellStyle name="Standaard 34 10" xfId="3293" xr:uid="{00000000-0005-0000-0000-000052AE0000}"/>
    <cellStyle name="Standaard 34 10 2" xfId="5996" xr:uid="{00000000-0005-0000-0000-000053AE0000}"/>
    <cellStyle name="Standaard 34 10 2 2" xfId="15136" xr:uid="{00000000-0005-0000-0000-000054AE0000}"/>
    <cellStyle name="Standaard 34 10 2 2 2" xfId="37649" xr:uid="{00000000-0005-0000-0000-000055AE0000}"/>
    <cellStyle name="Standaard 34 10 2 3" xfId="24196" xr:uid="{00000000-0005-0000-0000-000056AE0000}"/>
    <cellStyle name="Standaard 34 10 2 3 2" xfId="46577" xr:uid="{00000000-0005-0000-0000-000057AE0000}"/>
    <cellStyle name="Standaard 34 10 2 4" xfId="28727" xr:uid="{00000000-0005-0000-0000-000058AE0000}"/>
    <cellStyle name="Standaard 34 10 3" xfId="8307" xr:uid="{00000000-0005-0000-0000-000059AE0000}"/>
    <cellStyle name="Standaard 34 10 3 2" xfId="17434" xr:uid="{00000000-0005-0000-0000-00005AAE0000}"/>
    <cellStyle name="Standaard 34 10 3 2 2" xfId="39881" xr:uid="{00000000-0005-0000-0000-00005BAE0000}"/>
    <cellStyle name="Standaard 34 10 3 3" xfId="30959" xr:uid="{00000000-0005-0000-0000-00005CAE0000}"/>
    <cellStyle name="Standaard 34 10 4" xfId="10671" xr:uid="{00000000-0005-0000-0000-00005DAE0000}"/>
    <cellStyle name="Standaard 34 10 4 2" xfId="19732" xr:uid="{00000000-0005-0000-0000-00005EAE0000}"/>
    <cellStyle name="Standaard 34 10 4 2 2" xfId="42113" xr:uid="{00000000-0005-0000-0000-00005FAE0000}"/>
    <cellStyle name="Standaard 34 10 4 3" xfId="33191" xr:uid="{00000000-0005-0000-0000-000060AE0000}"/>
    <cellStyle name="Standaard 34 10 5" xfId="12904" xr:uid="{00000000-0005-0000-0000-000061AE0000}"/>
    <cellStyle name="Standaard 34 10 5 2" xfId="35417" xr:uid="{00000000-0005-0000-0000-000062AE0000}"/>
    <cellStyle name="Standaard 34 10 6" xfId="21964" xr:uid="{00000000-0005-0000-0000-000063AE0000}"/>
    <cellStyle name="Standaard 34 10 6 2" xfId="44345" xr:uid="{00000000-0005-0000-0000-000064AE0000}"/>
    <cellStyle name="Standaard 34 10 7" xfId="26495" xr:uid="{00000000-0005-0000-0000-000065AE0000}"/>
    <cellStyle name="Standaard 34 11" xfId="4177" xr:uid="{00000000-0005-0000-0000-000066AE0000}"/>
    <cellStyle name="Standaard 34 11 2" xfId="13648" xr:uid="{00000000-0005-0000-0000-000067AE0000}"/>
    <cellStyle name="Standaard 34 11 2 2" xfId="36161" xr:uid="{00000000-0005-0000-0000-000068AE0000}"/>
    <cellStyle name="Standaard 34 11 3" xfId="22708" xr:uid="{00000000-0005-0000-0000-000069AE0000}"/>
    <cellStyle name="Standaard 34 11 3 2" xfId="45089" xr:uid="{00000000-0005-0000-0000-00006AAE0000}"/>
    <cellStyle name="Standaard 34 11 4" xfId="27239" xr:uid="{00000000-0005-0000-0000-00006BAE0000}"/>
    <cellStyle name="Standaard 34 12" xfId="6753" xr:uid="{00000000-0005-0000-0000-00006CAE0000}"/>
    <cellStyle name="Standaard 34 12 2" xfId="15880" xr:uid="{00000000-0005-0000-0000-00006DAE0000}"/>
    <cellStyle name="Standaard 34 12 2 2" xfId="38393" xr:uid="{00000000-0005-0000-0000-00006EAE0000}"/>
    <cellStyle name="Standaard 34 12 3" xfId="29471" xr:uid="{00000000-0005-0000-0000-00006FAE0000}"/>
    <cellStyle name="Standaard 34 13" xfId="9117" xr:uid="{00000000-0005-0000-0000-000070AE0000}"/>
    <cellStyle name="Standaard 34 13 2" xfId="18178" xr:uid="{00000000-0005-0000-0000-000071AE0000}"/>
    <cellStyle name="Standaard 34 13 2 2" xfId="40625" xr:uid="{00000000-0005-0000-0000-000072AE0000}"/>
    <cellStyle name="Standaard 34 13 3" xfId="31703" xr:uid="{00000000-0005-0000-0000-000073AE0000}"/>
    <cellStyle name="Standaard 34 14" xfId="11415" xr:uid="{00000000-0005-0000-0000-000074AE0000}"/>
    <cellStyle name="Standaard 34 14 2" xfId="33935" xr:uid="{00000000-0005-0000-0000-000075AE0000}"/>
    <cellStyle name="Standaard 34 15" xfId="20476" xr:uid="{00000000-0005-0000-0000-000076AE0000}"/>
    <cellStyle name="Standaard 34 15 2" xfId="42857" xr:uid="{00000000-0005-0000-0000-000077AE0000}"/>
    <cellStyle name="Standaard 34 16" xfId="1273" xr:uid="{00000000-0005-0000-0000-000078AE0000}"/>
    <cellStyle name="Standaard 34 16 2" xfId="25019" xr:uid="{00000000-0005-0000-0000-000079AE0000}"/>
    <cellStyle name="Standaard 34 17" xfId="24990" xr:uid="{00000000-0005-0000-0000-00007AAE0000}"/>
    <cellStyle name="Standaard 34 2" xfId="1345" xr:uid="{00000000-0005-0000-0000-00007BAE0000}"/>
    <cellStyle name="Standaard 34 2 10" xfId="11516" xr:uid="{00000000-0005-0000-0000-00007CAE0000}"/>
    <cellStyle name="Standaard 34 2 10 2" xfId="34035" xr:uid="{00000000-0005-0000-0000-00007DAE0000}"/>
    <cellStyle name="Standaard 34 2 11" xfId="20520" xr:uid="{00000000-0005-0000-0000-00007EAE0000}"/>
    <cellStyle name="Standaard 34 2 11 2" xfId="42901" xr:uid="{00000000-0005-0000-0000-00007FAE0000}"/>
    <cellStyle name="Standaard 34 2 12" xfId="25063" xr:uid="{00000000-0005-0000-0000-000080AE0000}"/>
    <cellStyle name="Standaard 34 2 2" xfId="1433" xr:uid="{00000000-0005-0000-0000-000081AE0000}"/>
    <cellStyle name="Standaard 34 2 2 10" xfId="25151" xr:uid="{00000000-0005-0000-0000-000082AE0000}"/>
    <cellStyle name="Standaard 34 2 2 2" xfId="1767" xr:uid="{00000000-0005-0000-0000-000083AE0000}"/>
    <cellStyle name="Standaard 34 2 2 2 2" xfId="2715" xr:uid="{00000000-0005-0000-0000-000084AE0000}"/>
    <cellStyle name="Standaard 34 2 2 2 2 2" xfId="5508" xr:uid="{00000000-0005-0000-0000-000085AE0000}"/>
    <cellStyle name="Standaard 34 2 2 2 2 2 2" xfId="14852" xr:uid="{00000000-0005-0000-0000-000086AE0000}"/>
    <cellStyle name="Standaard 34 2 2 2 2 2 2 2" xfId="37365" xr:uid="{00000000-0005-0000-0000-000087AE0000}"/>
    <cellStyle name="Standaard 34 2 2 2 2 2 3" xfId="23912" xr:uid="{00000000-0005-0000-0000-000088AE0000}"/>
    <cellStyle name="Standaard 34 2 2 2 2 2 3 2" xfId="46293" xr:uid="{00000000-0005-0000-0000-000089AE0000}"/>
    <cellStyle name="Standaard 34 2 2 2 2 2 4" xfId="28443" xr:uid="{00000000-0005-0000-0000-00008AAE0000}"/>
    <cellStyle name="Standaard 34 2 2 2 2 3" xfId="7957" xr:uid="{00000000-0005-0000-0000-00008BAE0000}"/>
    <cellStyle name="Standaard 34 2 2 2 2 3 2" xfId="17084" xr:uid="{00000000-0005-0000-0000-00008CAE0000}"/>
    <cellStyle name="Standaard 34 2 2 2 2 3 2 2" xfId="39597" xr:uid="{00000000-0005-0000-0000-00008DAE0000}"/>
    <cellStyle name="Standaard 34 2 2 2 2 3 3" xfId="30675" xr:uid="{00000000-0005-0000-0000-00008EAE0000}"/>
    <cellStyle name="Standaard 34 2 2 2 2 4" xfId="10321" xr:uid="{00000000-0005-0000-0000-00008FAE0000}"/>
    <cellStyle name="Standaard 34 2 2 2 2 4 2" xfId="19382" xr:uid="{00000000-0005-0000-0000-000090AE0000}"/>
    <cellStyle name="Standaard 34 2 2 2 2 4 2 2" xfId="41829" xr:uid="{00000000-0005-0000-0000-000091AE0000}"/>
    <cellStyle name="Standaard 34 2 2 2 2 4 3" xfId="32907" xr:uid="{00000000-0005-0000-0000-000092AE0000}"/>
    <cellStyle name="Standaard 34 2 2 2 2 5" xfId="12620" xr:uid="{00000000-0005-0000-0000-000093AE0000}"/>
    <cellStyle name="Standaard 34 2 2 2 2 5 2" xfId="35133" xr:uid="{00000000-0005-0000-0000-000094AE0000}"/>
    <cellStyle name="Standaard 34 2 2 2 2 6" xfId="21680" xr:uid="{00000000-0005-0000-0000-000095AE0000}"/>
    <cellStyle name="Standaard 34 2 2 2 2 6 2" xfId="44061" xr:uid="{00000000-0005-0000-0000-000096AE0000}"/>
    <cellStyle name="Standaard 34 2 2 2 2 7" xfId="26211" xr:uid="{00000000-0005-0000-0000-000097AE0000}"/>
    <cellStyle name="Standaard 34 2 2 2 3" xfId="3761" xr:uid="{00000000-0005-0000-0000-000098AE0000}"/>
    <cellStyle name="Standaard 34 2 2 2 3 2" xfId="6458" xr:uid="{00000000-0005-0000-0000-000099AE0000}"/>
    <cellStyle name="Standaard 34 2 2 2 3 2 2" xfId="15596" xr:uid="{00000000-0005-0000-0000-00009AAE0000}"/>
    <cellStyle name="Standaard 34 2 2 2 3 2 2 2" xfId="38109" xr:uid="{00000000-0005-0000-0000-00009BAE0000}"/>
    <cellStyle name="Standaard 34 2 2 2 3 2 3" xfId="24656" xr:uid="{00000000-0005-0000-0000-00009CAE0000}"/>
    <cellStyle name="Standaard 34 2 2 2 3 2 3 2" xfId="47037" xr:uid="{00000000-0005-0000-0000-00009DAE0000}"/>
    <cellStyle name="Standaard 34 2 2 2 3 2 4" xfId="29187" xr:uid="{00000000-0005-0000-0000-00009EAE0000}"/>
    <cellStyle name="Standaard 34 2 2 2 3 3" xfId="8767" xr:uid="{00000000-0005-0000-0000-00009FAE0000}"/>
    <cellStyle name="Standaard 34 2 2 2 3 3 2" xfId="17894" xr:uid="{00000000-0005-0000-0000-0000A0AE0000}"/>
    <cellStyle name="Standaard 34 2 2 2 3 3 2 2" xfId="40341" xr:uid="{00000000-0005-0000-0000-0000A1AE0000}"/>
    <cellStyle name="Standaard 34 2 2 2 3 3 3" xfId="31419" xr:uid="{00000000-0005-0000-0000-0000A2AE0000}"/>
    <cellStyle name="Standaard 34 2 2 2 3 4" xfId="11131" xr:uid="{00000000-0005-0000-0000-0000A3AE0000}"/>
    <cellStyle name="Standaard 34 2 2 2 3 4 2" xfId="20192" xr:uid="{00000000-0005-0000-0000-0000A4AE0000}"/>
    <cellStyle name="Standaard 34 2 2 2 3 4 2 2" xfId="42573" xr:uid="{00000000-0005-0000-0000-0000A5AE0000}"/>
    <cellStyle name="Standaard 34 2 2 2 3 4 3" xfId="33651" xr:uid="{00000000-0005-0000-0000-0000A6AE0000}"/>
    <cellStyle name="Standaard 34 2 2 2 3 5" xfId="13364" xr:uid="{00000000-0005-0000-0000-0000A7AE0000}"/>
    <cellStyle name="Standaard 34 2 2 2 3 5 2" xfId="35877" xr:uid="{00000000-0005-0000-0000-0000A8AE0000}"/>
    <cellStyle name="Standaard 34 2 2 2 3 6" xfId="22424" xr:uid="{00000000-0005-0000-0000-0000A9AE0000}"/>
    <cellStyle name="Standaard 34 2 2 2 3 6 2" xfId="44805" xr:uid="{00000000-0005-0000-0000-0000AAAE0000}"/>
    <cellStyle name="Standaard 34 2 2 2 3 7" xfId="26955" xr:uid="{00000000-0005-0000-0000-0000ABAE0000}"/>
    <cellStyle name="Standaard 34 2 2 2 4" xfId="4637" xr:uid="{00000000-0005-0000-0000-0000ACAE0000}"/>
    <cellStyle name="Standaard 34 2 2 2 4 2" xfId="14108" xr:uid="{00000000-0005-0000-0000-0000ADAE0000}"/>
    <cellStyle name="Standaard 34 2 2 2 4 2 2" xfId="36621" xr:uid="{00000000-0005-0000-0000-0000AEAE0000}"/>
    <cellStyle name="Standaard 34 2 2 2 4 3" xfId="23168" xr:uid="{00000000-0005-0000-0000-0000AFAE0000}"/>
    <cellStyle name="Standaard 34 2 2 2 4 3 2" xfId="45549" xr:uid="{00000000-0005-0000-0000-0000B0AE0000}"/>
    <cellStyle name="Standaard 34 2 2 2 4 4" xfId="27699" xr:uid="{00000000-0005-0000-0000-0000B1AE0000}"/>
    <cellStyle name="Standaard 34 2 2 2 5" xfId="7213" xr:uid="{00000000-0005-0000-0000-0000B2AE0000}"/>
    <cellStyle name="Standaard 34 2 2 2 5 2" xfId="16340" xr:uid="{00000000-0005-0000-0000-0000B3AE0000}"/>
    <cellStyle name="Standaard 34 2 2 2 5 2 2" xfId="38853" xr:uid="{00000000-0005-0000-0000-0000B4AE0000}"/>
    <cellStyle name="Standaard 34 2 2 2 5 3" xfId="29931" xr:uid="{00000000-0005-0000-0000-0000B5AE0000}"/>
    <cellStyle name="Standaard 34 2 2 2 6" xfId="9577" xr:uid="{00000000-0005-0000-0000-0000B6AE0000}"/>
    <cellStyle name="Standaard 34 2 2 2 6 2" xfId="18638" xr:uid="{00000000-0005-0000-0000-0000B7AE0000}"/>
    <cellStyle name="Standaard 34 2 2 2 6 2 2" xfId="41085" xr:uid="{00000000-0005-0000-0000-0000B8AE0000}"/>
    <cellStyle name="Standaard 34 2 2 2 6 3" xfId="32163" xr:uid="{00000000-0005-0000-0000-0000B9AE0000}"/>
    <cellStyle name="Standaard 34 2 2 2 7" xfId="11926" xr:uid="{00000000-0005-0000-0000-0000BAAE0000}"/>
    <cellStyle name="Standaard 34 2 2 2 7 2" xfId="34439" xr:uid="{00000000-0005-0000-0000-0000BBAE0000}"/>
    <cellStyle name="Standaard 34 2 2 2 8" xfId="20936" xr:uid="{00000000-0005-0000-0000-0000BCAE0000}"/>
    <cellStyle name="Standaard 34 2 2 2 8 2" xfId="43317" xr:uid="{00000000-0005-0000-0000-0000BDAE0000}"/>
    <cellStyle name="Standaard 34 2 2 2 9" xfId="25467" xr:uid="{00000000-0005-0000-0000-0000BEAE0000}"/>
    <cellStyle name="Standaard 34 2 2 3" xfId="2378" xr:uid="{00000000-0005-0000-0000-0000BFAE0000}"/>
    <cellStyle name="Standaard 34 2 2 3 2" xfId="5171" xr:uid="{00000000-0005-0000-0000-0000C0AE0000}"/>
    <cellStyle name="Standaard 34 2 2 3 2 2" xfId="14524" xr:uid="{00000000-0005-0000-0000-0000C1AE0000}"/>
    <cellStyle name="Standaard 34 2 2 3 2 2 2" xfId="37037" xr:uid="{00000000-0005-0000-0000-0000C2AE0000}"/>
    <cellStyle name="Standaard 34 2 2 3 2 3" xfId="23584" xr:uid="{00000000-0005-0000-0000-0000C3AE0000}"/>
    <cellStyle name="Standaard 34 2 2 3 2 3 2" xfId="45965" xr:uid="{00000000-0005-0000-0000-0000C4AE0000}"/>
    <cellStyle name="Standaard 34 2 2 3 2 4" xfId="28115" xr:uid="{00000000-0005-0000-0000-0000C5AE0000}"/>
    <cellStyle name="Standaard 34 2 2 3 3" xfId="7629" xr:uid="{00000000-0005-0000-0000-0000C6AE0000}"/>
    <cellStyle name="Standaard 34 2 2 3 3 2" xfId="16756" xr:uid="{00000000-0005-0000-0000-0000C7AE0000}"/>
    <cellStyle name="Standaard 34 2 2 3 3 2 2" xfId="39269" xr:uid="{00000000-0005-0000-0000-0000C8AE0000}"/>
    <cellStyle name="Standaard 34 2 2 3 3 3" xfId="30347" xr:uid="{00000000-0005-0000-0000-0000C9AE0000}"/>
    <cellStyle name="Standaard 34 2 2 3 4" xfId="9993" xr:uid="{00000000-0005-0000-0000-0000CAAE0000}"/>
    <cellStyle name="Standaard 34 2 2 3 4 2" xfId="19054" xr:uid="{00000000-0005-0000-0000-0000CBAE0000}"/>
    <cellStyle name="Standaard 34 2 2 3 4 2 2" xfId="41501" xr:uid="{00000000-0005-0000-0000-0000CCAE0000}"/>
    <cellStyle name="Standaard 34 2 2 3 4 3" xfId="32579" xr:uid="{00000000-0005-0000-0000-0000CDAE0000}"/>
    <cellStyle name="Standaard 34 2 2 3 5" xfId="12298" xr:uid="{00000000-0005-0000-0000-0000CEAE0000}"/>
    <cellStyle name="Standaard 34 2 2 3 5 2" xfId="34811" xr:uid="{00000000-0005-0000-0000-0000CFAE0000}"/>
    <cellStyle name="Standaard 34 2 2 3 6" xfId="21352" xr:uid="{00000000-0005-0000-0000-0000D0AE0000}"/>
    <cellStyle name="Standaard 34 2 2 3 6 2" xfId="43733" xr:uid="{00000000-0005-0000-0000-0000D1AE0000}"/>
    <cellStyle name="Standaard 34 2 2 3 7" xfId="25883" xr:uid="{00000000-0005-0000-0000-0000D2AE0000}"/>
    <cellStyle name="Standaard 34 2 2 4" xfId="3430" xr:uid="{00000000-0005-0000-0000-0000D3AE0000}"/>
    <cellStyle name="Standaard 34 2 2 4 2" xfId="6128" xr:uid="{00000000-0005-0000-0000-0000D4AE0000}"/>
    <cellStyle name="Standaard 34 2 2 4 2 2" xfId="15268" xr:uid="{00000000-0005-0000-0000-0000D5AE0000}"/>
    <cellStyle name="Standaard 34 2 2 4 2 2 2" xfId="37781" xr:uid="{00000000-0005-0000-0000-0000D6AE0000}"/>
    <cellStyle name="Standaard 34 2 2 4 2 3" xfId="24328" xr:uid="{00000000-0005-0000-0000-0000D7AE0000}"/>
    <cellStyle name="Standaard 34 2 2 4 2 3 2" xfId="46709" xr:uid="{00000000-0005-0000-0000-0000D8AE0000}"/>
    <cellStyle name="Standaard 34 2 2 4 2 4" xfId="28859" xr:uid="{00000000-0005-0000-0000-0000D9AE0000}"/>
    <cellStyle name="Standaard 34 2 2 4 3" xfId="8439" xr:uid="{00000000-0005-0000-0000-0000DAAE0000}"/>
    <cellStyle name="Standaard 34 2 2 4 3 2" xfId="17566" xr:uid="{00000000-0005-0000-0000-0000DBAE0000}"/>
    <cellStyle name="Standaard 34 2 2 4 3 2 2" xfId="40013" xr:uid="{00000000-0005-0000-0000-0000DCAE0000}"/>
    <cellStyle name="Standaard 34 2 2 4 3 3" xfId="31091" xr:uid="{00000000-0005-0000-0000-0000DDAE0000}"/>
    <cellStyle name="Standaard 34 2 2 4 4" xfId="10803" xr:uid="{00000000-0005-0000-0000-0000DEAE0000}"/>
    <cellStyle name="Standaard 34 2 2 4 4 2" xfId="19864" xr:uid="{00000000-0005-0000-0000-0000DFAE0000}"/>
    <cellStyle name="Standaard 34 2 2 4 4 2 2" xfId="42245" xr:uid="{00000000-0005-0000-0000-0000E0AE0000}"/>
    <cellStyle name="Standaard 34 2 2 4 4 3" xfId="33323" xr:uid="{00000000-0005-0000-0000-0000E1AE0000}"/>
    <cellStyle name="Standaard 34 2 2 4 5" xfId="13036" xr:uid="{00000000-0005-0000-0000-0000E2AE0000}"/>
    <cellStyle name="Standaard 34 2 2 4 5 2" xfId="35549" xr:uid="{00000000-0005-0000-0000-0000E3AE0000}"/>
    <cellStyle name="Standaard 34 2 2 4 6" xfId="22096" xr:uid="{00000000-0005-0000-0000-0000E4AE0000}"/>
    <cellStyle name="Standaard 34 2 2 4 6 2" xfId="44477" xr:uid="{00000000-0005-0000-0000-0000E5AE0000}"/>
    <cellStyle name="Standaard 34 2 2 4 7" xfId="26627" xr:uid="{00000000-0005-0000-0000-0000E6AE0000}"/>
    <cellStyle name="Standaard 34 2 2 5" xfId="4309" xr:uid="{00000000-0005-0000-0000-0000E7AE0000}"/>
    <cellStyle name="Standaard 34 2 2 5 2" xfId="13780" xr:uid="{00000000-0005-0000-0000-0000E8AE0000}"/>
    <cellStyle name="Standaard 34 2 2 5 2 2" xfId="36293" xr:uid="{00000000-0005-0000-0000-0000E9AE0000}"/>
    <cellStyle name="Standaard 34 2 2 5 3" xfId="22840" xr:uid="{00000000-0005-0000-0000-0000EAAE0000}"/>
    <cellStyle name="Standaard 34 2 2 5 3 2" xfId="45221" xr:uid="{00000000-0005-0000-0000-0000EBAE0000}"/>
    <cellStyle name="Standaard 34 2 2 5 4" xfId="27371" xr:uid="{00000000-0005-0000-0000-0000ECAE0000}"/>
    <cellStyle name="Standaard 34 2 2 6" xfId="6885" xr:uid="{00000000-0005-0000-0000-0000EDAE0000}"/>
    <cellStyle name="Standaard 34 2 2 6 2" xfId="16012" xr:uid="{00000000-0005-0000-0000-0000EEAE0000}"/>
    <cellStyle name="Standaard 34 2 2 6 2 2" xfId="38525" xr:uid="{00000000-0005-0000-0000-0000EFAE0000}"/>
    <cellStyle name="Standaard 34 2 2 6 3" xfId="29603" xr:uid="{00000000-0005-0000-0000-0000F0AE0000}"/>
    <cellStyle name="Standaard 34 2 2 7" xfId="9249" xr:uid="{00000000-0005-0000-0000-0000F1AE0000}"/>
    <cellStyle name="Standaard 34 2 2 7 2" xfId="18310" xr:uid="{00000000-0005-0000-0000-0000F2AE0000}"/>
    <cellStyle name="Standaard 34 2 2 7 2 2" xfId="40757" xr:uid="{00000000-0005-0000-0000-0000F3AE0000}"/>
    <cellStyle name="Standaard 34 2 2 7 3" xfId="31835" xr:uid="{00000000-0005-0000-0000-0000F4AE0000}"/>
    <cellStyle name="Standaard 34 2 2 8" xfId="11604" xr:uid="{00000000-0005-0000-0000-0000F5AE0000}"/>
    <cellStyle name="Standaard 34 2 2 8 2" xfId="34123" xr:uid="{00000000-0005-0000-0000-0000F6AE0000}"/>
    <cellStyle name="Standaard 34 2 2 9" xfId="20608" xr:uid="{00000000-0005-0000-0000-0000F7AE0000}"/>
    <cellStyle name="Standaard 34 2 2 9 2" xfId="42989" xr:uid="{00000000-0005-0000-0000-0000F8AE0000}"/>
    <cellStyle name="Standaard 34 2 3" xfId="1523" xr:uid="{00000000-0005-0000-0000-0000F9AE0000}"/>
    <cellStyle name="Standaard 34 2 3 10" xfId="25239" xr:uid="{00000000-0005-0000-0000-0000FAAE0000}"/>
    <cellStyle name="Standaard 34 2 3 2" xfId="1857" xr:uid="{00000000-0005-0000-0000-0000FBAE0000}"/>
    <cellStyle name="Standaard 34 2 3 2 2" xfId="2803" xr:uid="{00000000-0005-0000-0000-0000FCAE0000}"/>
    <cellStyle name="Standaard 34 2 3 2 2 2" xfId="5596" xr:uid="{00000000-0005-0000-0000-0000FDAE0000}"/>
    <cellStyle name="Standaard 34 2 3 2 2 2 2" xfId="14940" xr:uid="{00000000-0005-0000-0000-0000FEAE0000}"/>
    <cellStyle name="Standaard 34 2 3 2 2 2 2 2" xfId="37453" xr:uid="{00000000-0005-0000-0000-0000FFAE0000}"/>
    <cellStyle name="Standaard 34 2 3 2 2 2 3" xfId="24000" xr:uid="{00000000-0005-0000-0000-000000AF0000}"/>
    <cellStyle name="Standaard 34 2 3 2 2 2 3 2" xfId="46381" xr:uid="{00000000-0005-0000-0000-000001AF0000}"/>
    <cellStyle name="Standaard 34 2 3 2 2 2 4" xfId="28531" xr:uid="{00000000-0005-0000-0000-000002AF0000}"/>
    <cellStyle name="Standaard 34 2 3 2 2 3" xfId="8045" xr:uid="{00000000-0005-0000-0000-000003AF0000}"/>
    <cellStyle name="Standaard 34 2 3 2 2 3 2" xfId="17172" xr:uid="{00000000-0005-0000-0000-000004AF0000}"/>
    <cellStyle name="Standaard 34 2 3 2 2 3 2 2" xfId="39685" xr:uid="{00000000-0005-0000-0000-000005AF0000}"/>
    <cellStyle name="Standaard 34 2 3 2 2 3 3" xfId="30763" xr:uid="{00000000-0005-0000-0000-000006AF0000}"/>
    <cellStyle name="Standaard 34 2 3 2 2 4" xfId="10409" xr:uid="{00000000-0005-0000-0000-000007AF0000}"/>
    <cellStyle name="Standaard 34 2 3 2 2 4 2" xfId="19470" xr:uid="{00000000-0005-0000-0000-000008AF0000}"/>
    <cellStyle name="Standaard 34 2 3 2 2 4 2 2" xfId="41917" xr:uid="{00000000-0005-0000-0000-000009AF0000}"/>
    <cellStyle name="Standaard 34 2 3 2 2 4 3" xfId="32995" xr:uid="{00000000-0005-0000-0000-00000AAF0000}"/>
    <cellStyle name="Standaard 34 2 3 2 2 5" xfId="12708" xr:uid="{00000000-0005-0000-0000-00000BAF0000}"/>
    <cellStyle name="Standaard 34 2 3 2 2 5 2" xfId="35221" xr:uid="{00000000-0005-0000-0000-00000CAF0000}"/>
    <cellStyle name="Standaard 34 2 3 2 2 6" xfId="21768" xr:uid="{00000000-0005-0000-0000-00000DAF0000}"/>
    <cellStyle name="Standaard 34 2 3 2 2 6 2" xfId="44149" xr:uid="{00000000-0005-0000-0000-00000EAF0000}"/>
    <cellStyle name="Standaard 34 2 3 2 2 7" xfId="26299" xr:uid="{00000000-0005-0000-0000-00000FAF0000}"/>
    <cellStyle name="Standaard 34 2 3 2 3" xfId="3849" xr:uid="{00000000-0005-0000-0000-000010AF0000}"/>
    <cellStyle name="Standaard 34 2 3 2 3 2" xfId="6546" xr:uid="{00000000-0005-0000-0000-000011AF0000}"/>
    <cellStyle name="Standaard 34 2 3 2 3 2 2" xfId="15684" xr:uid="{00000000-0005-0000-0000-000012AF0000}"/>
    <cellStyle name="Standaard 34 2 3 2 3 2 2 2" xfId="38197" xr:uid="{00000000-0005-0000-0000-000013AF0000}"/>
    <cellStyle name="Standaard 34 2 3 2 3 2 3" xfId="24744" xr:uid="{00000000-0005-0000-0000-000014AF0000}"/>
    <cellStyle name="Standaard 34 2 3 2 3 2 3 2" xfId="47125" xr:uid="{00000000-0005-0000-0000-000015AF0000}"/>
    <cellStyle name="Standaard 34 2 3 2 3 2 4" xfId="29275" xr:uid="{00000000-0005-0000-0000-000016AF0000}"/>
    <cellStyle name="Standaard 34 2 3 2 3 3" xfId="8855" xr:uid="{00000000-0005-0000-0000-000017AF0000}"/>
    <cellStyle name="Standaard 34 2 3 2 3 3 2" xfId="17982" xr:uid="{00000000-0005-0000-0000-000018AF0000}"/>
    <cellStyle name="Standaard 34 2 3 2 3 3 2 2" xfId="40429" xr:uid="{00000000-0005-0000-0000-000019AF0000}"/>
    <cellStyle name="Standaard 34 2 3 2 3 3 3" xfId="31507" xr:uid="{00000000-0005-0000-0000-00001AAF0000}"/>
    <cellStyle name="Standaard 34 2 3 2 3 4" xfId="11219" xr:uid="{00000000-0005-0000-0000-00001BAF0000}"/>
    <cellStyle name="Standaard 34 2 3 2 3 4 2" xfId="20280" xr:uid="{00000000-0005-0000-0000-00001CAF0000}"/>
    <cellStyle name="Standaard 34 2 3 2 3 4 2 2" xfId="42661" xr:uid="{00000000-0005-0000-0000-00001DAF0000}"/>
    <cellStyle name="Standaard 34 2 3 2 3 4 3" xfId="33739" xr:uid="{00000000-0005-0000-0000-00001EAF0000}"/>
    <cellStyle name="Standaard 34 2 3 2 3 5" xfId="13452" xr:uid="{00000000-0005-0000-0000-00001FAF0000}"/>
    <cellStyle name="Standaard 34 2 3 2 3 5 2" xfId="35965" xr:uid="{00000000-0005-0000-0000-000020AF0000}"/>
    <cellStyle name="Standaard 34 2 3 2 3 6" xfId="22512" xr:uid="{00000000-0005-0000-0000-000021AF0000}"/>
    <cellStyle name="Standaard 34 2 3 2 3 6 2" xfId="44893" xr:uid="{00000000-0005-0000-0000-000022AF0000}"/>
    <cellStyle name="Standaard 34 2 3 2 3 7" xfId="27043" xr:uid="{00000000-0005-0000-0000-000023AF0000}"/>
    <cellStyle name="Standaard 34 2 3 2 4" xfId="4725" xr:uid="{00000000-0005-0000-0000-000024AF0000}"/>
    <cellStyle name="Standaard 34 2 3 2 4 2" xfId="14196" xr:uid="{00000000-0005-0000-0000-000025AF0000}"/>
    <cellStyle name="Standaard 34 2 3 2 4 2 2" xfId="36709" xr:uid="{00000000-0005-0000-0000-000026AF0000}"/>
    <cellStyle name="Standaard 34 2 3 2 4 3" xfId="23256" xr:uid="{00000000-0005-0000-0000-000027AF0000}"/>
    <cellStyle name="Standaard 34 2 3 2 4 3 2" xfId="45637" xr:uid="{00000000-0005-0000-0000-000028AF0000}"/>
    <cellStyle name="Standaard 34 2 3 2 4 4" xfId="27787" xr:uid="{00000000-0005-0000-0000-000029AF0000}"/>
    <cellStyle name="Standaard 34 2 3 2 5" xfId="7301" xr:uid="{00000000-0005-0000-0000-00002AAF0000}"/>
    <cellStyle name="Standaard 34 2 3 2 5 2" xfId="16428" xr:uid="{00000000-0005-0000-0000-00002BAF0000}"/>
    <cellStyle name="Standaard 34 2 3 2 5 2 2" xfId="38941" xr:uid="{00000000-0005-0000-0000-00002CAF0000}"/>
    <cellStyle name="Standaard 34 2 3 2 5 3" xfId="30019" xr:uid="{00000000-0005-0000-0000-00002DAF0000}"/>
    <cellStyle name="Standaard 34 2 3 2 6" xfId="9665" xr:uid="{00000000-0005-0000-0000-00002EAF0000}"/>
    <cellStyle name="Standaard 34 2 3 2 6 2" xfId="18726" xr:uid="{00000000-0005-0000-0000-00002FAF0000}"/>
    <cellStyle name="Standaard 34 2 3 2 6 2 2" xfId="41173" xr:uid="{00000000-0005-0000-0000-000030AF0000}"/>
    <cellStyle name="Standaard 34 2 3 2 6 3" xfId="32251" xr:uid="{00000000-0005-0000-0000-000031AF0000}"/>
    <cellStyle name="Standaard 34 2 3 2 7" xfId="12014" xr:uid="{00000000-0005-0000-0000-000032AF0000}"/>
    <cellStyle name="Standaard 34 2 3 2 7 2" xfId="34527" xr:uid="{00000000-0005-0000-0000-000033AF0000}"/>
    <cellStyle name="Standaard 34 2 3 2 8" xfId="21024" xr:uid="{00000000-0005-0000-0000-000034AF0000}"/>
    <cellStyle name="Standaard 34 2 3 2 8 2" xfId="43405" xr:uid="{00000000-0005-0000-0000-000035AF0000}"/>
    <cellStyle name="Standaard 34 2 3 2 9" xfId="25555" xr:uid="{00000000-0005-0000-0000-000036AF0000}"/>
    <cellStyle name="Standaard 34 2 3 3" xfId="2467" xr:uid="{00000000-0005-0000-0000-000037AF0000}"/>
    <cellStyle name="Standaard 34 2 3 3 2" xfId="5260" xr:uid="{00000000-0005-0000-0000-000038AF0000}"/>
    <cellStyle name="Standaard 34 2 3 3 2 2" xfId="14612" xr:uid="{00000000-0005-0000-0000-000039AF0000}"/>
    <cellStyle name="Standaard 34 2 3 3 2 2 2" xfId="37125" xr:uid="{00000000-0005-0000-0000-00003AAF0000}"/>
    <cellStyle name="Standaard 34 2 3 3 2 3" xfId="23672" xr:uid="{00000000-0005-0000-0000-00003BAF0000}"/>
    <cellStyle name="Standaard 34 2 3 3 2 3 2" xfId="46053" xr:uid="{00000000-0005-0000-0000-00003CAF0000}"/>
    <cellStyle name="Standaard 34 2 3 3 2 4" xfId="28203" xr:uid="{00000000-0005-0000-0000-00003DAF0000}"/>
    <cellStyle name="Standaard 34 2 3 3 3" xfId="7717" xr:uid="{00000000-0005-0000-0000-00003EAF0000}"/>
    <cellStyle name="Standaard 34 2 3 3 3 2" xfId="16844" xr:uid="{00000000-0005-0000-0000-00003FAF0000}"/>
    <cellStyle name="Standaard 34 2 3 3 3 2 2" xfId="39357" xr:uid="{00000000-0005-0000-0000-000040AF0000}"/>
    <cellStyle name="Standaard 34 2 3 3 3 3" xfId="30435" xr:uid="{00000000-0005-0000-0000-000041AF0000}"/>
    <cellStyle name="Standaard 34 2 3 3 4" xfId="10081" xr:uid="{00000000-0005-0000-0000-000042AF0000}"/>
    <cellStyle name="Standaard 34 2 3 3 4 2" xfId="19142" xr:uid="{00000000-0005-0000-0000-000043AF0000}"/>
    <cellStyle name="Standaard 34 2 3 3 4 2 2" xfId="41589" xr:uid="{00000000-0005-0000-0000-000044AF0000}"/>
    <cellStyle name="Standaard 34 2 3 3 4 3" xfId="32667" xr:uid="{00000000-0005-0000-0000-000045AF0000}"/>
    <cellStyle name="Standaard 34 2 3 3 5" xfId="12386" xr:uid="{00000000-0005-0000-0000-000046AF0000}"/>
    <cellStyle name="Standaard 34 2 3 3 5 2" xfId="34899" xr:uid="{00000000-0005-0000-0000-000047AF0000}"/>
    <cellStyle name="Standaard 34 2 3 3 6" xfId="21440" xr:uid="{00000000-0005-0000-0000-000048AF0000}"/>
    <cellStyle name="Standaard 34 2 3 3 6 2" xfId="43821" xr:uid="{00000000-0005-0000-0000-000049AF0000}"/>
    <cellStyle name="Standaard 34 2 3 3 7" xfId="25971" xr:uid="{00000000-0005-0000-0000-00004AAF0000}"/>
    <cellStyle name="Standaard 34 2 3 4" xfId="3518" xr:uid="{00000000-0005-0000-0000-00004BAF0000}"/>
    <cellStyle name="Standaard 34 2 3 4 2" xfId="6216" xr:uid="{00000000-0005-0000-0000-00004CAF0000}"/>
    <cellStyle name="Standaard 34 2 3 4 2 2" xfId="15356" xr:uid="{00000000-0005-0000-0000-00004DAF0000}"/>
    <cellStyle name="Standaard 34 2 3 4 2 2 2" xfId="37869" xr:uid="{00000000-0005-0000-0000-00004EAF0000}"/>
    <cellStyle name="Standaard 34 2 3 4 2 3" xfId="24416" xr:uid="{00000000-0005-0000-0000-00004FAF0000}"/>
    <cellStyle name="Standaard 34 2 3 4 2 3 2" xfId="46797" xr:uid="{00000000-0005-0000-0000-000050AF0000}"/>
    <cellStyle name="Standaard 34 2 3 4 2 4" xfId="28947" xr:uid="{00000000-0005-0000-0000-000051AF0000}"/>
    <cellStyle name="Standaard 34 2 3 4 3" xfId="8527" xr:uid="{00000000-0005-0000-0000-000052AF0000}"/>
    <cellStyle name="Standaard 34 2 3 4 3 2" xfId="17654" xr:uid="{00000000-0005-0000-0000-000053AF0000}"/>
    <cellStyle name="Standaard 34 2 3 4 3 2 2" xfId="40101" xr:uid="{00000000-0005-0000-0000-000054AF0000}"/>
    <cellStyle name="Standaard 34 2 3 4 3 3" xfId="31179" xr:uid="{00000000-0005-0000-0000-000055AF0000}"/>
    <cellStyle name="Standaard 34 2 3 4 4" xfId="10891" xr:uid="{00000000-0005-0000-0000-000056AF0000}"/>
    <cellStyle name="Standaard 34 2 3 4 4 2" xfId="19952" xr:uid="{00000000-0005-0000-0000-000057AF0000}"/>
    <cellStyle name="Standaard 34 2 3 4 4 2 2" xfId="42333" xr:uid="{00000000-0005-0000-0000-000058AF0000}"/>
    <cellStyle name="Standaard 34 2 3 4 4 3" xfId="33411" xr:uid="{00000000-0005-0000-0000-000059AF0000}"/>
    <cellStyle name="Standaard 34 2 3 4 5" xfId="13124" xr:uid="{00000000-0005-0000-0000-00005AAF0000}"/>
    <cellStyle name="Standaard 34 2 3 4 5 2" xfId="35637" xr:uid="{00000000-0005-0000-0000-00005BAF0000}"/>
    <cellStyle name="Standaard 34 2 3 4 6" xfId="22184" xr:uid="{00000000-0005-0000-0000-00005CAF0000}"/>
    <cellStyle name="Standaard 34 2 3 4 6 2" xfId="44565" xr:uid="{00000000-0005-0000-0000-00005DAF0000}"/>
    <cellStyle name="Standaard 34 2 3 4 7" xfId="26715" xr:uid="{00000000-0005-0000-0000-00005EAF0000}"/>
    <cellStyle name="Standaard 34 2 3 5" xfId="4397" xr:uid="{00000000-0005-0000-0000-00005FAF0000}"/>
    <cellStyle name="Standaard 34 2 3 5 2" xfId="13868" xr:uid="{00000000-0005-0000-0000-000060AF0000}"/>
    <cellStyle name="Standaard 34 2 3 5 2 2" xfId="36381" xr:uid="{00000000-0005-0000-0000-000061AF0000}"/>
    <cellStyle name="Standaard 34 2 3 5 3" xfId="22928" xr:uid="{00000000-0005-0000-0000-000062AF0000}"/>
    <cellStyle name="Standaard 34 2 3 5 3 2" xfId="45309" xr:uid="{00000000-0005-0000-0000-000063AF0000}"/>
    <cellStyle name="Standaard 34 2 3 5 4" xfId="27459" xr:uid="{00000000-0005-0000-0000-000064AF0000}"/>
    <cellStyle name="Standaard 34 2 3 6" xfId="6973" xr:uid="{00000000-0005-0000-0000-000065AF0000}"/>
    <cellStyle name="Standaard 34 2 3 6 2" xfId="16100" xr:uid="{00000000-0005-0000-0000-000066AF0000}"/>
    <cellStyle name="Standaard 34 2 3 6 2 2" xfId="38613" xr:uid="{00000000-0005-0000-0000-000067AF0000}"/>
    <cellStyle name="Standaard 34 2 3 6 3" xfId="29691" xr:uid="{00000000-0005-0000-0000-000068AF0000}"/>
    <cellStyle name="Standaard 34 2 3 7" xfId="9337" xr:uid="{00000000-0005-0000-0000-000069AF0000}"/>
    <cellStyle name="Standaard 34 2 3 7 2" xfId="18398" xr:uid="{00000000-0005-0000-0000-00006AAF0000}"/>
    <cellStyle name="Standaard 34 2 3 7 2 2" xfId="40845" xr:uid="{00000000-0005-0000-0000-00006BAF0000}"/>
    <cellStyle name="Standaard 34 2 3 7 3" xfId="31923" xr:uid="{00000000-0005-0000-0000-00006CAF0000}"/>
    <cellStyle name="Standaard 34 2 3 8" xfId="11693" xr:uid="{00000000-0005-0000-0000-00006DAF0000}"/>
    <cellStyle name="Standaard 34 2 3 8 2" xfId="34211" xr:uid="{00000000-0005-0000-0000-00006EAF0000}"/>
    <cellStyle name="Standaard 34 2 3 9" xfId="20696" xr:uid="{00000000-0005-0000-0000-00006FAF0000}"/>
    <cellStyle name="Standaard 34 2 3 9 2" xfId="43077" xr:uid="{00000000-0005-0000-0000-000070AF0000}"/>
    <cellStyle name="Standaard 34 2 4" xfId="1679" xr:uid="{00000000-0005-0000-0000-000071AF0000}"/>
    <cellStyle name="Standaard 34 2 4 2" xfId="2627" xr:uid="{00000000-0005-0000-0000-000072AF0000}"/>
    <cellStyle name="Standaard 34 2 4 2 2" xfId="5420" xr:uid="{00000000-0005-0000-0000-000073AF0000}"/>
    <cellStyle name="Standaard 34 2 4 2 2 2" xfId="14764" xr:uid="{00000000-0005-0000-0000-000074AF0000}"/>
    <cellStyle name="Standaard 34 2 4 2 2 2 2" xfId="37277" xr:uid="{00000000-0005-0000-0000-000075AF0000}"/>
    <cellStyle name="Standaard 34 2 4 2 2 3" xfId="23824" xr:uid="{00000000-0005-0000-0000-000076AF0000}"/>
    <cellStyle name="Standaard 34 2 4 2 2 3 2" xfId="46205" xr:uid="{00000000-0005-0000-0000-000077AF0000}"/>
    <cellStyle name="Standaard 34 2 4 2 2 4" xfId="28355" xr:uid="{00000000-0005-0000-0000-000078AF0000}"/>
    <cellStyle name="Standaard 34 2 4 2 3" xfId="7869" xr:uid="{00000000-0005-0000-0000-000079AF0000}"/>
    <cellStyle name="Standaard 34 2 4 2 3 2" xfId="16996" xr:uid="{00000000-0005-0000-0000-00007AAF0000}"/>
    <cellStyle name="Standaard 34 2 4 2 3 2 2" xfId="39509" xr:uid="{00000000-0005-0000-0000-00007BAF0000}"/>
    <cellStyle name="Standaard 34 2 4 2 3 3" xfId="30587" xr:uid="{00000000-0005-0000-0000-00007CAF0000}"/>
    <cellStyle name="Standaard 34 2 4 2 4" xfId="10233" xr:uid="{00000000-0005-0000-0000-00007DAF0000}"/>
    <cellStyle name="Standaard 34 2 4 2 4 2" xfId="19294" xr:uid="{00000000-0005-0000-0000-00007EAF0000}"/>
    <cellStyle name="Standaard 34 2 4 2 4 2 2" xfId="41741" xr:uid="{00000000-0005-0000-0000-00007FAF0000}"/>
    <cellStyle name="Standaard 34 2 4 2 4 3" xfId="32819" xr:uid="{00000000-0005-0000-0000-000080AF0000}"/>
    <cellStyle name="Standaard 34 2 4 2 5" xfId="12532" xr:uid="{00000000-0005-0000-0000-000081AF0000}"/>
    <cellStyle name="Standaard 34 2 4 2 5 2" xfId="35045" xr:uid="{00000000-0005-0000-0000-000082AF0000}"/>
    <cellStyle name="Standaard 34 2 4 2 6" xfId="21592" xr:uid="{00000000-0005-0000-0000-000083AF0000}"/>
    <cellStyle name="Standaard 34 2 4 2 6 2" xfId="43973" xr:uid="{00000000-0005-0000-0000-000084AF0000}"/>
    <cellStyle name="Standaard 34 2 4 2 7" xfId="26123" xr:uid="{00000000-0005-0000-0000-000085AF0000}"/>
    <cellStyle name="Standaard 34 2 4 3" xfId="3673" xr:uid="{00000000-0005-0000-0000-000086AF0000}"/>
    <cellStyle name="Standaard 34 2 4 3 2" xfId="6370" xr:uid="{00000000-0005-0000-0000-000087AF0000}"/>
    <cellStyle name="Standaard 34 2 4 3 2 2" xfId="15508" xr:uid="{00000000-0005-0000-0000-000088AF0000}"/>
    <cellStyle name="Standaard 34 2 4 3 2 2 2" xfId="38021" xr:uid="{00000000-0005-0000-0000-000089AF0000}"/>
    <cellStyle name="Standaard 34 2 4 3 2 3" xfId="24568" xr:uid="{00000000-0005-0000-0000-00008AAF0000}"/>
    <cellStyle name="Standaard 34 2 4 3 2 3 2" xfId="46949" xr:uid="{00000000-0005-0000-0000-00008BAF0000}"/>
    <cellStyle name="Standaard 34 2 4 3 2 4" xfId="29099" xr:uid="{00000000-0005-0000-0000-00008CAF0000}"/>
    <cellStyle name="Standaard 34 2 4 3 3" xfId="8679" xr:uid="{00000000-0005-0000-0000-00008DAF0000}"/>
    <cellStyle name="Standaard 34 2 4 3 3 2" xfId="17806" xr:uid="{00000000-0005-0000-0000-00008EAF0000}"/>
    <cellStyle name="Standaard 34 2 4 3 3 2 2" xfId="40253" xr:uid="{00000000-0005-0000-0000-00008FAF0000}"/>
    <cellStyle name="Standaard 34 2 4 3 3 3" xfId="31331" xr:uid="{00000000-0005-0000-0000-000090AF0000}"/>
    <cellStyle name="Standaard 34 2 4 3 4" xfId="11043" xr:uid="{00000000-0005-0000-0000-000091AF0000}"/>
    <cellStyle name="Standaard 34 2 4 3 4 2" xfId="20104" xr:uid="{00000000-0005-0000-0000-000092AF0000}"/>
    <cellStyle name="Standaard 34 2 4 3 4 2 2" xfId="42485" xr:uid="{00000000-0005-0000-0000-000093AF0000}"/>
    <cellStyle name="Standaard 34 2 4 3 4 3" xfId="33563" xr:uid="{00000000-0005-0000-0000-000094AF0000}"/>
    <cellStyle name="Standaard 34 2 4 3 5" xfId="13276" xr:uid="{00000000-0005-0000-0000-000095AF0000}"/>
    <cellStyle name="Standaard 34 2 4 3 5 2" xfId="35789" xr:uid="{00000000-0005-0000-0000-000096AF0000}"/>
    <cellStyle name="Standaard 34 2 4 3 6" xfId="22336" xr:uid="{00000000-0005-0000-0000-000097AF0000}"/>
    <cellStyle name="Standaard 34 2 4 3 6 2" xfId="44717" xr:uid="{00000000-0005-0000-0000-000098AF0000}"/>
    <cellStyle name="Standaard 34 2 4 3 7" xfId="26867" xr:uid="{00000000-0005-0000-0000-000099AF0000}"/>
    <cellStyle name="Standaard 34 2 4 4" xfId="4549" xr:uid="{00000000-0005-0000-0000-00009AAF0000}"/>
    <cellStyle name="Standaard 34 2 4 4 2" xfId="14020" xr:uid="{00000000-0005-0000-0000-00009BAF0000}"/>
    <cellStyle name="Standaard 34 2 4 4 2 2" xfId="36533" xr:uid="{00000000-0005-0000-0000-00009CAF0000}"/>
    <cellStyle name="Standaard 34 2 4 4 3" xfId="23080" xr:uid="{00000000-0005-0000-0000-00009DAF0000}"/>
    <cellStyle name="Standaard 34 2 4 4 3 2" xfId="45461" xr:uid="{00000000-0005-0000-0000-00009EAF0000}"/>
    <cellStyle name="Standaard 34 2 4 4 4" xfId="27611" xr:uid="{00000000-0005-0000-0000-00009FAF0000}"/>
    <cellStyle name="Standaard 34 2 4 5" xfId="7125" xr:uid="{00000000-0005-0000-0000-0000A0AF0000}"/>
    <cellStyle name="Standaard 34 2 4 5 2" xfId="16252" xr:uid="{00000000-0005-0000-0000-0000A1AF0000}"/>
    <cellStyle name="Standaard 34 2 4 5 2 2" xfId="38765" xr:uid="{00000000-0005-0000-0000-0000A2AF0000}"/>
    <cellStyle name="Standaard 34 2 4 5 3" xfId="29843" xr:uid="{00000000-0005-0000-0000-0000A3AF0000}"/>
    <cellStyle name="Standaard 34 2 4 6" xfId="9489" xr:uid="{00000000-0005-0000-0000-0000A4AF0000}"/>
    <cellStyle name="Standaard 34 2 4 6 2" xfId="18550" xr:uid="{00000000-0005-0000-0000-0000A5AF0000}"/>
    <cellStyle name="Standaard 34 2 4 6 2 2" xfId="40997" xr:uid="{00000000-0005-0000-0000-0000A6AF0000}"/>
    <cellStyle name="Standaard 34 2 4 6 3" xfId="32075" xr:uid="{00000000-0005-0000-0000-0000A7AF0000}"/>
    <cellStyle name="Standaard 34 2 4 7" xfId="11838" xr:uid="{00000000-0005-0000-0000-0000A8AF0000}"/>
    <cellStyle name="Standaard 34 2 4 7 2" xfId="34351" xr:uid="{00000000-0005-0000-0000-0000A9AF0000}"/>
    <cellStyle name="Standaard 34 2 4 8" xfId="20848" xr:uid="{00000000-0005-0000-0000-0000AAAF0000}"/>
    <cellStyle name="Standaard 34 2 4 8 2" xfId="43229" xr:uid="{00000000-0005-0000-0000-0000ABAF0000}"/>
    <cellStyle name="Standaard 34 2 4 9" xfId="25379" xr:uid="{00000000-0005-0000-0000-0000ACAF0000}"/>
    <cellStyle name="Standaard 34 2 5" xfId="2290" xr:uid="{00000000-0005-0000-0000-0000ADAF0000}"/>
    <cellStyle name="Standaard 34 2 5 2" xfId="5083" xr:uid="{00000000-0005-0000-0000-0000AEAF0000}"/>
    <cellStyle name="Standaard 34 2 5 2 2" xfId="14436" xr:uid="{00000000-0005-0000-0000-0000AFAF0000}"/>
    <cellStyle name="Standaard 34 2 5 2 2 2" xfId="36949" xr:uid="{00000000-0005-0000-0000-0000B0AF0000}"/>
    <cellStyle name="Standaard 34 2 5 2 3" xfId="23496" xr:uid="{00000000-0005-0000-0000-0000B1AF0000}"/>
    <cellStyle name="Standaard 34 2 5 2 3 2" xfId="45877" xr:uid="{00000000-0005-0000-0000-0000B2AF0000}"/>
    <cellStyle name="Standaard 34 2 5 2 4" xfId="28027" xr:uid="{00000000-0005-0000-0000-0000B3AF0000}"/>
    <cellStyle name="Standaard 34 2 5 3" xfId="7541" xr:uid="{00000000-0005-0000-0000-0000B4AF0000}"/>
    <cellStyle name="Standaard 34 2 5 3 2" xfId="16668" xr:uid="{00000000-0005-0000-0000-0000B5AF0000}"/>
    <cellStyle name="Standaard 34 2 5 3 2 2" xfId="39181" xr:uid="{00000000-0005-0000-0000-0000B6AF0000}"/>
    <cellStyle name="Standaard 34 2 5 3 3" xfId="30259" xr:uid="{00000000-0005-0000-0000-0000B7AF0000}"/>
    <cellStyle name="Standaard 34 2 5 4" xfId="9905" xr:uid="{00000000-0005-0000-0000-0000B8AF0000}"/>
    <cellStyle name="Standaard 34 2 5 4 2" xfId="18966" xr:uid="{00000000-0005-0000-0000-0000B9AF0000}"/>
    <cellStyle name="Standaard 34 2 5 4 2 2" xfId="41413" xr:uid="{00000000-0005-0000-0000-0000BAAF0000}"/>
    <cellStyle name="Standaard 34 2 5 4 3" xfId="32491" xr:uid="{00000000-0005-0000-0000-0000BBAF0000}"/>
    <cellStyle name="Standaard 34 2 5 5" xfId="12210" xr:uid="{00000000-0005-0000-0000-0000BCAF0000}"/>
    <cellStyle name="Standaard 34 2 5 5 2" xfId="34723" xr:uid="{00000000-0005-0000-0000-0000BDAF0000}"/>
    <cellStyle name="Standaard 34 2 5 6" xfId="21264" xr:uid="{00000000-0005-0000-0000-0000BEAF0000}"/>
    <cellStyle name="Standaard 34 2 5 6 2" xfId="43645" xr:uid="{00000000-0005-0000-0000-0000BFAF0000}"/>
    <cellStyle name="Standaard 34 2 5 7" xfId="25795" xr:uid="{00000000-0005-0000-0000-0000C0AF0000}"/>
    <cellStyle name="Standaard 34 2 6" xfId="3342" xr:uid="{00000000-0005-0000-0000-0000C1AF0000}"/>
    <cellStyle name="Standaard 34 2 6 2" xfId="6040" xr:uid="{00000000-0005-0000-0000-0000C2AF0000}"/>
    <cellStyle name="Standaard 34 2 6 2 2" xfId="15180" xr:uid="{00000000-0005-0000-0000-0000C3AF0000}"/>
    <cellStyle name="Standaard 34 2 6 2 2 2" xfId="37693" xr:uid="{00000000-0005-0000-0000-0000C4AF0000}"/>
    <cellStyle name="Standaard 34 2 6 2 3" xfId="24240" xr:uid="{00000000-0005-0000-0000-0000C5AF0000}"/>
    <cellStyle name="Standaard 34 2 6 2 3 2" xfId="46621" xr:uid="{00000000-0005-0000-0000-0000C6AF0000}"/>
    <cellStyle name="Standaard 34 2 6 2 4" xfId="28771" xr:uid="{00000000-0005-0000-0000-0000C7AF0000}"/>
    <cellStyle name="Standaard 34 2 6 3" xfId="8351" xr:uid="{00000000-0005-0000-0000-0000C8AF0000}"/>
    <cellStyle name="Standaard 34 2 6 3 2" xfId="17478" xr:uid="{00000000-0005-0000-0000-0000C9AF0000}"/>
    <cellStyle name="Standaard 34 2 6 3 2 2" xfId="39925" xr:uid="{00000000-0005-0000-0000-0000CAAF0000}"/>
    <cellStyle name="Standaard 34 2 6 3 3" xfId="31003" xr:uid="{00000000-0005-0000-0000-0000CBAF0000}"/>
    <cellStyle name="Standaard 34 2 6 4" xfId="10715" xr:uid="{00000000-0005-0000-0000-0000CCAF0000}"/>
    <cellStyle name="Standaard 34 2 6 4 2" xfId="19776" xr:uid="{00000000-0005-0000-0000-0000CDAF0000}"/>
    <cellStyle name="Standaard 34 2 6 4 2 2" xfId="42157" xr:uid="{00000000-0005-0000-0000-0000CEAF0000}"/>
    <cellStyle name="Standaard 34 2 6 4 3" xfId="33235" xr:uid="{00000000-0005-0000-0000-0000CFAF0000}"/>
    <cellStyle name="Standaard 34 2 6 5" xfId="12948" xr:uid="{00000000-0005-0000-0000-0000D0AF0000}"/>
    <cellStyle name="Standaard 34 2 6 5 2" xfId="35461" xr:uid="{00000000-0005-0000-0000-0000D1AF0000}"/>
    <cellStyle name="Standaard 34 2 6 6" xfId="22008" xr:uid="{00000000-0005-0000-0000-0000D2AF0000}"/>
    <cellStyle name="Standaard 34 2 6 6 2" xfId="44389" xr:uid="{00000000-0005-0000-0000-0000D3AF0000}"/>
    <cellStyle name="Standaard 34 2 6 7" xfId="26539" xr:uid="{00000000-0005-0000-0000-0000D4AF0000}"/>
    <cellStyle name="Standaard 34 2 7" xfId="4221" xr:uid="{00000000-0005-0000-0000-0000D5AF0000}"/>
    <cellStyle name="Standaard 34 2 7 2" xfId="13692" xr:uid="{00000000-0005-0000-0000-0000D6AF0000}"/>
    <cellStyle name="Standaard 34 2 7 2 2" xfId="36205" xr:uid="{00000000-0005-0000-0000-0000D7AF0000}"/>
    <cellStyle name="Standaard 34 2 7 3" xfId="22752" xr:uid="{00000000-0005-0000-0000-0000D8AF0000}"/>
    <cellStyle name="Standaard 34 2 7 3 2" xfId="45133" xr:uid="{00000000-0005-0000-0000-0000D9AF0000}"/>
    <cellStyle name="Standaard 34 2 7 4" xfId="27283" xr:uid="{00000000-0005-0000-0000-0000DAAF0000}"/>
    <cellStyle name="Standaard 34 2 8" xfId="6797" xr:uid="{00000000-0005-0000-0000-0000DBAF0000}"/>
    <cellStyle name="Standaard 34 2 8 2" xfId="15924" xr:uid="{00000000-0005-0000-0000-0000DCAF0000}"/>
    <cellStyle name="Standaard 34 2 8 2 2" xfId="38437" xr:uid="{00000000-0005-0000-0000-0000DDAF0000}"/>
    <cellStyle name="Standaard 34 2 8 3" xfId="29515" xr:uid="{00000000-0005-0000-0000-0000DEAF0000}"/>
    <cellStyle name="Standaard 34 2 9" xfId="9161" xr:uid="{00000000-0005-0000-0000-0000DFAF0000}"/>
    <cellStyle name="Standaard 34 2 9 2" xfId="18222" xr:uid="{00000000-0005-0000-0000-0000E0AF0000}"/>
    <cellStyle name="Standaard 34 2 9 2 2" xfId="40669" xr:uid="{00000000-0005-0000-0000-0000E1AF0000}"/>
    <cellStyle name="Standaard 34 2 9 3" xfId="31747" xr:uid="{00000000-0005-0000-0000-0000E2AF0000}"/>
    <cellStyle name="Standaard 34 3" xfId="1389" xr:uid="{00000000-0005-0000-0000-0000E3AF0000}"/>
    <cellStyle name="Standaard 34 3 10" xfId="25107" xr:uid="{00000000-0005-0000-0000-0000E4AF0000}"/>
    <cellStyle name="Standaard 34 3 2" xfId="1723" xr:uid="{00000000-0005-0000-0000-0000E5AF0000}"/>
    <cellStyle name="Standaard 34 3 2 2" xfId="2671" xr:uid="{00000000-0005-0000-0000-0000E6AF0000}"/>
    <cellStyle name="Standaard 34 3 2 2 2" xfId="5464" xr:uid="{00000000-0005-0000-0000-0000E7AF0000}"/>
    <cellStyle name="Standaard 34 3 2 2 2 2" xfId="14808" xr:uid="{00000000-0005-0000-0000-0000E8AF0000}"/>
    <cellStyle name="Standaard 34 3 2 2 2 2 2" xfId="37321" xr:uid="{00000000-0005-0000-0000-0000E9AF0000}"/>
    <cellStyle name="Standaard 34 3 2 2 2 3" xfId="23868" xr:uid="{00000000-0005-0000-0000-0000EAAF0000}"/>
    <cellStyle name="Standaard 34 3 2 2 2 3 2" xfId="46249" xr:uid="{00000000-0005-0000-0000-0000EBAF0000}"/>
    <cellStyle name="Standaard 34 3 2 2 2 4" xfId="28399" xr:uid="{00000000-0005-0000-0000-0000ECAF0000}"/>
    <cellStyle name="Standaard 34 3 2 2 3" xfId="7913" xr:uid="{00000000-0005-0000-0000-0000EDAF0000}"/>
    <cellStyle name="Standaard 34 3 2 2 3 2" xfId="17040" xr:uid="{00000000-0005-0000-0000-0000EEAF0000}"/>
    <cellStyle name="Standaard 34 3 2 2 3 2 2" xfId="39553" xr:uid="{00000000-0005-0000-0000-0000EFAF0000}"/>
    <cellStyle name="Standaard 34 3 2 2 3 3" xfId="30631" xr:uid="{00000000-0005-0000-0000-0000F0AF0000}"/>
    <cellStyle name="Standaard 34 3 2 2 4" xfId="10277" xr:uid="{00000000-0005-0000-0000-0000F1AF0000}"/>
    <cellStyle name="Standaard 34 3 2 2 4 2" xfId="19338" xr:uid="{00000000-0005-0000-0000-0000F2AF0000}"/>
    <cellStyle name="Standaard 34 3 2 2 4 2 2" xfId="41785" xr:uid="{00000000-0005-0000-0000-0000F3AF0000}"/>
    <cellStyle name="Standaard 34 3 2 2 4 3" xfId="32863" xr:uid="{00000000-0005-0000-0000-0000F4AF0000}"/>
    <cellStyle name="Standaard 34 3 2 2 5" xfId="12576" xr:uid="{00000000-0005-0000-0000-0000F5AF0000}"/>
    <cellStyle name="Standaard 34 3 2 2 5 2" xfId="35089" xr:uid="{00000000-0005-0000-0000-0000F6AF0000}"/>
    <cellStyle name="Standaard 34 3 2 2 6" xfId="21636" xr:uid="{00000000-0005-0000-0000-0000F7AF0000}"/>
    <cellStyle name="Standaard 34 3 2 2 6 2" xfId="44017" xr:uid="{00000000-0005-0000-0000-0000F8AF0000}"/>
    <cellStyle name="Standaard 34 3 2 2 7" xfId="26167" xr:uid="{00000000-0005-0000-0000-0000F9AF0000}"/>
    <cellStyle name="Standaard 34 3 2 3" xfId="3717" xr:uid="{00000000-0005-0000-0000-0000FAAF0000}"/>
    <cellStyle name="Standaard 34 3 2 3 2" xfId="6414" xr:uid="{00000000-0005-0000-0000-0000FBAF0000}"/>
    <cellStyle name="Standaard 34 3 2 3 2 2" xfId="15552" xr:uid="{00000000-0005-0000-0000-0000FCAF0000}"/>
    <cellStyle name="Standaard 34 3 2 3 2 2 2" xfId="38065" xr:uid="{00000000-0005-0000-0000-0000FDAF0000}"/>
    <cellStyle name="Standaard 34 3 2 3 2 3" xfId="24612" xr:uid="{00000000-0005-0000-0000-0000FEAF0000}"/>
    <cellStyle name="Standaard 34 3 2 3 2 3 2" xfId="46993" xr:uid="{00000000-0005-0000-0000-0000FFAF0000}"/>
    <cellStyle name="Standaard 34 3 2 3 2 4" xfId="29143" xr:uid="{00000000-0005-0000-0000-000000B00000}"/>
    <cellStyle name="Standaard 34 3 2 3 3" xfId="8723" xr:uid="{00000000-0005-0000-0000-000001B00000}"/>
    <cellStyle name="Standaard 34 3 2 3 3 2" xfId="17850" xr:uid="{00000000-0005-0000-0000-000002B00000}"/>
    <cellStyle name="Standaard 34 3 2 3 3 2 2" xfId="40297" xr:uid="{00000000-0005-0000-0000-000003B00000}"/>
    <cellStyle name="Standaard 34 3 2 3 3 3" xfId="31375" xr:uid="{00000000-0005-0000-0000-000004B00000}"/>
    <cellStyle name="Standaard 34 3 2 3 4" xfId="11087" xr:uid="{00000000-0005-0000-0000-000005B00000}"/>
    <cellStyle name="Standaard 34 3 2 3 4 2" xfId="20148" xr:uid="{00000000-0005-0000-0000-000006B00000}"/>
    <cellStyle name="Standaard 34 3 2 3 4 2 2" xfId="42529" xr:uid="{00000000-0005-0000-0000-000007B00000}"/>
    <cellStyle name="Standaard 34 3 2 3 4 3" xfId="33607" xr:uid="{00000000-0005-0000-0000-000008B00000}"/>
    <cellStyle name="Standaard 34 3 2 3 5" xfId="13320" xr:uid="{00000000-0005-0000-0000-000009B00000}"/>
    <cellStyle name="Standaard 34 3 2 3 5 2" xfId="35833" xr:uid="{00000000-0005-0000-0000-00000AB00000}"/>
    <cellStyle name="Standaard 34 3 2 3 6" xfId="22380" xr:uid="{00000000-0005-0000-0000-00000BB00000}"/>
    <cellStyle name="Standaard 34 3 2 3 6 2" xfId="44761" xr:uid="{00000000-0005-0000-0000-00000CB00000}"/>
    <cellStyle name="Standaard 34 3 2 3 7" xfId="26911" xr:uid="{00000000-0005-0000-0000-00000DB00000}"/>
    <cellStyle name="Standaard 34 3 2 4" xfId="4593" xr:uid="{00000000-0005-0000-0000-00000EB00000}"/>
    <cellStyle name="Standaard 34 3 2 4 2" xfId="14064" xr:uid="{00000000-0005-0000-0000-00000FB00000}"/>
    <cellStyle name="Standaard 34 3 2 4 2 2" xfId="36577" xr:uid="{00000000-0005-0000-0000-000010B00000}"/>
    <cellStyle name="Standaard 34 3 2 4 3" xfId="23124" xr:uid="{00000000-0005-0000-0000-000011B00000}"/>
    <cellStyle name="Standaard 34 3 2 4 3 2" xfId="45505" xr:uid="{00000000-0005-0000-0000-000012B00000}"/>
    <cellStyle name="Standaard 34 3 2 4 4" xfId="27655" xr:uid="{00000000-0005-0000-0000-000013B00000}"/>
    <cellStyle name="Standaard 34 3 2 5" xfId="7169" xr:uid="{00000000-0005-0000-0000-000014B00000}"/>
    <cellStyle name="Standaard 34 3 2 5 2" xfId="16296" xr:uid="{00000000-0005-0000-0000-000015B00000}"/>
    <cellStyle name="Standaard 34 3 2 5 2 2" xfId="38809" xr:uid="{00000000-0005-0000-0000-000016B00000}"/>
    <cellStyle name="Standaard 34 3 2 5 3" xfId="29887" xr:uid="{00000000-0005-0000-0000-000017B00000}"/>
    <cellStyle name="Standaard 34 3 2 6" xfId="9533" xr:uid="{00000000-0005-0000-0000-000018B00000}"/>
    <cellStyle name="Standaard 34 3 2 6 2" xfId="18594" xr:uid="{00000000-0005-0000-0000-000019B00000}"/>
    <cellStyle name="Standaard 34 3 2 6 2 2" xfId="41041" xr:uid="{00000000-0005-0000-0000-00001AB00000}"/>
    <cellStyle name="Standaard 34 3 2 6 3" xfId="32119" xr:uid="{00000000-0005-0000-0000-00001BB00000}"/>
    <cellStyle name="Standaard 34 3 2 7" xfId="11882" xr:uid="{00000000-0005-0000-0000-00001CB00000}"/>
    <cellStyle name="Standaard 34 3 2 7 2" xfId="34395" xr:uid="{00000000-0005-0000-0000-00001DB00000}"/>
    <cellStyle name="Standaard 34 3 2 8" xfId="20892" xr:uid="{00000000-0005-0000-0000-00001EB00000}"/>
    <cellStyle name="Standaard 34 3 2 8 2" xfId="43273" xr:uid="{00000000-0005-0000-0000-00001FB00000}"/>
    <cellStyle name="Standaard 34 3 2 9" xfId="25423" xr:uid="{00000000-0005-0000-0000-000020B00000}"/>
    <cellStyle name="Standaard 34 3 3" xfId="2334" xr:uid="{00000000-0005-0000-0000-000021B00000}"/>
    <cellStyle name="Standaard 34 3 3 2" xfId="5127" xr:uid="{00000000-0005-0000-0000-000022B00000}"/>
    <cellStyle name="Standaard 34 3 3 2 2" xfId="14480" xr:uid="{00000000-0005-0000-0000-000023B00000}"/>
    <cellStyle name="Standaard 34 3 3 2 2 2" xfId="36993" xr:uid="{00000000-0005-0000-0000-000024B00000}"/>
    <cellStyle name="Standaard 34 3 3 2 3" xfId="23540" xr:uid="{00000000-0005-0000-0000-000025B00000}"/>
    <cellStyle name="Standaard 34 3 3 2 3 2" xfId="45921" xr:uid="{00000000-0005-0000-0000-000026B00000}"/>
    <cellStyle name="Standaard 34 3 3 2 4" xfId="28071" xr:uid="{00000000-0005-0000-0000-000027B00000}"/>
    <cellStyle name="Standaard 34 3 3 3" xfId="7585" xr:uid="{00000000-0005-0000-0000-000028B00000}"/>
    <cellStyle name="Standaard 34 3 3 3 2" xfId="16712" xr:uid="{00000000-0005-0000-0000-000029B00000}"/>
    <cellStyle name="Standaard 34 3 3 3 2 2" xfId="39225" xr:uid="{00000000-0005-0000-0000-00002AB00000}"/>
    <cellStyle name="Standaard 34 3 3 3 3" xfId="30303" xr:uid="{00000000-0005-0000-0000-00002BB00000}"/>
    <cellStyle name="Standaard 34 3 3 4" xfId="9949" xr:uid="{00000000-0005-0000-0000-00002CB00000}"/>
    <cellStyle name="Standaard 34 3 3 4 2" xfId="19010" xr:uid="{00000000-0005-0000-0000-00002DB00000}"/>
    <cellStyle name="Standaard 34 3 3 4 2 2" xfId="41457" xr:uid="{00000000-0005-0000-0000-00002EB00000}"/>
    <cellStyle name="Standaard 34 3 3 4 3" xfId="32535" xr:uid="{00000000-0005-0000-0000-00002FB00000}"/>
    <cellStyle name="Standaard 34 3 3 5" xfId="12254" xr:uid="{00000000-0005-0000-0000-000030B00000}"/>
    <cellStyle name="Standaard 34 3 3 5 2" xfId="34767" xr:uid="{00000000-0005-0000-0000-000031B00000}"/>
    <cellStyle name="Standaard 34 3 3 6" xfId="21308" xr:uid="{00000000-0005-0000-0000-000032B00000}"/>
    <cellStyle name="Standaard 34 3 3 6 2" xfId="43689" xr:uid="{00000000-0005-0000-0000-000033B00000}"/>
    <cellStyle name="Standaard 34 3 3 7" xfId="25839" xr:uid="{00000000-0005-0000-0000-000034B00000}"/>
    <cellStyle name="Standaard 34 3 4" xfId="3386" xr:uid="{00000000-0005-0000-0000-000035B00000}"/>
    <cellStyle name="Standaard 34 3 4 2" xfId="6084" xr:uid="{00000000-0005-0000-0000-000036B00000}"/>
    <cellStyle name="Standaard 34 3 4 2 2" xfId="15224" xr:uid="{00000000-0005-0000-0000-000037B00000}"/>
    <cellStyle name="Standaard 34 3 4 2 2 2" xfId="37737" xr:uid="{00000000-0005-0000-0000-000038B00000}"/>
    <cellStyle name="Standaard 34 3 4 2 3" xfId="24284" xr:uid="{00000000-0005-0000-0000-000039B00000}"/>
    <cellStyle name="Standaard 34 3 4 2 3 2" xfId="46665" xr:uid="{00000000-0005-0000-0000-00003AB00000}"/>
    <cellStyle name="Standaard 34 3 4 2 4" xfId="28815" xr:uid="{00000000-0005-0000-0000-00003BB00000}"/>
    <cellStyle name="Standaard 34 3 4 3" xfId="8395" xr:uid="{00000000-0005-0000-0000-00003CB00000}"/>
    <cellStyle name="Standaard 34 3 4 3 2" xfId="17522" xr:uid="{00000000-0005-0000-0000-00003DB00000}"/>
    <cellStyle name="Standaard 34 3 4 3 2 2" xfId="39969" xr:uid="{00000000-0005-0000-0000-00003EB00000}"/>
    <cellStyle name="Standaard 34 3 4 3 3" xfId="31047" xr:uid="{00000000-0005-0000-0000-00003FB00000}"/>
    <cellStyle name="Standaard 34 3 4 4" xfId="10759" xr:uid="{00000000-0005-0000-0000-000040B00000}"/>
    <cellStyle name="Standaard 34 3 4 4 2" xfId="19820" xr:uid="{00000000-0005-0000-0000-000041B00000}"/>
    <cellStyle name="Standaard 34 3 4 4 2 2" xfId="42201" xr:uid="{00000000-0005-0000-0000-000042B00000}"/>
    <cellStyle name="Standaard 34 3 4 4 3" xfId="33279" xr:uid="{00000000-0005-0000-0000-000043B00000}"/>
    <cellStyle name="Standaard 34 3 4 5" xfId="12992" xr:uid="{00000000-0005-0000-0000-000044B00000}"/>
    <cellStyle name="Standaard 34 3 4 5 2" xfId="35505" xr:uid="{00000000-0005-0000-0000-000045B00000}"/>
    <cellStyle name="Standaard 34 3 4 6" xfId="22052" xr:uid="{00000000-0005-0000-0000-000046B00000}"/>
    <cellStyle name="Standaard 34 3 4 6 2" xfId="44433" xr:uid="{00000000-0005-0000-0000-000047B00000}"/>
    <cellStyle name="Standaard 34 3 4 7" xfId="26583" xr:uid="{00000000-0005-0000-0000-000048B00000}"/>
    <cellStyle name="Standaard 34 3 5" xfId="4265" xr:uid="{00000000-0005-0000-0000-000049B00000}"/>
    <cellStyle name="Standaard 34 3 5 2" xfId="13736" xr:uid="{00000000-0005-0000-0000-00004AB00000}"/>
    <cellStyle name="Standaard 34 3 5 2 2" xfId="36249" xr:uid="{00000000-0005-0000-0000-00004BB00000}"/>
    <cellStyle name="Standaard 34 3 5 3" xfId="22796" xr:uid="{00000000-0005-0000-0000-00004CB00000}"/>
    <cellStyle name="Standaard 34 3 5 3 2" xfId="45177" xr:uid="{00000000-0005-0000-0000-00004DB00000}"/>
    <cellStyle name="Standaard 34 3 5 4" xfId="27327" xr:uid="{00000000-0005-0000-0000-00004EB00000}"/>
    <cellStyle name="Standaard 34 3 6" xfId="6841" xr:uid="{00000000-0005-0000-0000-00004FB00000}"/>
    <cellStyle name="Standaard 34 3 6 2" xfId="15968" xr:uid="{00000000-0005-0000-0000-000050B00000}"/>
    <cellStyle name="Standaard 34 3 6 2 2" xfId="38481" xr:uid="{00000000-0005-0000-0000-000051B00000}"/>
    <cellStyle name="Standaard 34 3 6 3" xfId="29559" xr:uid="{00000000-0005-0000-0000-000052B00000}"/>
    <cellStyle name="Standaard 34 3 7" xfId="9205" xr:uid="{00000000-0005-0000-0000-000053B00000}"/>
    <cellStyle name="Standaard 34 3 7 2" xfId="18266" xr:uid="{00000000-0005-0000-0000-000054B00000}"/>
    <cellStyle name="Standaard 34 3 7 2 2" xfId="40713" xr:uid="{00000000-0005-0000-0000-000055B00000}"/>
    <cellStyle name="Standaard 34 3 7 3" xfId="31791" xr:uid="{00000000-0005-0000-0000-000056B00000}"/>
    <cellStyle name="Standaard 34 3 8" xfId="11560" xr:uid="{00000000-0005-0000-0000-000057B00000}"/>
    <cellStyle name="Standaard 34 3 8 2" xfId="34079" xr:uid="{00000000-0005-0000-0000-000058B00000}"/>
    <cellStyle name="Standaard 34 3 9" xfId="20564" xr:uid="{00000000-0005-0000-0000-000059B00000}"/>
    <cellStyle name="Standaard 34 3 9 2" xfId="42945" xr:uid="{00000000-0005-0000-0000-00005AB00000}"/>
    <cellStyle name="Standaard 34 4" xfId="1477" xr:uid="{00000000-0005-0000-0000-00005BB00000}"/>
    <cellStyle name="Standaard 34 4 10" xfId="25195" xr:uid="{00000000-0005-0000-0000-00005CB00000}"/>
    <cellStyle name="Standaard 34 4 2" xfId="1812" xr:uid="{00000000-0005-0000-0000-00005DB00000}"/>
    <cellStyle name="Standaard 34 4 2 2" xfId="2759" xr:uid="{00000000-0005-0000-0000-00005EB00000}"/>
    <cellStyle name="Standaard 34 4 2 2 2" xfId="5552" xr:uid="{00000000-0005-0000-0000-00005FB00000}"/>
    <cellStyle name="Standaard 34 4 2 2 2 2" xfId="14896" xr:uid="{00000000-0005-0000-0000-000060B00000}"/>
    <cellStyle name="Standaard 34 4 2 2 2 2 2" xfId="37409" xr:uid="{00000000-0005-0000-0000-000061B00000}"/>
    <cellStyle name="Standaard 34 4 2 2 2 3" xfId="23956" xr:uid="{00000000-0005-0000-0000-000062B00000}"/>
    <cellStyle name="Standaard 34 4 2 2 2 3 2" xfId="46337" xr:uid="{00000000-0005-0000-0000-000063B00000}"/>
    <cellStyle name="Standaard 34 4 2 2 2 4" xfId="28487" xr:uid="{00000000-0005-0000-0000-000064B00000}"/>
    <cellStyle name="Standaard 34 4 2 2 3" xfId="8001" xr:uid="{00000000-0005-0000-0000-000065B00000}"/>
    <cellStyle name="Standaard 34 4 2 2 3 2" xfId="17128" xr:uid="{00000000-0005-0000-0000-000066B00000}"/>
    <cellStyle name="Standaard 34 4 2 2 3 2 2" xfId="39641" xr:uid="{00000000-0005-0000-0000-000067B00000}"/>
    <cellStyle name="Standaard 34 4 2 2 3 3" xfId="30719" xr:uid="{00000000-0005-0000-0000-000068B00000}"/>
    <cellStyle name="Standaard 34 4 2 2 4" xfId="10365" xr:uid="{00000000-0005-0000-0000-000069B00000}"/>
    <cellStyle name="Standaard 34 4 2 2 4 2" xfId="19426" xr:uid="{00000000-0005-0000-0000-00006AB00000}"/>
    <cellStyle name="Standaard 34 4 2 2 4 2 2" xfId="41873" xr:uid="{00000000-0005-0000-0000-00006BB00000}"/>
    <cellStyle name="Standaard 34 4 2 2 4 3" xfId="32951" xr:uid="{00000000-0005-0000-0000-00006CB00000}"/>
    <cellStyle name="Standaard 34 4 2 2 5" xfId="12664" xr:uid="{00000000-0005-0000-0000-00006DB00000}"/>
    <cellStyle name="Standaard 34 4 2 2 5 2" xfId="35177" xr:uid="{00000000-0005-0000-0000-00006EB00000}"/>
    <cellStyle name="Standaard 34 4 2 2 6" xfId="21724" xr:uid="{00000000-0005-0000-0000-00006FB00000}"/>
    <cellStyle name="Standaard 34 4 2 2 6 2" xfId="44105" xr:uid="{00000000-0005-0000-0000-000070B00000}"/>
    <cellStyle name="Standaard 34 4 2 2 7" xfId="26255" xr:uid="{00000000-0005-0000-0000-000071B00000}"/>
    <cellStyle name="Standaard 34 4 2 3" xfId="3805" xr:uid="{00000000-0005-0000-0000-000072B00000}"/>
    <cellStyle name="Standaard 34 4 2 3 2" xfId="6502" xr:uid="{00000000-0005-0000-0000-000073B00000}"/>
    <cellStyle name="Standaard 34 4 2 3 2 2" xfId="15640" xr:uid="{00000000-0005-0000-0000-000074B00000}"/>
    <cellStyle name="Standaard 34 4 2 3 2 2 2" xfId="38153" xr:uid="{00000000-0005-0000-0000-000075B00000}"/>
    <cellStyle name="Standaard 34 4 2 3 2 3" xfId="24700" xr:uid="{00000000-0005-0000-0000-000076B00000}"/>
    <cellStyle name="Standaard 34 4 2 3 2 3 2" xfId="47081" xr:uid="{00000000-0005-0000-0000-000077B00000}"/>
    <cellStyle name="Standaard 34 4 2 3 2 4" xfId="29231" xr:uid="{00000000-0005-0000-0000-000078B00000}"/>
    <cellStyle name="Standaard 34 4 2 3 3" xfId="8811" xr:uid="{00000000-0005-0000-0000-000079B00000}"/>
    <cellStyle name="Standaard 34 4 2 3 3 2" xfId="17938" xr:uid="{00000000-0005-0000-0000-00007AB00000}"/>
    <cellStyle name="Standaard 34 4 2 3 3 2 2" xfId="40385" xr:uid="{00000000-0005-0000-0000-00007BB00000}"/>
    <cellStyle name="Standaard 34 4 2 3 3 3" xfId="31463" xr:uid="{00000000-0005-0000-0000-00007CB00000}"/>
    <cellStyle name="Standaard 34 4 2 3 4" xfId="11175" xr:uid="{00000000-0005-0000-0000-00007DB00000}"/>
    <cellStyle name="Standaard 34 4 2 3 4 2" xfId="20236" xr:uid="{00000000-0005-0000-0000-00007EB00000}"/>
    <cellStyle name="Standaard 34 4 2 3 4 2 2" xfId="42617" xr:uid="{00000000-0005-0000-0000-00007FB00000}"/>
    <cellStyle name="Standaard 34 4 2 3 4 3" xfId="33695" xr:uid="{00000000-0005-0000-0000-000080B00000}"/>
    <cellStyle name="Standaard 34 4 2 3 5" xfId="13408" xr:uid="{00000000-0005-0000-0000-000081B00000}"/>
    <cellStyle name="Standaard 34 4 2 3 5 2" xfId="35921" xr:uid="{00000000-0005-0000-0000-000082B00000}"/>
    <cellStyle name="Standaard 34 4 2 3 6" xfId="22468" xr:uid="{00000000-0005-0000-0000-000083B00000}"/>
    <cellStyle name="Standaard 34 4 2 3 6 2" xfId="44849" xr:uid="{00000000-0005-0000-0000-000084B00000}"/>
    <cellStyle name="Standaard 34 4 2 3 7" xfId="26999" xr:uid="{00000000-0005-0000-0000-000085B00000}"/>
    <cellStyle name="Standaard 34 4 2 4" xfId="4681" xr:uid="{00000000-0005-0000-0000-000086B00000}"/>
    <cellStyle name="Standaard 34 4 2 4 2" xfId="14152" xr:uid="{00000000-0005-0000-0000-000087B00000}"/>
    <cellStyle name="Standaard 34 4 2 4 2 2" xfId="36665" xr:uid="{00000000-0005-0000-0000-000088B00000}"/>
    <cellStyle name="Standaard 34 4 2 4 3" xfId="23212" xr:uid="{00000000-0005-0000-0000-000089B00000}"/>
    <cellStyle name="Standaard 34 4 2 4 3 2" xfId="45593" xr:uid="{00000000-0005-0000-0000-00008AB00000}"/>
    <cellStyle name="Standaard 34 4 2 4 4" xfId="27743" xr:uid="{00000000-0005-0000-0000-00008BB00000}"/>
    <cellStyle name="Standaard 34 4 2 5" xfId="7257" xr:uid="{00000000-0005-0000-0000-00008CB00000}"/>
    <cellStyle name="Standaard 34 4 2 5 2" xfId="16384" xr:uid="{00000000-0005-0000-0000-00008DB00000}"/>
    <cellStyle name="Standaard 34 4 2 5 2 2" xfId="38897" xr:uid="{00000000-0005-0000-0000-00008EB00000}"/>
    <cellStyle name="Standaard 34 4 2 5 3" xfId="29975" xr:uid="{00000000-0005-0000-0000-00008FB00000}"/>
    <cellStyle name="Standaard 34 4 2 6" xfId="9621" xr:uid="{00000000-0005-0000-0000-000090B00000}"/>
    <cellStyle name="Standaard 34 4 2 6 2" xfId="18682" xr:uid="{00000000-0005-0000-0000-000091B00000}"/>
    <cellStyle name="Standaard 34 4 2 6 2 2" xfId="41129" xr:uid="{00000000-0005-0000-0000-000092B00000}"/>
    <cellStyle name="Standaard 34 4 2 6 3" xfId="32207" xr:uid="{00000000-0005-0000-0000-000093B00000}"/>
    <cellStyle name="Standaard 34 4 2 7" xfId="11970" xr:uid="{00000000-0005-0000-0000-000094B00000}"/>
    <cellStyle name="Standaard 34 4 2 7 2" xfId="34483" xr:uid="{00000000-0005-0000-0000-000095B00000}"/>
    <cellStyle name="Standaard 34 4 2 8" xfId="20980" xr:uid="{00000000-0005-0000-0000-000096B00000}"/>
    <cellStyle name="Standaard 34 4 2 8 2" xfId="43361" xr:uid="{00000000-0005-0000-0000-000097B00000}"/>
    <cellStyle name="Standaard 34 4 2 9" xfId="25511" xr:uid="{00000000-0005-0000-0000-000098B00000}"/>
    <cellStyle name="Standaard 34 4 3" xfId="2422" xr:uid="{00000000-0005-0000-0000-000099B00000}"/>
    <cellStyle name="Standaard 34 4 3 2" xfId="5215" xr:uid="{00000000-0005-0000-0000-00009AB00000}"/>
    <cellStyle name="Standaard 34 4 3 2 2" xfId="14568" xr:uid="{00000000-0005-0000-0000-00009BB00000}"/>
    <cellStyle name="Standaard 34 4 3 2 2 2" xfId="37081" xr:uid="{00000000-0005-0000-0000-00009CB00000}"/>
    <cellStyle name="Standaard 34 4 3 2 3" xfId="23628" xr:uid="{00000000-0005-0000-0000-00009DB00000}"/>
    <cellStyle name="Standaard 34 4 3 2 3 2" xfId="46009" xr:uid="{00000000-0005-0000-0000-00009EB00000}"/>
    <cellStyle name="Standaard 34 4 3 2 4" xfId="28159" xr:uid="{00000000-0005-0000-0000-00009FB00000}"/>
    <cellStyle name="Standaard 34 4 3 3" xfId="7673" xr:uid="{00000000-0005-0000-0000-0000A0B00000}"/>
    <cellStyle name="Standaard 34 4 3 3 2" xfId="16800" xr:uid="{00000000-0005-0000-0000-0000A1B00000}"/>
    <cellStyle name="Standaard 34 4 3 3 2 2" xfId="39313" xr:uid="{00000000-0005-0000-0000-0000A2B00000}"/>
    <cellStyle name="Standaard 34 4 3 3 3" xfId="30391" xr:uid="{00000000-0005-0000-0000-0000A3B00000}"/>
    <cellStyle name="Standaard 34 4 3 4" xfId="10037" xr:uid="{00000000-0005-0000-0000-0000A4B00000}"/>
    <cellStyle name="Standaard 34 4 3 4 2" xfId="19098" xr:uid="{00000000-0005-0000-0000-0000A5B00000}"/>
    <cellStyle name="Standaard 34 4 3 4 2 2" xfId="41545" xr:uid="{00000000-0005-0000-0000-0000A6B00000}"/>
    <cellStyle name="Standaard 34 4 3 4 3" xfId="32623" xr:uid="{00000000-0005-0000-0000-0000A7B00000}"/>
    <cellStyle name="Standaard 34 4 3 5" xfId="12342" xr:uid="{00000000-0005-0000-0000-0000A8B00000}"/>
    <cellStyle name="Standaard 34 4 3 5 2" xfId="34855" xr:uid="{00000000-0005-0000-0000-0000A9B00000}"/>
    <cellStyle name="Standaard 34 4 3 6" xfId="21396" xr:uid="{00000000-0005-0000-0000-0000AAB00000}"/>
    <cellStyle name="Standaard 34 4 3 6 2" xfId="43777" xr:uid="{00000000-0005-0000-0000-0000ABB00000}"/>
    <cellStyle name="Standaard 34 4 3 7" xfId="25927" xr:uid="{00000000-0005-0000-0000-0000ACB00000}"/>
    <cellStyle name="Standaard 34 4 4" xfId="3474" xr:uid="{00000000-0005-0000-0000-0000ADB00000}"/>
    <cellStyle name="Standaard 34 4 4 2" xfId="6172" xr:uid="{00000000-0005-0000-0000-0000AEB00000}"/>
    <cellStyle name="Standaard 34 4 4 2 2" xfId="15312" xr:uid="{00000000-0005-0000-0000-0000AFB00000}"/>
    <cellStyle name="Standaard 34 4 4 2 2 2" xfId="37825" xr:uid="{00000000-0005-0000-0000-0000B0B00000}"/>
    <cellStyle name="Standaard 34 4 4 2 3" xfId="24372" xr:uid="{00000000-0005-0000-0000-0000B1B00000}"/>
    <cellStyle name="Standaard 34 4 4 2 3 2" xfId="46753" xr:uid="{00000000-0005-0000-0000-0000B2B00000}"/>
    <cellStyle name="Standaard 34 4 4 2 4" xfId="28903" xr:uid="{00000000-0005-0000-0000-0000B3B00000}"/>
    <cellStyle name="Standaard 34 4 4 3" xfId="8483" xr:uid="{00000000-0005-0000-0000-0000B4B00000}"/>
    <cellStyle name="Standaard 34 4 4 3 2" xfId="17610" xr:uid="{00000000-0005-0000-0000-0000B5B00000}"/>
    <cellStyle name="Standaard 34 4 4 3 2 2" xfId="40057" xr:uid="{00000000-0005-0000-0000-0000B6B00000}"/>
    <cellStyle name="Standaard 34 4 4 3 3" xfId="31135" xr:uid="{00000000-0005-0000-0000-0000B7B00000}"/>
    <cellStyle name="Standaard 34 4 4 4" xfId="10847" xr:uid="{00000000-0005-0000-0000-0000B8B00000}"/>
    <cellStyle name="Standaard 34 4 4 4 2" xfId="19908" xr:uid="{00000000-0005-0000-0000-0000B9B00000}"/>
    <cellStyle name="Standaard 34 4 4 4 2 2" xfId="42289" xr:uid="{00000000-0005-0000-0000-0000BAB00000}"/>
    <cellStyle name="Standaard 34 4 4 4 3" xfId="33367" xr:uid="{00000000-0005-0000-0000-0000BBB00000}"/>
    <cellStyle name="Standaard 34 4 4 5" xfId="13080" xr:uid="{00000000-0005-0000-0000-0000BCB00000}"/>
    <cellStyle name="Standaard 34 4 4 5 2" xfId="35593" xr:uid="{00000000-0005-0000-0000-0000BDB00000}"/>
    <cellStyle name="Standaard 34 4 4 6" xfId="22140" xr:uid="{00000000-0005-0000-0000-0000BEB00000}"/>
    <cellStyle name="Standaard 34 4 4 6 2" xfId="44521" xr:uid="{00000000-0005-0000-0000-0000BFB00000}"/>
    <cellStyle name="Standaard 34 4 4 7" xfId="26671" xr:uid="{00000000-0005-0000-0000-0000C0B00000}"/>
    <cellStyle name="Standaard 34 4 5" xfId="4353" xr:uid="{00000000-0005-0000-0000-0000C1B00000}"/>
    <cellStyle name="Standaard 34 4 5 2" xfId="13824" xr:uid="{00000000-0005-0000-0000-0000C2B00000}"/>
    <cellStyle name="Standaard 34 4 5 2 2" xfId="36337" xr:uid="{00000000-0005-0000-0000-0000C3B00000}"/>
    <cellStyle name="Standaard 34 4 5 3" xfId="22884" xr:uid="{00000000-0005-0000-0000-0000C4B00000}"/>
    <cellStyle name="Standaard 34 4 5 3 2" xfId="45265" xr:uid="{00000000-0005-0000-0000-0000C5B00000}"/>
    <cellStyle name="Standaard 34 4 5 4" xfId="27415" xr:uid="{00000000-0005-0000-0000-0000C6B00000}"/>
    <cellStyle name="Standaard 34 4 6" xfId="6929" xr:uid="{00000000-0005-0000-0000-0000C7B00000}"/>
    <cellStyle name="Standaard 34 4 6 2" xfId="16056" xr:uid="{00000000-0005-0000-0000-0000C8B00000}"/>
    <cellStyle name="Standaard 34 4 6 2 2" xfId="38569" xr:uid="{00000000-0005-0000-0000-0000C9B00000}"/>
    <cellStyle name="Standaard 34 4 6 3" xfId="29647" xr:uid="{00000000-0005-0000-0000-0000CAB00000}"/>
    <cellStyle name="Standaard 34 4 7" xfId="9293" xr:uid="{00000000-0005-0000-0000-0000CBB00000}"/>
    <cellStyle name="Standaard 34 4 7 2" xfId="18354" xr:uid="{00000000-0005-0000-0000-0000CCB00000}"/>
    <cellStyle name="Standaard 34 4 7 2 2" xfId="40801" xr:uid="{00000000-0005-0000-0000-0000CDB00000}"/>
    <cellStyle name="Standaard 34 4 7 3" xfId="31879" xr:uid="{00000000-0005-0000-0000-0000CEB00000}"/>
    <cellStyle name="Standaard 34 4 8" xfId="11649" xr:uid="{00000000-0005-0000-0000-0000CFB00000}"/>
    <cellStyle name="Standaard 34 4 8 2" xfId="34167" xr:uid="{00000000-0005-0000-0000-0000D0B00000}"/>
    <cellStyle name="Standaard 34 4 9" xfId="20652" xr:uid="{00000000-0005-0000-0000-0000D1B00000}"/>
    <cellStyle name="Standaard 34 4 9 2" xfId="43033" xr:uid="{00000000-0005-0000-0000-0000D2B00000}"/>
    <cellStyle name="Standaard 34 5" xfId="1598" xr:uid="{00000000-0005-0000-0000-0000D3B00000}"/>
    <cellStyle name="Standaard 34 5 10" xfId="25313" xr:uid="{00000000-0005-0000-0000-0000D4B00000}"/>
    <cellStyle name="Standaard 34 5 2" xfId="1931" xr:uid="{00000000-0005-0000-0000-0000D5B00000}"/>
    <cellStyle name="Standaard 34 5 2 2" xfId="2877" xr:uid="{00000000-0005-0000-0000-0000D6B00000}"/>
    <cellStyle name="Standaard 34 5 2 2 2" xfId="5670" xr:uid="{00000000-0005-0000-0000-0000D7B00000}"/>
    <cellStyle name="Standaard 34 5 2 2 2 2" xfId="15014" xr:uid="{00000000-0005-0000-0000-0000D8B00000}"/>
    <cellStyle name="Standaard 34 5 2 2 2 2 2" xfId="37527" xr:uid="{00000000-0005-0000-0000-0000D9B00000}"/>
    <cellStyle name="Standaard 34 5 2 2 2 3" xfId="24074" xr:uid="{00000000-0005-0000-0000-0000DAB00000}"/>
    <cellStyle name="Standaard 34 5 2 2 2 3 2" xfId="46455" xr:uid="{00000000-0005-0000-0000-0000DBB00000}"/>
    <cellStyle name="Standaard 34 5 2 2 2 4" xfId="28605" xr:uid="{00000000-0005-0000-0000-0000DCB00000}"/>
    <cellStyle name="Standaard 34 5 2 2 3" xfId="8119" xr:uid="{00000000-0005-0000-0000-0000DDB00000}"/>
    <cellStyle name="Standaard 34 5 2 2 3 2" xfId="17246" xr:uid="{00000000-0005-0000-0000-0000DEB00000}"/>
    <cellStyle name="Standaard 34 5 2 2 3 2 2" xfId="39759" xr:uid="{00000000-0005-0000-0000-0000DFB00000}"/>
    <cellStyle name="Standaard 34 5 2 2 3 3" xfId="30837" xr:uid="{00000000-0005-0000-0000-0000E0B00000}"/>
    <cellStyle name="Standaard 34 5 2 2 4" xfId="10483" xr:uid="{00000000-0005-0000-0000-0000E1B00000}"/>
    <cellStyle name="Standaard 34 5 2 2 4 2" xfId="19544" xr:uid="{00000000-0005-0000-0000-0000E2B00000}"/>
    <cellStyle name="Standaard 34 5 2 2 4 2 2" xfId="41991" xr:uid="{00000000-0005-0000-0000-0000E3B00000}"/>
    <cellStyle name="Standaard 34 5 2 2 4 3" xfId="33069" xr:uid="{00000000-0005-0000-0000-0000E4B00000}"/>
    <cellStyle name="Standaard 34 5 2 2 5" xfId="12782" xr:uid="{00000000-0005-0000-0000-0000E5B00000}"/>
    <cellStyle name="Standaard 34 5 2 2 5 2" xfId="35295" xr:uid="{00000000-0005-0000-0000-0000E6B00000}"/>
    <cellStyle name="Standaard 34 5 2 2 6" xfId="21842" xr:uid="{00000000-0005-0000-0000-0000E7B00000}"/>
    <cellStyle name="Standaard 34 5 2 2 6 2" xfId="44223" xr:uid="{00000000-0005-0000-0000-0000E8B00000}"/>
    <cellStyle name="Standaard 34 5 2 2 7" xfId="26373" xr:uid="{00000000-0005-0000-0000-0000E9B00000}"/>
    <cellStyle name="Standaard 34 5 2 3" xfId="3923" xr:uid="{00000000-0005-0000-0000-0000EAB00000}"/>
    <cellStyle name="Standaard 34 5 2 3 2" xfId="6620" xr:uid="{00000000-0005-0000-0000-0000EBB00000}"/>
    <cellStyle name="Standaard 34 5 2 3 2 2" xfId="15758" xr:uid="{00000000-0005-0000-0000-0000ECB00000}"/>
    <cellStyle name="Standaard 34 5 2 3 2 2 2" xfId="38271" xr:uid="{00000000-0005-0000-0000-0000EDB00000}"/>
    <cellStyle name="Standaard 34 5 2 3 2 3" xfId="24818" xr:uid="{00000000-0005-0000-0000-0000EEB00000}"/>
    <cellStyle name="Standaard 34 5 2 3 2 3 2" xfId="47199" xr:uid="{00000000-0005-0000-0000-0000EFB00000}"/>
    <cellStyle name="Standaard 34 5 2 3 2 4" xfId="29349" xr:uid="{00000000-0005-0000-0000-0000F0B00000}"/>
    <cellStyle name="Standaard 34 5 2 3 3" xfId="8929" xr:uid="{00000000-0005-0000-0000-0000F1B00000}"/>
    <cellStyle name="Standaard 34 5 2 3 3 2" xfId="18056" xr:uid="{00000000-0005-0000-0000-0000F2B00000}"/>
    <cellStyle name="Standaard 34 5 2 3 3 2 2" xfId="40503" xr:uid="{00000000-0005-0000-0000-0000F3B00000}"/>
    <cellStyle name="Standaard 34 5 2 3 3 3" xfId="31581" xr:uid="{00000000-0005-0000-0000-0000F4B00000}"/>
    <cellStyle name="Standaard 34 5 2 3 4" xfId="11293" xr:uid="{00000000-0005-0000-0000-0000F5B00000}"/>
    <cellStyle name="Standaard 34 5 2 3 4 2" xfId="20354" xr:uid="{00000000-0005-0000-0000-0000F6B00000}"/>
    <cellStyle name="Standaard 34 5 2 3 4 2 2" xfId="42735" xr:uid="{00000000-0005-0000-0000-0000F7B00000}"/>
    <cellStyle name="Standaard 34 5 2 3 4 3" xfId="33813" xr:uid="{00000000-0005-0000-0000-0000F8B00000}"/>
    <cellStyle name="Standaard 34 5 2 3 5" xfId="13526" xr:uid="{00000000-0005-0000-0000-0000F9B00000}"/>
    <cellStyle name="Standaard 34 5 2 3 5 2" xfId="36039" xr:uid="{00000000-0005-0000-0000-0000FAB00000}"/>
    <cellStyle name="Standaard 34 5 2 3 6" xfId="22586" xr:uid="{00000000-0005-0000-0000-0000FBB00000}"/>
    <cellStyle name="Standaard 34 5 2 3 6 2" xfId="44967" xr:uid="{00000000-0005-0000-0000-0000FCB00000}"/>
    <cellStyle name="Standaard 34 5 2 3 7" xfId="27117" xr:uid="{00000000-0005-0000-0000-0000FDB00000}"/>
    <cellStyle name="Standaard 34 5 2 4" xfId="4799" xr:uid="{00000000-0005-0000-0000-0000FEB00000}"/>
    <cellStyle name="Standaard 34 5 2 4 2" xfId="14270" xr:uid="{00000000-0005-0000-0000-0000FFB00000}"/>
    <cellStyle name="Standaard 34 5 2 4 2 2" xfId="36783" xr:uid="{00000000-0005-0000-0000-000000B10000}"/>
    <cellStyle name="Standaard 34 5 2 4 3" xfId="23330" xr:uid="{00000000-0005-0000-0000-000001B10000}"/>
    <cellStyle name="Standaard 34 5 2 4 3 2" xfId="45711" xr:uid="{00000000-0005-0000-0000-000002B10000}"/>
    <cellStyle name="Standaard 34 5 2 4 4" xfId="27861" xr:uid="{00000000-0005-0000-0000-000003B10000}"/>
    <cellStyle name="Standaard 34 5 2 5" xfId="7375" xr:uid="{00000000-0005-0000-0000-000004B10000}"/>
    <cellStyle name="Standaard 34 5 2 5 2" xfId="16502" xr:uid="{00000000-0005-0000-0000-000005B10000}"/>
    <cellStyle name="Standaard 34 5 2 5 2 2" xfId="39015" xr:uid="{00000000-0005-0000-0000-000006B10000}"/>
    <cellStyle name="Standaard 34 5 2 5 3" xfId="30093" xr:uid="{00000000-0005-0000-0000-000007B10000}"/>
    <cellStyle name="Standaard 34 5 2 6" xfId="9739" xr:uid="{00000000-0005-0000-0000-000008B10000}"/>
    <cellStyle name="Standaard 34 5 2 6 2" xfId="18800" xr:uid="{00000000-0005-0000-0000-000009B10000}"/>
    <cellStyle name="Standaard 34 5 2 6 2 2" xfId="41247" xr:uid="{00000000-0005-0000-0000-00000AB10000}"/>
    <cellStyle name="Standaard 34 5 2 6 3" xfId="32325" xr:uid="{00000000-0005-0000-0000-00000BB10000}"/>
    <cellStyle name="Standaard 34 5 2 7" xfId="12088" xr:uid="{00000000-0005-0000-0000-00000CB10000}"/>
    <cellStyle name="Standaard 34 5 2 7 2" xfId="34601" xr:uid="{00000000-0005-0000-0000-00000DB10000}"/>
    <cellStyle name="Standaard 34 5 2 8" xfId="21098" xr:uid="{00000000-0005-0000-0000-00000EB10000}"/>
    <cellStyle name="Standaard 34 5 2 8 2" xfId="43479" xr:uid="{00000000-0005-0000-0000-00000FB10000}"/>
    <cellStyle name="Standaard 34 5 2 9" xfId="25629" xr:uid="{00000000-0005-0000-0000-000010B10000}"/>
    <cellStyle name="Standaard 34 5 3" xfId="2542" xr:uid="{00000000-0005-0000-0000-000011B10000}"/>
    <cellStyle name="Standaard 34 5 3 2" xfId="5335" xr:uid="{00000000-0005-0000-0000-000012B10000}"/>
    <cellStyle name="Standaard 34 5 3 2 2" xfId="14686" xr:uid="{00000000-0005-0000-0000-000013B10000}"/>
    <cellStyle name="Standaard 34 5 3 2 2 2" xfId="37199" xr:uid="{00000000-0005-0000-0000-000014B10000}"/>
    <cellStyle name="Standaard 34 5 3 2 3" xfId="23746" xr:uid="{00000000-0005-0000-0000-000015B10000}"/>
    <cellStyle name="Standaard 34 5 3 2 3 2" xfId="46127" xr:uid="{00000000-0005-0000-0000-000016B10000}"/>
    <cellStyle name="Standaard 34 5 3 2 4" xfId="28277" xr:uid="{00000000-0005-0000-0000-000017B10000}"/>
    <cellStyle name="Standaard 34 5 3 3" xfId="7791" xr:uid="{00000000-0005-0000-0000-000018B10000}"/>
    <cellStyle name="Standaard 34 5 3 3 2" xfId="16918" xr:uid="{00000000-0005-0000-0000-000019B10000}"/>
    <cellStyle name="Standaard 34 5 3 3 2 2" xfId="39431" xr:uid="{00000000-0005-0000-0000-00001AB10000}"/>
    <cellStyle name="Standaard 34 5 3 3 3" xfId="30509" xr:uid="{00000000-0005-0000-0000-00001BB10000}"/>
    <cellStyle name="Standaard 34 5 3 4" xfId="10155" xr:uid="{00000000-0005-0000-0000-00001CB10000}"/>
    <cellStyle name="Standaard 34 5 3 4 2" xfId="19216" xr:uid="{00000000-0005-0000-0000-00001DB10000}"/>
    <cellStyle name="Standaard 34 5 3 4 2 2" xfId="41663" xr:uid="{00000000-0005-0000-0000-00001EB10000}"/>
    <cellStyle name="Standaard 34 5 3 4 3" xfId="32741" xr:uid="{00000000-0005-0000-0000-00001FB10000}"/>
    <cellStyle name="Standaard 34 5 3 5" xfId="12460" xr:uid="{00000000-0005-0000-0000-000020B10000}"/>
    <cellStyle name="Standaard 34 5 3 5 2" xfId="34973" xr:uid="{00000000-0005-0000-0000-000021B10000}"/>
    <cellStyle name="Standaard 34 5 3 6" xfId="21514" xr:uid="{00000000-0005-0000-0000-000022B10000}"/>
    <cellStyle name="Standaard 34 5 3 6 2" xfId="43895" xr:uid="{00000000-0005-0000-0000-000023B10000}"/>
    <cellStyle name="Standaard 34 5 3 7" xfId="26045" xr:uid="{00000000-0005-0000-0000-000024B10000}"/>
    <cellStyle name="Standaard 34 5 4" xfId="3592" xr:uid="{00000000-0005-0000-0000-000025B10000}"/>
    <cellStyle name="Standaard 34 5 4 2" xfId="6290" xr:uid="{00000000-0005-0000-0000-000026B10000}"/>
    <cellStyle name="Standaard 34 5 4 2 2" xfId="15430" xr:uid="{00000000-0005-0000-0000-000027B10000}"/>
    <cellStyle name="Standaard 34 5 4 2 2 2" xfId="37943" xr:uid="{00000000-0005-0000-0000-000028B10000}"/>
    <cellStyle name="Standaard 34 5 4 2 3" xfId="24490" xr:uid="{00000000-0005-0000-0000-000029B10000}"/>
    <cellStyle name="Standaard 34 5 4 2 3 2" xfId="46871" xr:uid="{00000000-0005-0000-0000-00002AB10000}"/>
    <cellStyle name="Standaard 34 5 4 2 4" xfId="29021" xr:uid="{00000000-0005-0000-0000-00002BB10000}"/>
    <cellStyle name="Standaard 34 5 4 3" xfId="8601" xr:uid="{00000000-0005-0000-0000-00002CB10000}"/>
    <cellStyle name="Standaard 34 5 4 3 2" xfId="17728" xr:uid="{00000000-0005-0000-0000-00002DB10000}"/>
    <cellStyle name="Standaard 34 5 4 3 2 2" xfId="40175" xr:uid="{00000000-0005-0000-0000-00002EB10000}"/>
    <cellStyle name="Standaard 34 5 4 3 3" xfId="31253" xr:uid="{00000000-0005-0000-0000-00002FB10000}"/>
    <cellStyle name="Standaard 34 5 4 4" xfId="10965" xr:uid="{00000000-0005-0000-0000-000030B10000}"/>
    <cellStyle name="Standaard 34 5 4 4 2" xfId="20026" xr:uid="{00000000-0005-0000-0000-000031B10000}"/>
    <cellStyle name="Standaard 34 5 4 4 2 2" xfId="42407" xr:uid="{00000000-0005-0000-0000-000032B10000}"/>
    <cellStyle name="Standaard 34 5 4 4 3" xfId="33485" xr:uid="{00000000-0005-0000-0000-000033B10000}"/>
    <cellStyle name="Standaard 34 5 4 5" xfId="13198" xr:uid="{00000000-0005-0000-0000-000034B10000}"/>
    <cellStyle name="Standaard 34 5 4 5 2" xfId="35711" xr:uid="{00000000-0005-0000-0000-000035B10000}"/>
    <cellStyle name="Standaard 34 5 4 6" xfId="22258" xr:uid="{00000000-0005-0000-0000-000036B10000}"/>
    <cellStyle name="Standaard 34 5 4 6 2" xfId="44639" xr:uid="{00000000-0005-0000-0000-000037B10000}"/>
    <cellStyle name="Standaard 34 5 4 7" xfId="26789" xr:uid="{00000000-0005-0000-0000-000038B10000}"/>
    <cellStyle name="Standaard 34 5 5" xfId="4471" xr:uid="{00000000-0005-0000-0000-000039B10000}"/>
    <cellStyle name="Standaard 34 5 5 2" xfId="13942" xr:uid="{00000000-0005-0000-0000-00003AB10000}"/>
    <cellStyle name="Standaard 34 5 5 2 2" xfId="36455" xr:uid="{00000000-0005-0000-0000-00003BB10000}"/>
    <cellStyle name="Standaard 34 5 5 3" xfId="23002" xr:uid="{00000000-0005-0000-0000-00003CB10000}"/>
    <cellStyle name="Standaard 34 5 5 3 2" xfId="45383" xr:uid="{00000000-0005-0000-0000-00003DB10000}"/>
    <cellStyle name="Standaard 34 5 5 4" xfId="27533" xr:uid="{00000000-0005-0000-0000-00003EB10000}"/>
    <cellStyle name="Standaard 34 5 6" xfId="7047" xr:uid="{00000000-0005-0000-0000-00003FB10000}"/>
    <cellStyle name="Standaard 34 5 6 2" xfId="16174" xr:uid="{00000000-0005-0000-0000-000040B10000}"/>
    <cellStyle name="Standaard 34 5 6 2 2" xfId="38687" xr:uid="{00000000-0005-0000-0000-000041B10000}"/>
    <cellStyle name="Standaard 34 5 6 3" xfId="29765" xr:uid="{00000000-0005-0000-0000-000042B10000}"/>
    <cellStyle name="Standaard 34 5 7" xfId="9411" xr:uid="{00000000-0005-0000-0000-000043B10000}"/>
    <cellStyle name="Standaard 34 5 7 2" xfId="18472" xr:uid="{00000000-0005-0000-0000-000044B10000}"/>
    <cellStyle name="Standaard 34 5 7 2 2" xfId="40919" xr:uid="{00000000-0005-0000-0000-000045B10000}"/>
    <cellStyle name="Standaard 34 5 7 3" xfId="31997" xr:uid="{00000000-0005-0000-0000-000046B10000}"/>
    <cellStyle name="Standaard 34 5 8" xfId="11768" xr:uid="{00000000-0005-0000-0000-000047B10000}"/>
    <cellStyle name="Standaard 34 5 8 2" xfId="34285" xr:uid="{00000000-0005-0000-0000-000048B10000}"/>
    <cellStyle name="Standaard 34 5 9" xfId="20770" xr:uid="{00000000-0005-0000-0000-000049B10000}"/>
    <cellStyle name="Standaard 34 5 9 2" xfId="43151" xr:uid="{00000000-0005-0000-0000-00004AB10000}"/>
    <cellStyle name="Standaard 34 6" xfId="1635" xr:uid="{00000000-0005-0000-0000-00004BB10000}"/>
    <cellStyle name="Standaard 34 6 2" xfId="2583" xr:uid="{00000000-0005-0000-0000-00004CB10000}"/>
    <cellStyle name="Standaard 34 6 2 2" xfId="5376" xr:uid="{00000000-0005-0000-0000-00004DB10000}"/>
    <cellStyle name="Standaard 34 6 2 2 2" xfId="14720" xr:uid="{00000000-0005-0000-0000-00004EB10000}"/>
    <cellStyle name="Standaard 34 6 2 2 2 2" xfId="37233" xr:uid="{00000000-0005-0000-0000-00004FB10000}"/>
    <cellStyle name="Standaard 34 6 2 2 3" xfId="23780" xr:uid="{00000000-0005-0000-0000-000050B10000}"/>
    <cellStyle name="Standaard 34 6 2 2 3 2" xfId="46161" xr:uid="{00000000-0005-0000-0000-000051B10000}"/>
    <cellStyle name="Standaard 34 6 2 2 4" xfId="28311" xr:uid="{00000000-0005-0000-0000-000052B10000}"/>
    <cellStyle name="Standaard 34 6 2 3" xfId="7825" xr:uid="{00000000-0005-0000-0000-000053B10000}"/>
    <cellStyle name="Standaard 34 6 2 3 2" xfId="16952" xr:uid="{00000000-0005-0000-0000-000054B10000}"/>
    <cellStyle name="Standaard 34 6 2 3 2 2" xfId="39465" xr:uid="{00000000-0005-0000-0000-000055B10000}"/>
    <cellStyle name="Standaard 34 6 2 3 3" xfId="30543" xr:uid="{00000000-0005-0000-0000-000056B10000}"/>
    <cellStyle name="Standaard 34 6 2 4" xfId="10189" xr:uid="{00000000-0005-0000-0000-000057B10000}"/>
    <cellStyle name="Standaard 34 6 2 4 2" xfId="19250" xr:uid="{00000000-0005-0000-0000-000058B10000}"/>
    <cellStyle name="Standaard 34 6 2 4 2 2" xfId="41697" xr:uid="{00000000-0005-0000-0000-000059B10000}"/>
    <cellStyle name="Standaard 34 6 2 4 3" xfId="32775" xr:uid="{00000000-0005-0000-0000-00005AB10000}"/>
    <cellStyle name="Standaard 34 6 2 5" xfId="12488" xr:uid="{00000000-0005-0000-0000-00005BB10000}"/>
    <cellStyle name="Standaard 34 6 2 5 2" xfId="35001" xr:uid="{00000000-0005-0000-0000-00005CB10000}"/>
    <cellStyle name="Standaard 34 6 2 6" xfId="21548" xr:uid="{00000000-0005-0000-0000-00005DB10000}"/>
    <cellStyle name="Standaard 34 6 2 6 2" xfId="43929" xr:uid="{00000000-0005-0000-0000-00005EB10000}"/>
    <cellStyle name="Standaard 34 6 2 7" xfId="26079" xr:uid="{00000000-0005-0000-0000-00005FB10000}"/>
    <cellStyle name="Standaard 34 6 3" xfId="3629" xr:uid="{00000000-0005-0000-0000-000060B10000}"/>
    <cellStyle name="Standaard 34 6 3 2" xfId="6326" xr:uid="{00000000-0005-0000-0000-000061B10000}"/>
    <cellStyle name="Standaard 34 6 3 2 2" xfId="15464" xr:uid="{00000000-0005-0000-0000-000062B10000}"/>
    <cellStyle name="Standaard 34 6 3 2 2 2" xfId="37977" xr:uid="{00000000-0005-0000-0000-000063B10000}"/>
    <cellStyle name="Standaard 34 6 3 2 3" xfId="24524" xr:uid="{00000000-0005-0000-0000-000064B10000}"/>
    <cellStyle name="Standaard 34 6 3 2 3 2" xfId="46905" xr:uid="{00000000-0005-0000-0000-000065B10000}"/>
    <cellStyle name="Standaard 34 6 3 2 4" xfId="29055" xr:uid="{00000000-0005-0000-0000-000066B10000}"/>
    <cellStyle name="Standaard 34 6 3 3" xfId="8635" xr:uid="{00000000-0005-0000-0000-000067B10000}"/>
    <cellStyle name="Standaard 34 6 3 3 2" xfId="17762" xr:uid="{00000000-0005-0000-0000-000068B10000}"/>
    <cellStyle name="Standaard 34 6 3 3 2 2" xfId="40209" xr:uid="{00000000-0005-0000-0000-000069B10000}"/>
    <cellStyle name="Standaard 34 6 3 3 3" xfId="31287" xr:uid="{00000000-0005-0000-0000-00006AB10000}"/>
    <cellStyle name="Standaard 34 6 3 4" xfId="10999" xr:uid="{00000000-0005-0000-0000-00006BB10000}"/>
    <cellStyle name="Standaard 34 6 3 4 2" xfId="20060" xr:uid="{00000000-0005-0000-0000-00006CB10000}"/>
    <cellStyle name="Standaard 34 6 3 4 2 2" xfId="42441" xr:uid="{00000000-0005-0000-0000-00006DB10000}"/>
    <cellStyle name="Standaard 34 6 3 4 3" xfId="33519" xr:uid="{00000000-0005-0000-0000-00006EB10000}"/>
    <cellStyle name="Standaard 34 6 3 5" xfId="13232" xr:uid="{00000000-0005-0000-0000-00006FB10000}"/>
    <cellStyle name="Standaard 34 6 3 5 2" xfId="35745" xr:uid="{00000000-0005-0000-0000-000070B10000}"/>
    <cellStyle name="Standaard 34 6 3 6" xfId="22292" xr:uid="{00000000-0005-0000-0000-000071B10000}"/>
    <cellStyle name="Standaard 34 6 3 6 2" xfId="44673" xr:uid="{00000000-0005-0000-0000-000072B10000}"/>
    <cellStyle name="Standaard 34 6 3 7" xfId="26823" xr:uid="{00000000-0005-0000-0000-000073B10000}"/>
    <cellStyle name="Standaard 34 6 4" xfId="4505" xr:uid="{00000000-0005-0000-0000-000074B10000}"/>
    <cellStyle name="Standaard 34 6 4 2" xfId="13976" xr:uid="{00000000-0005-0000-0000-000075B10000}"/>
    <cellStyle name="Standaard 34 6 4 2 2" xfId="36489" xr:uid="{00000000-0005-0000-0000-000076B10000}"/>
    <cellStyle name="Standaard 34 6 4 3" xfId="23036" xr:uid="{00000000-0005-0000-0000-000077B10000}"/>
    <cellStyle name="Standaard 34 6 4 3 2" xfId="45417" xr:uid="{00000000-0005-0000-0000-000078B10000}"/>
    <cellStyle name="Standaard 34 6 4 4" xfId="27567" xr:uid="{00000000-0005-0000-0000-000079B10000}"/>
    <cellStyle name="Standaard 34 6 5" xfId="7081" xr:uid="{00000000-0005-0000-0000-00007AB10000}"/>
    <cellStyle name="Standaard 34 6 5 2" xfId="16208" xr:uid="{00000000-0005-0000-0000-00007BB10000}"/>
    <cellStyle name="Standaard 34 6 5 2 2" xfId="38721" xr:uid="{00000000-0005-0000-0000-00007CB10000}"/>
    <cellStyle name="Standaard 34 6 5 3" xfId="29799" xr:uid="{00000000-0005-0000-0000-00007DB10000}"/>
    <cellStyle name="Standaard 34 6 6" xfId="9445" xr:uid="{00000000-0005-0000-0000-00007EB10000}"/>
    <cellStyle name="Standaard 34 6 6 2" xfId="18506" xr:uid="{00000000-0005-0000-0000-00007FB10000}"/>
    <cellStyle name="Standaard 34 6 6 2 2" xfId="40953" xr:uid="{00000000-0005-0000-0000-000080B10000}"/>
    <cellStyle name="Standaard 34 6 6 3" xfId="32031" xr:uid="{00000000-0005-0000-0000-000081B10000}"/>
    <cellStyle name="Standaard 34 6 7" xfId="11794" xr:uid="{00000000-0005-0000-0000-000082B10000}"/>
    <cellStyle name="Standaard 34 6 7 2" xfId="34307" xr:uid="{00000000-0005-0000-0000-000083B10000}"/>
    <cellStyle name="Standaard 34 6 8" xfId="20804" xr:uid="{00000000-0005-0000-0000-000084B10000}"/>
    <cellStyle name="Standaard 34 6 8 2" xfId="43185" xr:uid="{00000000-0005-0000-0000-000085B10000}"/>
    <cellStyle name="Standaard 34 6 9" xfId="25335" xr:uid="{00000000-0005-0000-0000-000086B10000}"/>
    <cellStyle name="Standaard 34 7" xfId="1970" xr:uid="{00000000-0005-0000-0000-000087B10000}"/>
    <cellStyle name="Standaard 34 7 2" xfId="2915" xr:uid="{00000000-0005-0000-0000-000088B10000}"/>
    <cellStyle name="Standaard 34 7 2 2" xfId="5707" xr:uid="{00000000-0005-0000-0000-000089B10000}"/>
    <cellStyle name="Standaard 34 7 2 2 2" xfId="15048" xr:uid="{00000000-0005-0000-0000-00008AB10000}"/>
    <cellStyle name="Standaard 34 7 2 2 2 2" xfId="37561" xr:uid="{00000000-0005-0000-0000-00008BB10000}"/>
    <cellStyle name="Standaard 34 7 2 2 3" xfId="24108" xr:uid="{00000000-0005-0000-0000-00008CB10000}"/>
    <cellStyle name="Standaard 34 7 2 2 3 2" xfId="46489" xr:uid="{00000000-0005-0000-0000-00008DB10000}"/>
    <cellStyle name="Standaard 34 7 2 2 4" xfId="28639" xr:uid="{00000000-0005-0000-0000-00008EB10000}"/>
    <cellStyle name="Standaard 34 7 2 3" xfId="8154" xr:uid="{00000000-0005-0000-0000-00008FB10000}"/>
    <cellStyle name="Standaard 34 7 2 3 2" xfId="17281" xr:uid="{00000000-0005-0000-0000-000090B10000}"/>
    <cellStyle name="Standaard 34 7 2 3 2 2" xfId="39793" xr:uid="{00000000-0005-0000-0000-000091B10000}"/>
    <cellStyle name="Standaard 34 7 2 3 3" xfId="30871" xr:uid="{00000000-0005-0000-0000-000092B10000}"/>
    <cellStyle name="Standaard 34 7 2 4" xfId="10518" xr:uid="{00000000-0005-0000-0000-000093B10000}"/>
    <cellStyle name="Standaard 34 7 2 4 2" xfId="19579" xr:uid="{00000000-0005-0000-0000-000094B10000}"/>
    <cellStyle name="Standaard 34 7 2 4 2 2" xfId="42025" xr:uid="{00000000-0005-0000-0000-000095B10000}"/>
    <cellStyle name="Standaard 34 7 2 4 3" xfId="33103" xr:uid="{00000000-0005-0000-0000-000096B10000}"/>
    <cellStyle name="Standaard 34 7 2 5" xfId="12816" xr:uid="{00000000-0005-0000-0000-000097B10000}"/>
    <cellStyle name="Standaard 34 7 2 5 2" xfId="35329" xr:uid="{00000000-0005-0000-0000-000098B10000}"/>
    <cellStyle name="Standaard 34 7 2 6" xfId="21876" xr:uid="{00000000-0005-0000-0000-000099B10000}"/>
    <cellStyle name="Standaard 34 7 2 6 2" xfId="44257" xr:uid="{00000000-0005-0000-0000-00009AB10000}"/>
    <cellStyle name="Standaard 34 7 2 7" xfId="26407" xr:uid="{00000000-0005-0000-0000-00009BB10000}"/>
    <cellStyle name="Standaard 34 7 3" xfId="3958" xr:uid="{00000000-0005-0000-0000-00009CB10000}"/>
    <cellStyle name="Standaard 34 7 3 2" xfId="6654" xr:uid="{00000000-0005-0000-0000-00009DB10000}"/>
    <cellStyle name="Standaard 34 7 3 2 2" xfId="15792" xr:uid="{00000000-0005-0000-0000-00009EB10000}"/>
    <cellStyle name="Standaard 34 7 3 2 2 2" xfId="38305" xr:uid="{00000000-0005-0000-0000-00009FB10000}"/>
    <cellStyle name="Standaard 34 7 3 2 3" xfId="24852" xr:uid="{00000000-0005-0000-0000-0000A0B10000}"/>
    <cellStyle name="Standaard 34 7 3 2 3 2" xfId="47233" xr:uid="{00000000-0005-0000-0000-0000A1B10000}"/>
    <cellStyle name="Standaard 34 7 3 2 4" xfId="29383" xr:uid="{00000000-0005-0000-0000-0000A2B10000}"/>
    <cellStyle name="Standaard 34 7 3 3" xfId="8963" xr:uid="{00000000-0005-0000-0000-0000A3B10000}"/>
    <cellStyle name="Standaard 34 7 3 3 2" xfId="18090" xr:uid="{00000000-0005-0000-0000-0000A4B10000}"/>
    <cellStyle name="Standaard 34 7 3 3 2 2" xfId="40537" xr:uid="{00000000-0005-0000-0000-0000A5B10000}"/>
    <cellStyle name="Standaard 34 7 3 3 3" xfId="31615" xr:uid="{00000000-0005-0000-0000-0000A6B10000}"/>
    <cellStyle name="Standaard 34 7 3 4" xfId="11327" xr:uid="{00000000-0005-0000-0000-0000A7B10000}"/>
    <cellStyle name="Standaard 34 7 3 4 2" xfId="20388" xr:uid="{00000000-0005-0000-0000-0000A8B10000}"/>
    <cellStyle name="Standaard 34 7 3 4 2 2" xfId="42769" xr:uid="{00000000-0005-0000-0000-0000A9B10000}"/>
    <cellStyle name="Standaard 34 7 3 4 3" xfId="33847" xr:uid="{00000000-0005-0000-0000-0000AAB10000}"/>
    <cellStyle name="Standaard 34 7 3 5" xfId="13560" xr:uid="{00000000-0005-0000-0000-0000ABB10000}"/>
    <cellStyle name="Standaard 34 7 3 5 2" xfId="36073" xr:uid="{00000000-0005-0000-0000-0000ACB10000}"/>
    <cellStyle name="Standaard 34 7 3 6" xfId="22620" xr:uid="{00000000-0005-0000-0000-0000ADB10000}"/>
    <cellStyle name="Standaard 34 7 3 6 2" xfId="45001" xr:uid="{00000000-0005-0000-0000-0000AEB10000}"/>
    <cellStyle name="Standaard 34 7 3 7" xfId="27151" xr:uid="{00000000-0005-0000-0000-0000AFB10000}"/>
    <cellStyle name="Standaard 34 7 4" xfId="4833" xr:uid="{00000000-0005-0000-0000-0000B0B10000}"/>
    <cellStyle name="Standaard 34 7 4 2" xfId="14304" xr:uid="{00000000-0005-0000-0000-0000B1B10000}"/>
    <cellStyle name="Standaard 34 7 4 2 2" xfId="36817" xr:uid="{00000000-0005-0000-0000-0000B2B10000}"/>
    <cellStyle name="Standaard 34 7 4 3" xfId="23364" xr:uid="{00000000-0005-0000-0000-0000B3B10000}"/>
    <cellStyle name="Standaard 34 7 4 3 2" xfId="45745" xr:uid="{00000000-0005-0000-0000-0000B4B10000}"/>
    <cellStyle name="Standaard 34 7 4 4" xfId="27895" xr:uid="{00000000-0005-0000-0000-0000B5B10000}"/>
    <cellStyle name="Standaard 34 7 5" xfId="7409" xr:uid="{00000000-0005-0000-0000-0000B6B10000}"/>
    <cellStyle name="Standaard 34 7 5 2" xfId="16536" xr:uid="{00000000-0005-0000-0000-0000B7B10000}"/>
    <cellStyle name="Standaard 34 7 5 2 2" xfId="39049" xr:uid="{00000000-0005-0000-0000-0000B8B10000}"/>
    <cellStyle name="Standaard 34 7 5 3" xfId="30127" xr:uid="{00000000-0005-0000-0000-0000B9B10000}"/>
    <cellStyle name="Standaard 34 7 6" xfId="9773" xr:uid="{00000000-0005-0000-0000-0000BAB10000}"/>
    <cellStyle name="Standaard 34 7 6 2" xfId="18834" xr:uid="{00000000-0005-0000-0000-0000BBB10000}"/>
    <cellStyle name="Standaard 34 7 6 2 2" xfId="41281" xr:uid="{00000000-0005-0000-0000-0000BCB10000}"/>
    <cellStyle name="Standaard 34 7 6 3" xfId="32359" xr:uid="{00000000-0005-0000-0000-0000BDB10000}"/>
    <cellStyle name="Standaard 34 7 7" xfId="12122" xr:uid="{00000000-0005-0000-0000-0000BEB10000}"/>
    <cellStyle name="Standaard 34 7 7 2" xfId="34635" xr:uid="{00000000-0005-0000-0000-0000BFB10000}"/>
    <cellStyle name="Standaard 34 7 8" xfId="21132" xr:uid="{00000000-0005-0000-0000-0000C0B10000}"/>
    <cellStyle name="Standaard 34 7 8 2" xfId="43513" xr:uid="{00000000-0005-0000-0000-0000C1B10000}"/>
    <cellStyle name="Standaard 34 7 9" xfId="25663" xr:uid="{00000000-0005-0000-0000-0000C2B10000}"/>
    <cellStyle name="Standaard 34 8" xfId="2084" xr:uid="{00000000-0005-0000-0000-0000C3B10000}"/>
    <cellStyle name="Standaard 34 8 2" xfId="3028" xr:uid="{00000000-0005-0000-0000-0000C4B10000}"/>
    <cellStyle name="Standaard 34 8 2 2" xfId="5755" xr:uid="{00000000-0005-0000-0000-0000C5B10000}"/>
    <cellStyle name="Standaard 34 8 2 2 2" xfId="15092" xr:uid="{00000000-0005-0000-0000-0000C6B10000}"/>
    <cellStyle name="Standaard 34 8 2 2 2 2" xfId="37605" xr:uid="{00000000-0005-0000-0000-0000C7B10000}"/>
    <cellStyle name="Standaard 34 8 2 2 3" xfId="24152" xr:uid="{00000000-0005-0000-0000-0000C8B10000}"/>
    <cellStyle name="Standaard 34 8 2 2 3 2" xfId="46533" xr:uid="{00000000-0005-0000-0000-0000C9B10000}"/>
    <cellStyle name="Standaard 34 8 2 2 4" xfId="28683" xr:uid="{00000000-0005-0000-0000-0000CAB10000}"/>
    <cellStyle name="Standaard 34 8 2 3" xfId="8263" xr:uid="{00000000-0005-0000-0000-0000CBB10000}"/>
    <cellStyle name="Standaard 34 8 2 3 2" xfId="17390" xr:uid="{00000000-0005-0000-0000-0000CCB10000}"/>
    <cellStyle name="Standaard 34 8 2 3 2 2" xfId="39837" xr:uid="{00000000-0005-0000-0000-0000CDB10000}"/>
    <cellStyle name="Standaard 34 8 2 3 3" xfId="30915" xr:uid="{00000000-0005-0000-0000-0000CEB10000}"/>
    <cellStyle name="Standaard 34 8 2 4" xfId="10627" xr:uid="{00000000-0005-0000-0000-0000CFB10000}"/>
    <cellStyle name="Standaard 34 8 2 4 2" xfId="19688" xr:uid="{00000000-0005-0000-0000-0000D0B10000}"/>
    <cellStyle name="Standaard 34 8 2 4 2 2" xfId="42069" xr:uid="{00000000-0005-0000-0000-0000D1B10000}"/>
    <cellStyle name="Standaard 34 8 2 4 3" xfId="33147" xr:uid="{00000000-0005-0000-0000-0000D2B10000}"/>
    <cellStyle name="Standaard 34 8 2 5" xfId="12860" xr:uid="{00000000-0005-0000-0000-0000D3B10000}"/>
    <cellStyle name="Standaard 34 8 2 5 2" xfId="35373" xr:uid="{00000000-0005-0000-0000-0000D4B10000}"/>
    <cellStyle name="Standaard 34 8 2 6" xfId="21920" xr:uid="{00000000-0005-0000-0000-0000D5B10000}"/>
    <cellStyle name="Standaard 34 8 2 6 2" xfId="44301" xr:uid="{00000000-0005-0000-0000-0000D6B10000}"/>
    <cellStyle name="Standaard 34 8 2 7" xfId="26451" xr:uid="{00000000-0005-0000-0000-0000D7B10000}"/>
    <cellStyle name="Standaard 34 8 3" xfId="4019" xr:uid="{00000000-0005-0000-0000-0000D8B10000}"/>
    <cellStyle name="Standaard 34 8 3 2" xfId="6709" xr:uid="{00000000-0005-0000-0000-0000D9B10000}"/>
    <cellStyle name="Standaard 34 8 3 2 2" xfId="15836" xr:uid="{00000000-0005-0000-0000-0000DAB10000}"/>
    <cellStyle name="Standaard 34 8 3 2 2 2" xfId="38349" xr:uid="{00000000-0005-0000-0000-0000DBB10000}"/>
    <cellStyle name="Standaard 34 8 3 2 3" xfId="24896" xr:uid="{00000000-0005-0000-0000-0000DCB10000}"/>
    <cellStyle name="Standaard 34 8 3 2 3 2" xfId="47277" xr:uid="{00000000-0005-0000-0000-0000DDB10000}"/>
    <cellStyle name="Standaard 34 8 3 2 4" xfId="29427" xr:uid="{00000000-0005-0000-0000-0000DEB10000}"/>
    <cellStyle name="Standaard 34 8 3 3" xfId="9007" xr:uid="{00000000-0005-0000-0000-0000DFB10000}"/>
    <cellStyle name="Standaard 34 8 3 3 2" xfId="18134" xr:uid="{00000000-0005-0000-0000-0000E0B10000}"/>
    <cellStyle name="Standaard 34 8 3 3 2 2" xfId="40581" xr:uid="{00000000-0005-0000-0000-0000E1B10000}"/>
    <cellStyle name="Standaard 34 8 3 3 3" xfId="31659" xr:uid="{00000000-0005-0000-0000-0000E2B10000}"/>
    <cellStyle name="Standaard 34 8 3 4" xfId="11371" xr:uid="{00000000-0005-0000-0000-0000E3B10000}"/>
    <cellStyle name="Standaard 34 8 3 4 2" xfId="20432" xr:uid="{00000000-0005-0000-0000-0000E4B10000}"/>
    <cellStyle name="Standaard 34 8 3 4 2 2" xfId="42813" xr:uid="{00000000-0005-0000-0000-0000E5B10000}"/>
    <cellStyle name="Standaard 34 8 3 4 3" xfId="33891" xr:uid="{00000000-0005-0000-0000-0000E6B10000}"/>
    <cellStyle name="Standaard 34 8 3 5" xfId="13604" xr:uid="{00000000-0005-0000-0000-0000E7B10000}"/>
    <cellStyle name="Standaard 34 8 3 5 2" xfId="36117" xr:uid="{00000000-0005-0000-0000-0000E8B10000}"/>
    <cellStyle name="Standaard 34 8 3 6" xfId="22664" xr:uid="{00000000-0005-0000-0000-0000E9B10000}"/>
    <cellStyle name="Standaard 34 8 3 6 2" xfId="45045" xr:uid="{00000000-0005-0000-0000-0000EAB10000}"/>
    <cellStyle name="Standaard 34 8 3 7" xfId="27195" xr:uid="{00000000-0005-0000-0000-0000EBB10000}"/>
    <cellStyle name="Standaard 34 8 4" xfId="4877" xr:uid="{00000000-0005-0000-0000-0000ECB10000}"/>
    <cellStyle name="Standaard 34 8 4 2" xfId="14348" xr:uid="{00000000-0005-0000-0000-0000EDB10000}"/>
    <cellStyle name="Standaard 34 8 4 2 2" xfId="36861" xr:uid="{00000000-0005-0000-0000-0000EEB10000}"/>
    <cellStyle name="Standaard 34 8 4 3" xfId="23408" xr:uid="{00000000-0005-0000-0000-0000EFB10000}"/>
    <cellStyle name="Standaard 34 8 4 3 2" xfId="45789" xr:uid="{00000000-0005-0000-0000-0000F0B10000}"/>
    <cellStyle name="Standaard 34 8 4 4" xfId="27939" xr:uid="{00000000-0005-0000-0000-0000F1B10000}"/>
    <cellStyle name="Standaard 34 8 5" xfId="7453" xr:uid="{00000000-0005-0000-0000-0000F2B10000}"/>
    <cellStyle name="Standaard 34 8 5 2" xfId="16580" xr:uid="{00000000-0005-0000-0000-0000F3B10000}"/>
    <cellStyle name="Standaard 34 8 5 2 2" xfId="39093" xr:uid="{00000000-0005-0000-0000-0000F4B10000}"/>
    <cellStyle name="Standaard 34 8 5 3" xfId="30171" xr:uid="{00000000-0005-0000-0000-0000F5B10000}"/>
    <cellStyle name="Standaard 34 8 6" xfId="9817" xr:uid="{00000000-0005-0000-0000-0000F6B10000}"/>
    <cellStyle name="Standaard 34 8 6 2" xfId="18878" xr:uid="{00000000-0005-0000-0000-0000F7B10000}"/>
    <cellStyle name="Standaard 34 8 6 2 2" xfId="41325" xr:uid="{00000000-0005-0000-0000-0000F8B10000}"/>
    <cellStyle name="Standaard 34 8 6 3" xfId="32403" xr:uid="{00000000-0005-0000-0000-0000F9B10000}"/>
    <cellStyle name="Standaard 34 8 7" xfId="12166" xr:uid="{00000000-0005-0000-0000-0000FAB10000}"/>
    <cellStyle name="Standaard 34 8 7 2" xfId="34679" xr:uid="{00000000-0005-0000-0000-0000FBB10000}"/>
    <cellStyle name="Standaard 34 8 8" xfId="21176" xr:uid="{00000000-0005-0000-0000-0000FCB10000}"/>
    <cellStyle name="Standaard 34 8 8 2" xfId="43557" xr:uid="{00000000-0005-0000-0000-0000FDB10000}"/>
    <cellStyle name="Standaard 34 8 9" xfId="25707" xr:uid="{00000000-0005-0000-0000-0000FEB10000}"/>
    <cellStyle name="Standaard 34 9" xfId="2243" xr:uid="{00000000-0005-0000-0000-0000FFB10000}"/>
    <cellStyle name="Standaard 34 9 2" xfId="5036" xr:uid="{00000000-0005-0000-0000-000000B20000}"/>
    <cellStyle name="Standaard 34 9 2 2" xfId="14392" xr:uid="{00000000-0005-0000-0000-000001B20000}"/>
    <cellStyle name="Standaard 34 9 2 2 2" xfId="36905" xr:uid="{00000000-0005-0000-0000-000002B20000}"/>
    <cellStyle name="Standaard 34 9 2 3" xfId="23452" xr:uid="{00000000-0005-0000-0000-000003B20000}"/>
    <cellStyle name="Standaard 34 9 2 3 2" xfId="45833" xr:uid="{00000000-0005-0000-0000-000004B20000}"/>
    <cellStyle name="Standaard 34 9 2 4" xfId="27983" xr:uid="{00000000-0005-0000-0000-000005B20000}"/>
    <cellStyle name="Standaard 34 9 3" xfId="7497" xr:uid="{00000000-0005-0000-0000-000006B20000}"/>
    <cellStyle name="Standaard 34 9 3 2" xfId="16624" xr:uid="{00000000-0005-0000-0000-000007B20000}"/>
    <cellStyle name="Standaard 34 9 3 2 2" xfId="39137" xr:uid="{00000000-0005-0000-0000-000008B20000}"/>
    <cellStyle name="Standaard 34 9 3 3" xfId="30215" xr:uid="{00000000-0005-0000-0000-000009B20000}"/>
    <cellStyle name="Standaard 34 9 4" xfId="9861" xr:uid="{00000000-0005-0000-0000-00000AB20000}"/>
    <cellStyle name="Standaard 34 9 4 2" xfId="18922" xr:uid="{00000000-0005-0000-0000-00000BB20000}"/>
    <cellStyle name="Standaard 34 9 4 2 2" xfId="41369" xr:uid="{00000000-0005-0000-0000-00000CB20000}"/>
    <cellStyle name="Standaard 34 9 4 3" xfId="32447" xr:uid="{00000000-0005-0000-0000-00000DB20000}"/>
    <cellStyle name="Standaard 34 9 5" xfId="11471" xr:uid="{00000000-0005-0000-0000-00000EB20000}"/>
    <cellStyle name="Standaard 34 9 5 2" xfId="33991" xr:uid="{00000000-0005-0000-0000-00000FB20000}"/>
    <cellStyle name="Standaard 34 9 6" xfId="21220" xr:uid="{00000000-0005-0000-0000-000010B20000}"/>
    <cellStyle name="Standaard 34 9 6 2" xfId="43601" xr:uid="{00000000-0005-0000-0000-000011B20000}"/>
    <cellStyle name="Standaard 34 9 7" xfId="25751" xr:uid="{00000000-0005-0000-0000-000012B20000}"/>
    <cellStyle name="Standaard 35" xfId="1042" xr:uid="{00000000-0005-0000-0000-000013B20000}"/>
    <cellStyle name="Standaard 36" xfId="1554" xr:uid="{00000000-0005-0000-0000-000014B20000}"/>
    <cellStyle name="Standaard 36 2" xfId="2002" xr:uid="{00000000-0005-0000-0000-000015B20000}"/>
    <cellStyle name="Standaard 36 2 2" xfId="2946" xr:uid="{00000000-0005-0000-0000-000016B20000}"/>
    <cellStyle name="Standaard 36 2 2 2" xfId="8185" xr:uid="{00000000-0005-0000-0000-000017B20000}"/>
    <cellStyle name="Standaard 36 2 2 2 2" xfId="17312" xr:uid="{00000000-0005-0000-0000-000018B20000}"/>
    <cellStyle name="Standaard 36 2 2 3" xfId="9039" xr:uid="{00000000-0005-0000-0000-000019B20000}"/>
    <cellStyle name="Standaard 36 2 2 4" xfId="10549" xr:uid="{00000000-0005-0000-0000-00001AB20000}"/>
    <cellStyle name="Standaard 36 2 2 4 2" xfId="19610" xr:uid="{00000000-0005-0000-0000-00001BB20000}"/>
    <cellStyle name="Standaard 36 2 3" xfId="4004" xr:uid="{00000000-0005-0000-0000-00001CB20000}"/>
    <cellStyle name="Standaard 36 3" xfId="11724" xr:uid="{00000000-0005-0000-0000-00001DB20000}"/>
    <cellStyle name="Standaard 37" xfId="1599" xr:uid="{00000000-0005-0000-0000-00001EB20000}"/>
    <cellStyle name="Standaard 37 2" xfId="2003" xr:uid="{00000000-0005-0000-0000-00001FB20000}"/>
    <cellStyle name="Standaard 37 3" xfId="11769" xr:uid="{00000000-0005-0000-0000-000020B20000}"/>
    <cellStyle name="Standaard 38" xfId="1600" xr:uid="{00000000-0005-0000-0000-000021B20000}"/>
    <cellStyle name="Standaard 38 2" xfId="2004" xr:uid="{00000000-0005-0000-0000-000022B20000}"/>
    <cellStyle name="Standaard 38 3" xfId="11770" xr:uid="{00000000-0005-0000-0000-000023B20000}"/>
    <cellStyle name="Standaard 39" xfId="1601" xr:uid="{00000000-0005-0000-0000-000024B20000}"/>
    <cellStyle name="Standaard 39 2" xfId="2005" xr:uid="{00000000-0005-0000-0000-000025B20000}"/>
    <cellStyle name="Standaard 39 3" xfId="11771" xr:uid="{00000000-0005-0000-0000-000026B20000}"/>
    <cellStyle name="Standaard 4" xfId="563" xr:uid="{00000000-0005-0000-0000-000027B20000}"/>
    <cellStyle name="Standaard 4 2" xfId="1043" xr:uid="{00000000-0005-0000-0000-000028B20000}"/>
    <cellStyle name="Standaard 4 2 2" xfId="1044" xr:uid="{00000000-0005-0000-0000-000029B20000}"/>
    <cellStyle name="Standaard 4 3" xfId="1045" xr:uid="{00000000-0005-0000-0000-00002AB20000}"/>
    <cellStyle name="Standaard 4 4" xfId="1046" xr:uid="{00000000-0005-0000-0000-00002BB20000}"/>
    <cellStyle name="Standaard 40" xfId="1615" xr:uid="{00000000-0005-0000-0000-00002CB20000}"/>
    <cellStyle name="Standaard 40 10" xfId="25315" xr:uid="{00000000-0005-0000-0000-00002DB20000}"/>
    <cellStyle name="Standaard 40 2" xfId="1938" xr:uid="{00000000-0005-0000-0000-00002EB20000}"/>
    <cellStyle name="Standaard 40 2 2" xfId="2881" xr:uid="{00000000-0005-0000-0000-00002FB20000}"/>
    <cellStyle name="Standaard 40 2 2 2" xfId="5674" xr:uid="{00000000-0005-0000-0000-000030B20000}"/>
    <cellStyle name="Standaard 40 2 2 2 2" xfId="15016" xr:uid="{00000000-0005-0000-0000-000031B20000}"/>
    <cellStyle name="Standaard 40 2 2 2 2 2" xfId="37529" xr:uid="{00000000-0005-0000-0000-000032B20000}"/>
    <cellStyle name="Standaard 40 2 2 2 3" xfId="24076" xr:uid="{00000000-0005-0000-0000-000033B20000}"/>
    <cellStyle name="Standaard 40 2 2 2 3 2" xfId="46457" xr:uid="{00000000-0005-0000-0000-000034B20000}"/>
    <cellStyle name="Standaard 40 2 2 2 4" xfId="28607" xr:uid="{00000000-0005-0000-0000-000035B20000}"/>
    <cellStyle name="Standaard 40 2 2 3" xfId="8121" xr:uid="{00000000-0005-0000-0000-000036B20000}"/>
    <cellStyle name="Standaard 40 2 2 3 2" xfId="17248" xr:uid="{00000000-0005-0000-0000-000037B20000}"/>
    <cellStyle name="Standaard 40 2 2 3 2 2" xfId="39761" xr:uid="{00000000-0005-0000-0000-000038B20000}"/>
    <cellStyle name="Standaard 40 2 2 3 3" xfId="30839" xr:uid="{00000000-0005-0000-0000-000039B20000}"/>
    <cellStyle name="Standaard 40 2 2 4" xfId="10485" xr:uid="{00000000-0005-0000-0000-00003AB20000}"/>
    <cellStyle name="Standaard 40 2 2 4 2" xfId="19546" xr:uid="{00000000-0005-0000-0000-00003BB20000}"/>
    <cellStyle name="Standaard 40 2 2 4 2 2" xfId="41993" xr:uid="{00000000-0005-0000-0000-00003CB20000}"/>
    <cellStyle name="Standaard 40 2 2 4 3" xfId="33071" xr:uid="{00000000-0005-0000-0000-00003DB20000}"/>
    <cellStyle name="Standaard 40 2 2 5" xfId="12784" xr:uid="{00000000-0005-0000-0000-00003EB20000}"/>
    <cellStyle name="Standaard 40 2 2 5 2" xfId="35297" xr:uid="{00000000-0005-0000-0000-00003FB20000}"/>
    <cellStyle name="Standaard 40 2 2 6" xfId="21844" xr:uid="{00000000-0005-0000-0000-000040B20000}"/>
    <cellStyle name="Standaard 40 2 2 6 2" xfId="44225" xr:uid="{00000000-0005-0000-0000-000041B20000}"/>
    <cellStyle name="Standaard 40 2 2 7" xfId="26375" xr:uid="{00000000-0005-0000-0000-000042B20000}"/>
    <cellStyle name="Standaard 40 2 3" xfId="3926" xr:uid="{00000000-0005-0000-0000-000043B20000}"/>
    <cellStyle name="Standaard 40 2 3 2" xfId="6622" xr:uid="{00000000-0005-0000-0000-000044B20000}"/>
    <cellStyle name="Standaard 40 2 3 2 2" xfId="15760" xr:uid="{00000000-0005-0000-0000-000045B20000}"/>
    <cellStyle name="Standaard 40 2 3 2 2 2" xfId="38273" xr:uid="{00000000-0005-0000-0000-000046B20000}"/>
    <cellStyle name="Standaard 40 2 3 2 3" xfId="24820" xr:uid="{00000000-0005-0000-0000-000047B20000}"/>
    <cellStyle name="Standaard 40 2 3 2 3 2" xfId="47201" xr:uid="{00000000-0005-0000-0000-000048B20000}"/>
    <cellStyle name="Standaard 40 2 3 2 4" xfId="29351" xr:uid="{00000000-0005-0000-0000-000049B20000}"/>
    <cellStyle name="Standaard 40 2 3 3" xfId="8931" xr:uid="{00000000-0005-0000-0000-00004AB20000}"/>
    <cellStyle name="Standaard 40 2 3 3 2" xfId="18058" xr:uid="{00000000-0005-0000-0000-00004BB20000}"/>
    <cellStyle name="Standaard 40 2 3 3 2 2" xfId="40505" xr:uid="{00000000-0005-0000-0000-00004CB20000}"/>
    <cellStyle name="Standaard 40 2 3 3 3" xfId="31583" xr:uid="{00000000-0005-0000-0000-00004DB20000}"/>
    <cellStyle name="Standaard 40 2 3 4" xfId="11295" xr:uid="{00000000-0005-0000-0000-00004EB20000}"/>
    <cellStyle name="Standaard 40 2 3 4 2" xfId="20356" xr:uid="{00000000-0005-0000-0000-00004FB20000}"/>
    <cellStyle name="Standaard 40 2 3 4 2 2" xfId="42737" xr:uid="{00000000-0005-0000-0000-000050B20000}"/>
    <cellStyle name="Standaard 40 2 3 4 3" xfId="33815" xr:uid="{00000000-0005-0000-0000-000051B20000}"/>
    <cellStyle name="Standaard 40 2 3 5" xfId="13528" xr:uid="{00000000-0005-0000-0000-000052B20000}"/>
    <cellStyle name="Standaard 40 2 3 5 2" xfId="36041" xr:uid="{00000000-0005-0000-0000-000053B20000}"/>
    <cellStyle name="Standaard 40 2 3 6" xfId="22588" xr:uid="{00000000-0005-0000-0000-000054B20000}"/>
    <cellStyle name="Standaard 40 2 3 6 2" xfId="44969" xr:uid="{00000000-0005-0000-0000-000055B20000}"/>
    <cellStyle name="Standaard 40 2 3 7" xfId="27119" xr:uid="{00000000-0005-0000-0000-000056B20000}"/>
    <cellStyle name="Standaard 40 2 4" xfId="4801" xr:uid="{00000000-0005-0000-0000-000057B20000}"/>
    <cellStyle name="Standaard 40 2 4 2" xfId="14272" xr:uid="{00000000-0005-0000-0000-000058B20000}"/>
    <cellStyle name="Standaard 40 2 4 2 2" xfId="36785" xr:uid="{00000000-0005-0000-0000-000059B20000}"/>
    <cellStyle name="Standaard 40 2 4 3" xfId="23332" xr:uid="{00000000-0005-0000-0000-00005AB20000}"/>
    <cellStyle name="Standaard 40 2 4 3 2" xfId="45713" xr:uid="{00000000-0005-0000-0000-00005BB20000}"/>
    <cellStyle name="Standaard 40 2 4 4" xfId="27863" xr:uid="{00000000-0005-0000-0000-00005CB20000}"/>
    <cellStyle name="Standaard 40 2 5" xfId="7377" xr:uid="{00000000-0005-0000-0000-00005DB20000}"/>
    <cellStyle name="Standaard 40 2 5 2" xfId="16504" xr:uid="{00000000-0005-0000-0000-00005EB20000}"/>
    <cellStyle name="Standaard 40 2 5 2 2" xfId="39017" xr:uid="{00000000-0005-0000-0000-00005FB20000}"/>
    <cellStyle name="Standaard 40 2 5 3" xfId="30095" xr:uid="{00000000-0005-0000-0000-000060B20000}"/>
    <cellStyle name="Standaard 40 2 6" xfId="9741" xr:uid="{00000000-0005-0000-0000-000061B20000}"/>
    <cellStyle name="Standaard 40 2 6 2" xfId="18802" xr:uid="{00000000-0005-0000-0000-000062B20000}"/>
    <cellStyle name="Standaard 40 2 6 2 2" xfId="41249" xr:uid="{00000000-0005-0000-0000-000063B20000}"/>
    <cellStyle name="Standaard 40 2 6 3" xfId="32327" xr:uid="{00000000-0005-0000-0000-000064B20000}"/>
    <cellStyle name="Standaard 40 2 7" xfId="12090" xr:uid="{00000000-0005-0000-0000-000065B20000}"/>
    <cellStyle name="Standaard 40 2 7 2" xfId="34603" xr:uid="{00000000-0005-0000-0000-000066B20000}"/>
    <cellStyle name="Standaard 40 2 8" xfId="21100" xr:uid="{00000000-0005-0000-0000-000067B20000}"/>
    <cellStyle name="Standaard 40 2 8 2" xfId="43481" xr:uid="{00000000-0005-0000-0000-000068B20000}"/>
    <cellStyle name="Standaard 40 2 9" xfId="25631" xr:uid="{00000000-0005-0000-0000-000069B20000}"/>
    <cellStyle name="Standaard 40 3" xfId="2006" xr:uid="{00000000-0005-0000-0000-00006AB20000}"/>
    <cellStyle name="Standaard 40 4" xfId="2549" xr:uid="{00000000-0005-0000-0000-00006BB20000}"/>
    <cellStyle name="Standaard 40 4 2" xfId="5342" xr:uid="{00000000-0005-0000-0000-00006CB20000}"/>
    <cellStyle name="Standaard 40 4 2 2" xfId="14688" xr:uid="{00000000-0005-0000-0000-00006DB20000}"/>
    <cellStyle name="Standaard 40 4 2 2 2" xfId="37201" xr:uid="{00000000-0005-0000-0000-00006EB20000}"/>
    <cellStyle name="Standaard 40 4 2 3" xfId="23748" xr:uid="{00000000-0005-0000-0000-00006FB20000}"/>
    <cellStyle name="Standaard 40 4 2 3 2" xfId="46129" xr:uid="{00000000-0005-0000-0000-000070B20000}"/>
    <cellStyle name="Standaard 40 4 2 4" xfId="28279" xr:uid="{00000000-0005-0000-0000-000071B20000}"/>
    <cellStyle name="Standaard 40 4 3" xfId="7793" xr:uid="{00000000-0005-0000-0000-000072B20000}"/>
    <cellStyle name="Standaard 40 4 3 2" xfId="16920" xr:uid="{00000000-0005-0000-0000-000073B20000}"/>
    <cellStyle name="Standaard 40 4 3 2 2" xfId="39433" xr:uid="{00000000-0005-0000-0000-000074B20000}"/>
    <cellStyle name="Standaard 40 4 3 3" xfId="30511" xr:uid="{00000000-0005-0000-0000-000075B20000}"/>
    <cellStyle name="Standaard 40 4 4" xfId="10157" xr:uid="{00000000-0005-0000-0000-000076B20000}"/>
    <cellStyle name="Standaard 40 4 4 2" xfId="19218" xr:uid="{00000000-0005-0000-0000-000077B20000}"/>
    <cellStyle name="Standaard 40 4 4 2 2" xfId="41665" xr:uid="{00000000-0005-0000-0000-000078B20000}"/>
    <cellStyle name="Standaard 40 4 4 3" xfId="32743" xr:uid="{00000000-0005-0000-0000-000079B20000}"/>
    <cellStyle name="Standaard 40 4 5" xfId="11774" xr:uid="{00000000-0005-0000-0000-00007AB20000}"/>
    <cellStyle name="Standaard 40 4 5 2" xfId="34287" xr:uid="{00000000-0005-0000-0000-00007BB20000}"/>
    <cellStyle name="Standaard 40 4 6" xfId="21516" xr:uid="{00000000-0005-0000-0000-00007CB20000}"/>
    <cellStyle name="Standaard 40 4 6 2" xfId="43897" xr:uid="{00000000-0005-0000-0000-00007DB20000}"/>
    <cellStyle name="Standaard 40 4 7" xfId="26047" xr:uid="{00000000-0005-0000-0000-00007EB20000}"/>
    <cellStyle name="Standaard 40 5" xfId="3594" xr:uid="{00000000-0005-0000-0000-00007FB20000}"/>
    <cellStyle name="Standaard 40 5 2" xfId="6292" xr:uid="{00000000-0005-0000-0000-000080B20000}"/>
    <cellStyle name="Standaard 40 5 2 2" xfId="15432" xr:uid="{00000000-0005-0000-0000-000081B20000}"/>
    <cellStyle name="Standaard 40 5 2 2 2" xfId="37945" xr:uid="{00000000-0005-0000-0000-000082B20000}"/>
    <cellStyle name="Standaard 40 5 2 3" xfId="24492" xr:uid="{00000000-0005-0000-0000-000083B20000}"/>
    <cellStyle name="Standaard 40 5 2 3 2" xfId="46873" xr:uid="{00000000-0005-0000-0000-000084B20000}"/>
    <cellStyle name="Standaard 40 5 2 4" xfId="29023" xr:uid="{00000000-0005-0000-0000-000085B20000}"/>
    <cellStyle name="Standaard 40 5 3" xfId="8603" xr:uid="{00000000-0005-0000-0000-000086B20000}"/>
    <cellStyle name="Standaard 40 5 3 2" xfId="17730" xr:uid="{00000000-0005-0000-0000-000087B20000}"/>
    <cellStyle name="Standaard 40 5 3 2 2" xfId="40177" xr:uid="{00000000-0005-0000-0000-000088B20000}"/>
    <cellStyle name="Standaard 40 5 3 3" xfId="31255" xr:uid="{00000000-0005-0000-0000-000089B20000}"/>
    <cellStyle name="Standaard 40 5 4" xfId="10967" xr:uid="{00000000-0005-0000-0000-00008AB20000}"/>
    <cellStyle name="Standaard 40 5 4 2" xfId="20028" xr:uid="{00000000-0005-0000-0000-00008BB20000}"/>
    <cellStyle name="Standaard 40 5 4 2 2" xfId="42409" xr:uid="{00000000-0005-0000-0000-00008CB20000}"/>
    <cellStyle name="Standaard 40 5 4 3" xfId="33487" xr:uid="{00000000-0005-0000-0000-00008DB20000}"/>
    <cellStyle name="Standaard 40 5 5" xfId="13200" xr:uid="{00000000-0005-0000-0000-00008EB20000}"/>
    <cellStyle name="Standaard 40 5 5 2" xfId="35713" xr:uid="{00000000-0005-0000-0000-00008FB20000}"/>
    <cellStyle name="Standaard 40 5 6" xfId="22260" xr:uid="{00000000-0005-0000-0000-000090B20000}"/>
    <cellStyle name="Standaard 40 5 6 2" xfId="44641" xr:uid="{00000000-0005-0000-0000-000091B20000}"/>
    <cellStyle name="Standaard 40 5 7" xfId="26791" xr:uid="{00000000-0005-0000-0000-000092B20000}"/>
    <cellStyle name="Standaard 40 6" xfId="4473" xr:uid="{00000000-0005-0000-0000-000093B20000}"/>
    <cellStyle name="Standaard 40 6 2" xfId="13944" xr:uid="{00000000-0005-0000-0000-000094B20000}"/>
    <cellStyle name="Standaard 40 6 2 2" xfId="36457" xr:uid="{00000000-0005-0000-0000-000095B20000}"/>
    <cellStyle name="Standaard 40 6 3" xfId="23004" xr:uid="{00000000-0005-0000-0000-000096B20000}"/>
    <cellStyle name="Standaard 40 6 3 2" xfId="45385" xr:uid="{00000000-0005-0000-0000-000097B20000}"/>
    <cellStyle name="Standaard 40 6 4" xfId="27535" xr:uid="{00000000-0005-0000-0000-000098B20000}"/>
    <cellStyle name="Standaard 40 7" xfId="7049" xr:uid="{00000000-0005-0000-0000-000099B20000}"/>
    <cellStyle name="Standaard 40 7 2" xfId="16176" xr:uid="{00000000-0005-0000-0000-00009AB20000}"/>
    <cellStyle name="Standaard 40 7 2 2" xfId="38689" xr:uid="{00000000-0005-0000-0000-00009BB20000}"/>
    <cellStyle name="Standaard 40 7 3" xfId="29767" xr:uid="{00000000-0005-0000-0000-00009CB20000}"/>
    <cellStyle name="Standaard 40 8" xfId="9413" xr:uid="{00000000-0005-0000-0000-00009DB20000}"/>
    <cellStyle name="Standaard 40 8 2" xfId="18474" xr:uid="{00000000-0005-0000-0000-00009EB20000}"/>
    <cellStyle name="Standaard 40 8 2 2" xfId="40921" xr:uid="{00000000-0005-0000-0000-00009FB20000}"/>
    <cellStyle name="Standaard 40 8 3" xfId="31999" xr:uid="{00000000-0005-0000-0000-0000A0B20000}"/>
    <cellStyle name="Standaard 40 9" xfId="20772" xr:uid="{00000000-0005-0000-0000-0000A1B20000}"/>
    <cellStyle name="Standaard 40 9 2" xfId="43153" xr:uid="{00000000-0005-0000-0000-0000A2B20000}"/>
    <cellStyle name="Standaard 41" xfId="1616" xr:uid="{00000000-0005-0000-0000-0000A3B20000}"/>
    <cellStyle name="Standaard 41 10" xfId="25316" xr:uid="{00000000-0005-0000-0000-0000A4B20000}"/>
    <cellStyle name="Standaard 41 2" xfId="1951" xr:uid="{00000000-0005-0000-0000-0000A5B20000}"/>
    <cellStyle name="Standaard 41 2 2" xfId="2894" xr:uid="{00000000-0005-0000-0000-0000A6B20000}"/>
    <cellStyle name="Standaard 41 2 2 2" xfId="5687" xr:uid="{00000000-0005-0000-0000-0000A7B20000}"/>
    <cellStyle name="Standaard 41 2 2 2 2" xfId="15029" xr:uid="{00000000-0005-0000-0000-0000A8B20000}"/>
    <cellStyle name="Standaard 41 2 2 2 2 2" xfId="37542" xr:uid="{00000000-0005-0000-0000-0000A9B20000}"/>
    <cellStyle name="Standaard 41 2 2 2 3" xfId="24089" xr:uid="{00000000-0005-0000-0000-0000AAB20000}"/>
    <cellStyle name="Standaard 41 2 2 2 3 2" xfId="46470" xr:uid="{00000000-0005-0000-0000-0000ABB20000}"/>
    <cellStyle name="Standaard 41 2 2 2 4" xfId="28620" xr:uid="{00000000-0005-0000-0000-0000ACB20000}"/>
    <cellStyle name="Standaard 41 2 2 3" xfId="8134" xr:uid="{00000000-0005-0000-0000-0000ADB20000}"/>
    <cellStyle name="Standaard 41 2 2 3 2" xfId="17261" xr:uid="{00000000-0005-0000-0000-0000AEB20000}"/>
    <cellStyle name="Standaard 41 2 2 3 2 2" xfId="39774" xr:uid="{00000000-0005-0000-0000-0000AFB20000}"/>
    <cellStyle name="Standaard 41 2 2 3 3" xfId="30852" xr:uid="{00000000-0005-0000-0000-0000B0B20000}"/>
    <cellStyle name="Standaard 41 2 2 4" xfId="10498" xr:uid="{00000000-0005-0000-0000-0000B1B20000}"/>
    <cellStyle name="Standaard 41 2 2 4 2" xfId="19559" xr:uid="{00000000-0005-0000-0000-0000B2B20000}"/>
    <cellStyle name="Standaard 41 2 2 4 2 2" xfId="42006" xr:uid="{00000000-0005-0000-0000-0000B3B20000}"/>
    <cellStyle name="Standaard 41 2 2 4 3" xfId="33084" xr:uid="{00000000-0005-0000-0000-0000B4B20000}"/>
    <cellStyle name="Standaard 41 2 2 5" xfId="12797" xr:uid="{00000000-0005-0000-0000-0000B5B20000}"/>
    <cellStyle name="Standaard 41 2 2 5 2" xfId="35310" xr:uid="{00000000-0005-0000-0000-0000B6B20000}"/>
    <cellStyle name="Standaard 41 2 2 6" xfId="21857" xr:uid="{00000000-0005-0000-0000-0000B7B20000}"/>
    <cellStyle name="Standaard 41 2 2 6 2" xfId="44238" xr:uid="{00000000-0005-0000-0000-0000B8B20000}"/>
    <cellStyle name="Standaard 41 2 2 7" xfId="26388" xr:uid="{00000000-0005-0000-0000-0000B9B20000}"/>
    <cellStyle name="Standaard 41 2 3" xfId="3939" xr:uid="{00000000-0005-0000-0000-0000BAB20000}"/>
    <cellStyle name="Standaard 41 2 3 2" xfId="6635" xr:uid="{00000000-0005-0000-0000-0000BBB20000}"/>
    <cellStyle name="Standaard 41 2 3 2 2" xfId="15773" xr:uid="{00000000-0005-0000-0000-0000BCB20000}"/>
    <cellStyle name="Standaard 41 2 3 2 2 2" xfId="38286" xr:uid="{00000000-0005-0000-0000-0000BDB20000}"/>
    <cellStyle name="Standaard 41 2 3 2 3" xfId="24833" xr:uid="{00000000-0005-0000-0000-0000BEB20000}"/>
    <cellStyle name="Standaard 41 2 3 2 3 2" xfId="47214" xr:uid="{00000000-0005-0000-0000-0000BFB20000}"/>
    <cellStyle name="Standaard 41 2 3 2 4" xfId="29364" xr:uid="{00000000-0005-0000-0000-0000C0B20000}"/>
    <cellStyle name="Standaard 41 2 3 3" xfId="8944" xr:uid="{00000000-0005-0000-0000-0000C1B20000}"/>
    <cellStyle name="Standaard 41 2 3 3 2" xfId="18071" xr:uid="{00000000-0005-0000-0000-0000C2B20000}"/>
    <cellStyle name="Standaard 41 2 3 3 2 2" xfId="40518" xr:uid="{00000000-0005-0000-0000-0000C3B20000}"/>
    <cellStyle name="Standaard 41 2 3 3 3" xfId="31596" xr:uid="{00000000-0005-0000-0000-0000C4B20000}"/>
    <cellStyle name="Standaard 41 2 3 4" xfId="11308" xr:uid="{00000000-0005-0000-0000-0000C5B20000}"/>
    <cellStyle name="Standaard 41 2 3 4 2" xfId="20369" xr:uid="{00000000-0005-0000-0000-0000C6B20000}"/>
    <cellStyle name="Standaard 41 2 3 4 2 2" xfId="42750" xr:uid="{00000000-0005-0000-0000-0000C7B20000}"/>
    <cellStyle name="Standaard 41 2 3 4 3" xfId="33828" xr:uid="{00000000-0005-0000-0000-0000C8B20000}"/>
    <cellStyle name="Standaard 41 2 3 5" xfId="13541" xr:uid="{00000000-0005-0000-0000-0000C9B20000}"/>
    <cellStyle name="Standaard 41 2 3 5 2" xfId="36054" xr:uid="{00000000-0005-0000-0000-0000CAB20000}"/>
    <cellStyle name="Standaard 41 2 3 6" xfId="22601" xr:uid="{00000000-0005-0000-0000-0000CBB20000}"/>
    <cellStyle name="Standaard 41 2 3 6 2" xfId="44982" xr:uid="{00000000-0005-0000-0000-0000CCB20000}"/>
    <cellStyle name="Standaard 41 2 3 7" xfId="27132" xr:uid="{00000000-0005-0000-0000-0000CDB20000}"/>
    <cellStyle name="Standaard 41 2 4" xfId="4814" xr:uid="{00000000-0005-0000-0000-0000CEB20000}"/>
    <cellStyle name="Standaard 41 2 4 2" xfId="14285" xr:uid="{00000000-0005-0000-0000-0000CFB20000}"/>
    <cellStyle name="Standaard 41 2 4 2 2" xfId="36798" xr:uid="{00000000-0005-0000-0000-0000D0B20000}"/>
    <cellStyle name="Standaard 41 2 4 3" xfId="23345" xr:uid="{00000000-0005-0000-0000-0000D1B20000}"/>
    <cellStyle name="Standaard 41 2 4 3 2" xfId="45726" xr:uid="{00000000-0005-0000-0000-0000D2B20000}"/>
    <cellStyle name="Standaard 41 2 4 4" xfId="27876" xr:uid="{00000000-0005-0000-0000-0000D3B20000}"/>
    <cellStyle name="Standaard 41 2 5" xfId="7390" xr:uid="{00000000-0005-0000-0000-0000D4B20000}"/>
    <cellStyle name="Standaard 41 2 5 2" xfId="16517" xr:uid="{00000000-0005-0000-0000-0000D5B20000}"/>
    <cellStyle name="Standaard 41 2 5 2 2" xfId="39030" xr:uid="{00000000-0005-0000-0000-0000D6B20000}"/>
    <cellStyle name="Standaard 41 2 5 3" xfId="30108" xr:uid="{00000000-0005-0000-0000-0000D7B20000}"/>
    <cellStyle name="Standaard 41 2 6" xfId="9754" xr:uid="{00000000-0005-0000-0000-0000D8B20000}"/>
    <cellStyle name="Standaard 41 2 6 2" xfId="18815" xr:uid="{00000000-0005-0000-0000-0000D9B20000}"/>
    <cellStyle name="Standaard 41 2 6 2 2" xfId="41262" xr:uid="{00000000-0005-0000-0000-0000DAB20000}"/>
    <cellStyle name="Standaard 41 2 6 3" xfId="32340" xr:uid="{00000000-0005-0000-0000-0000DBB20000}"/>
    <cellStyle name="Standaard 41 2 7" xfId="12103" xr:uid="{00000000-0005-0000-0000-0000DCB20000}"/>
    <cellStyle name="Standaard 41 2 7 2" xfId="34616" xr:uid="{00000000-0005-0000-0000-0000DDB20000}"/>
    <cellStyle name="Standaard 41 2 8" xfId="21113" xr:uid="{00000000-0005-0000-0000-0000DEB20000}"/>
    <cellStyle name="Standaard 41 2 8 2" xfId="43494" xr:uid="{00000000-0005-0000-0000-0000DFB20000}"/>
    <cellStyle name="Standaard 41 2 9" xfId="25644" xr:uid="{00000000-0005-0000-0000-0000E0B20000}"/>
    <cellStyle name="Standaard 41 3" xfId="2007" xr:uid="{00000000-0005-0000-0000-0000E1B20000}"/>
    <cellStyle name="Standaard 41 3 2" xfId="2951" xr:uid="{00000000-0005-0000-0000-0000E2B20000}"/>
    <cellStyle name="Standaard 41 3 2 2" xfId="8186" xr:uid="{00000000-0005-0000-0000-0000E3B20000}"/>
    <cellStyle name="Standaard 41 3 2 2 2" xfId="17313" xr:uid="{00000000-0005-0000-0000-0000E4B20000}"/>
    <cellStyle name="Standaard 41 3 2 3" xfId="9040" xr:uid="{00000000-0005-0000-0000-0000E5B20000}"/>
    <cellStyle name="Standaard 41 3 2 4" xfId="10550" xr:uid="{00000000-0005-0000-0000-0000E6B20000}"/>
    <cellStyle name="Standaard 41 3 2 4 2" xfId="19611" xr:uid="{00000000-0005-0000-0000-0000E7B20000}"/>
    <cellStyle name="Standaard 41 3 3" xfId="4005" xr:uid="{00000000-0005-0000-0000-0000E8B20000}"/>
    <cellStyle name="Standaard 41 4" xfId="2564" xr:uid="{00000000-0005-0000-0000-0000E9B20000}"/>
    <cellStyle name="Standaard 41 4 2" xfId="5357" xr:uid="{00000000-0005-0000-0000-0000EAB20000}"/>
    <cellStyle name="Standaard 41 4 2 2" xfId="14701" xr:uid="{00000000-0005-0000-0000-0000EBB20000}"/>
    <cellStyle name="Standaard 41 4 2 2 2" xfId="37214" xr:uid="{00000000-0005-0000-0000-0000ECB20000}"/>
    <cellStyle name="Standaard 41 4 2 3" xfId="23761" xr:uid="{00000000-0005-0000-0000-0000EDB20000}"/>
    <cellStyle name="Standaard 41 4 2 3 2" xfId="46142" xr:uid="{00000000-0005-0000-0000-0000EEB20000}"/>
    <cellStyle name="Standaard 41 4 2 4" xfId="28292" xr:uid="{00000000-0005-0000-0000-0000EFB20000}"/>
    <cellStyle name="Standaard 41 4 3" xfId="7806" xr:uid="{00000000-0005-0000-0000-0000F0B20000}"/>
    <cellStyle name="Standaard 41 4 3 2" xfId="16933" xr:uid="{00000000-0005-0000-0000-0000F1B20000}"/>
    <cellStyle name="Standaard 41 4 3 2 2" xfId="39446" xr:uid="{00000000-0005-0000-0000-0000F2B20000}"/>
    <cellStyle name="Standaard 41 4 3 3" xfId="30524" xr:uid="{00000000-0005-0000-0000-0000F3B20000}"/>
    <cellStyle name="Standaard 41 4 4" xfId="10170" xr:uid="{00000000-0005-0000-0000-0000F4B20000}"/>
    <cellStyle name="Standaard 41 4 4 2" xfId="19231" xr:uid="{00000000-0005-0000-0000-0000F5B20000}"/>
    <cellStyle name="Standaard 41 4 4 2 2" xfId="41678" xr:uid="{00000000-0005-0000-0000-0000F6B20000}"/>
    <cellStyle name="Standaard 41 4 4 3" xfId="32756" xr:uid="{00000000-0005-0000-0000-0000F7B20000}"/>
    <cellStyle name="Standaard 41 4 5" xfId="11775" xr:uid="{00000000-0005-0000-0000-0000F8B20000}"/>
    <cellStyle name="Standaard 41 4 5 2" xfId="34288" xr:uid="{00000000-0005-0000-0000-0000F9B20000}"/>
    <cellStyle name="Standaard 41 4 6" xfId="21529" xr:uid="{00000000-0005-0000-0000-0000FAB20000}"/>
    <cellStyle name="Standaard 41 4 6 2" xfId="43910" xr:uid="{00000000-0005-0000-0000-0000FBB20000}"/>
    <cellStyle name="Standaard 41 4 7" xfId="26060" xr:uid="{00000000-0005-0000-0000-0000FCB20000}"/>
    <cellStyle name="Standaard 41 5" xfId="3610" xr:uid="{00000000-0005-0000-0000-0000FDB20000}"/>
    <cellStyle name="Standaard 41 5 2" xfId="6307" xr:uid="{00000000-0005-0000-0000-0000FEB20000}"/>
    <cellStyle name="Standaard 41 5 2 2" xfId="15445" xr:uid="{00000000-0005-0000-0000-0000FFB20000}"/>
    <cellStyle name="Standaard 41 5 2 2 2" xfId="37958" xr:uid="{00000000-0005-0000-0000-000000B30000}"/>
    <cellStyle name="Standaard 41 5 2 3" xfId="24505" xr:uid="{00000000-0005-0000-0000-000001B30000}"/>
    <cellStyle name="Standaard 41 5 2 3 2" xfId="46886" xr:uid="{00000000-0005-0000-0000-000002B30000}"/>
    <cellStyle name="Standaard 41 5 2 4" xfId="29036" xr:uid="{00000000-0005-0000-0000-000003B30000}"/>
    <cellStyle name="Standaard 41 5 3" xfId="8616" xr:uid="{00000000-0005-0000-0000-000004B30000}"/>
    <cellStyle name="Standaard 41 5 3 2" xfId="17743" xr:uid="{00000000-0005-0000-0000-000005B30000}"/>
    <cellStyle name="Standaard 41 5 3 2 2" xfId="40190" xr:uid="{00000000-0005-0000-0000-000006B30000}"/>
    <cellStyle name="Standaard 41 5 3 3" xfId="31268" xr:uid="{00000000-0005-0000-0000-000007B30000}"/>
    <cellStyle name="Standaard 41 5 4" xfId="10980" xr:uid="{00000000-0005-0000-0000-000008B30000}"/>
    <cellStyle name="Standaard 41 5 4 2" xfId="20041" xr:uid="{00000000-0005-0000-0000-000009B30000}"/>
    <cellStyle name="Standaard 41 5 4 2 2" xfId="42422" xr:uid="{00000000-0005-0000-0000-00000AB30000}"/>
    <cellStyle name="Standaard 41 5 4 3" xfId="33500" xr:uid="{00000000-0005-0000-0000-00000BB30000}"/>
    <cellStyle name="Standaard 41 5 5" xfId="13213" xr:uid="{00000000-0005-0000-0000-00000CB30000}"/>
    <cellStyle name="Standaard 41 5 5 2" xfId="35726" xr:uid="{00000000-0005-0000-0000-00000DB30000}"/>
    <cellStyle name="Standaard 41 5 6" xfId="22273" xr:uid="{00000000-0005-0000-0000-00000EB30000}"/>
    <cellStyle name="Standaard 41 5 6 2" xfId="44654" xr:uid="{00000000-0005-0000-0000-00000FB30000}"/>
    <cellStyle name="Standaard 41 5 7" xfId="26804" xr:uid="{00000000-0005-0000-0000-000010B30000}"/>
    <cellStyle name="Standaard 41 6" xfId="4486" xr:uid="{00000000-0005-0000-0000-000011B30000}"/>
    <cellStyle name="Standaard 41 6 2" xfId="13957" xr:uid="{00000000-0005-0000-0000-000012B30000}"/>
    <cellStyle name="Standaard 41 6 2 2" xfId="36470" xr:uid="{00000000-0005-0000-0000-000013B30000}"/>
    <cellStyle name="Standaard 41 6 3" xfId="23017" xr:uid="{00000000-0005-0000-0000-000014B30000}"/>
    <cellStyle name="Standaard 41 6 3 2" xfId="45398" xr:uid="{00000000-0005-0000-0000-000015B30000}"/>
    <cellStyle name="Standaard 41 6 4" xfId="27548" xr:uid="{00000000-0005-0000-0000-000016B30000}"/>
    <cellStyle name="Standaard 41 7" xfId="7062" xr:uid="{00000000-0005-0000-0000-000017B30000}"/>
    <cellStyle name="Standaard 41 7 2" xfId="16189" xr:uid="{00000000-0005-0000-0000-000018B30000}"/>
    <cellStyle name="Standaard 41 7 2 2" xfId="38702" xr:uid="{00000000-0005-0000-0000-000019B30000}"/>
    <cellStyle name="Standaard 41 7 3" xfId="29780" xr:uid="{00000000-0005-0000-0000-00001AB30000}"/>
    <cellStyle name="Standaard 41 8" xfId="9426" xr:uid="{00000000-0005-0000-0000-00001BB30000}"/>
    <cellStyle name="Standaard 41 8 2" xfId="18487" xr:uid="{00000000-0005-0000-0000-00001CB30000}"/>
    <cellStyle name="Standaard 41 8 2 2" xfId="40934" xr:uid="{00000000-0005-0000-0000-00001DB30000}"/>
    <cellStyle name="Standaard 41 8 3" xfId="32012" xr:uid="{00000000-0005-0000-0000-00001EB30000}"/>
    <cellStyle name="Standaard 41 9" xfId="20785" xr:uid="{00000000-0005-0000-0000-00001FB30000}"/>
    <cellStyle name="Standaard 41 9 2" xfId="43166" xr:uid="{00000000-0005-0000-0000-000020B30000}"/>
    <cellStyle name="Standaard 42" xfId="1618" xr:uid="{00000000-0005-0000-0000-000021B30000}"/>
    <cellStyle name="Standaard 42 10" xfId="25318" xr:uid="{00000000-0005-0000-0000-000022B30000}"/>
    <cellStyle name="Standaard 42 2" xfId="1953" xr:uid="{00000000-0005-0000-0000-000023B30000}"/>
    <cellStyle name="Standaard 42 2 2" xfId="2896" xr:uid="{00000000-0005-0000-0000-000024B30000}"/>
    <cellStyle name="Standaard 42 2 2 2" xfId="5689" xr:uid="{00000000-0005-0000-0000-000025B30000}"/>
    <cellStyle name="Standaard 42 2 2 2 2" xfId="15031" xr:uid="{00000000-0005-0000-0000-000026B30000}"/>
    <cellStyle name="Standaard 42 2 2 2 2 2" xfId="37544" xr:uid="{00000000-0005-0000-0000-000027B30000}"/>
    <cellStyle name="Standaard 42 2 2 2 3" xfId="24091" xr:uid="{00000000-0005-0000-0000-000028B30000}"/>
    <cellStyle name="Standaard 42 2 2 2 3 2" xfId="46472" xr:uid="{00000000-0005-0000-0000-000029B30000}"/>
    <cellStyle name="Standaard 42 2 2 2 4" xfId="28622" xr:uid="{00000000-0005-0000-0000-00002AB30000}"/>
    <cellStyle name="Standaard 42 2 2 3" xfId="8136" xr:uid="{00000000-0005-0000-0000-00002BB30000}"/>
    <cellStyle name="Standaard 42 2 2 3 2" xfId="17263" xr:uid="{00000000-0005-0000-0000-00002CB30000}"/>
    <cellStyle name="Standaard 42 2 2 3 2 2" xfId="39776" xr:uid="{00000000-0005-0000-0000-00002DB30000}"/>
    <cellStyle name="Standaard 42 2 2 3 3" xfId="30854" xr:uid="{00000000-0005-0000-0000-00002EB30000}"/>
    <cellStyle name="Standaard 42 2 2 4" xfId="10500" xr:uid="{00000000-0005-0000-0000-00002FB30000}"/>
    <cellStyle name="Standaard 42 2 2 4 2" xfId="19561" xr:uid="{00000000-0005-0000-0000-000030B30000}"/>
    <cellStyle name="Standaard 42 2 2 4 2 2" xfId="42008" xr:uid="{00000000-0005-0000-0000-000031B30000}"/>
    <cellStyle name="Standaard 42 2 2 4 3" xfId="33086" xr:uid="{00000000-0005-0000-0000-000032B30000}"/>
    <cellStyle name="Standaard 42 2 2 5" xfId="12799" xr:uid="{00000000-0005-0000-0000-000033B30000}"/>
    <cellStyle name="Standaard 42 2 2 5 2" xfId="35312" xr:uid="{00000000-0005-0000-0000-000034B30000}"/>
    <cellStyle name="Standaard 42 2 2 6" xfId="21859" xr:uid="{00000000-0005-0000-0000-000035B30000}"/>
    <cellStyle name="Standaard 42 2 2 6 2" xfId="44240" xr:uid="{00000000-0005-0000-0000-000036B30000}"/>
    <cellStyle name="Standaard 42 2 2 7" xfId="26390" xr:uid="{00000000-0005-0000-0000-000037B30000}"/>
    <cellStyle name="Standaard 42 2 3" xfId="3941" xr:uid="{00000000-0005-0000-0000-000038B30000}"/>
    <cellStyle name="Standaard 42 2 3 2" xfId="6637" xr:uid="{00000000-0005-0000-0000-000039B30000}"/>
    <cellStyle name="Standaard 42 2 3 2 2" xfId="15775" xr:uid="{00000000-0005-0000-0000-00003AB30000}"/>
    <cellStyle name="Standaard 42 2 3 2 2 2" xfId="38288" xr:uid="{00000000-0005-0000-0000-00003BB30000}"/>
    <cellStyle name="Standaard 42 2 3 2 3" xfId="24835" xr:uid="{00000000-0005-0000-0000-00003CB30000}"/>
    <cellStyle name="Standaard 42 2 3 2 3 2" xfId="47216" xr:uid="{00000000-0005-0000-0000-00003DB30000}"/>
    <cellStyle name="Standaard 42 2 3 2 4" xfId="29366" xr:uid="{00000000-0005-0000-0000-00003EB30000}"/>
    <cellStyle name="Standaard 42 2 3 3" xfId="8946" xr:uid="{00000000-0005-0000-0000-00003FB30000}"/>
    <cellStyle name="Standaard 42 2 3 3 2" xfId="18073" xr:uid="{00000000-0005-0000-0000-000040B30000}"/>
    <cellStyle name="Standaard 42 2 3 3 2 2" xfId="40520" xr:uid="{00000000-0005-0000-0000-000041B30000}"/>
    <cellStyle name="Standaard 42 2 3 3 3" xfId="31598" xr:uid="{00000000-0005-0000-0000-000042B30000}"/>
    <cellStyle name="Standaard 42 2 3 4" xfId="11310" xr:uid="{00000000-0005-0000-0000-000043B30000}"/>
    <cellStyle name="Standaard 42 2 3 4 2" xfId="20371" xr:uid="{00000000-0005-0000-0000-000044B30000}"/>
    <cellStyle name="Standaard 42 2 3 4 2 2" xfId="42752" xr:uid="{00000000-0005-0000-0000-000045B30000}"/>
    <cellStyle name="Standaard 42 2 3 4 3" xfId="33830" xr:uid="{00000000-0005-0000-0000-000046B30000}"/>
    <cellStyle name="Standaard 42 2 3 5" xfId="13543" xr:uid="{00000000-0005-0000-0000-000047B30000}"/>
    <cellStyle name="Standaard 42 2 3 5 2" xfId="36056" xr:uid="{00000000-0005-0000-0000-000048B30000}"/>
    <cellStyle name="Standaard 42 2 3 6" xfId="22603" xr:uid="{00000000-0005-0000-0000-000049B30000}"/>
    <cellStyle name="Standaard 42 2 3 6 2" xfId="44984" xr:uid="{00000000-0005-0000-0000-00004AB30000}"/>
    <cellStyle name="Standaard 42 2 3 7" xfId="27134" xr:uid="{00000000-0005-0000-0000-00004BB30000}"/>
    <cellStyle name="Standaard 42 2 4" xfId="4816" xr:uid="{00000000-0005-0000-0000-00004CB30000}"/>
    <cellStyle name="Standaard 42 2 4 2" xfId="14287" xr:uid="{00000000-0005-0000-0000-00004DB30000}"/>
    <cellStyle name="Standaard 42 2 4 2 2" xfId="36800" xr:uid="{00000000-0005-0000-0000-00004EB30000}"/>
    <cellStyle name="Standaard 42 2 4 3" xfId="23347" xr:uid="{00000000-0005-0000-0000-00004FB30000}"/>
    <cellStyle name="Standaard 42 2 4 3 2" xfId="45728" xr:uid="{00000000-0005-0000-0000-000050B30000}"/>
    <cellStyle name="Standaard 42 2 4 4" xfId="27878" xr:uid="{00000000-0005-0000-0000-000051B30000}"/>
    <cellStyle name="Standaard 42 2 5" xfId="7392" xr:uid="{00000000-0005-0000-0000-000052B30000}"/>
    <cellStyle name="Standaard 42 2 5 2" xfId="16519" xr:uid="{00000000-0005-0000-0000-000053B30000}"/>
    <cellStyle name="Standaard 42 2 5 2 2" xfId="39032" xr:uid="{00000000-0005-0000-0000-000054B30000}"/>
    <cellStyle name="Standaard 42 2 5 3" xfId="30110" xr:uid="{00000000-0005-0000-0000-000055B30000}"/>
    <cellStyle name="Standaard 42 2 6" xfId="9756" xr:uid="{00000000-0005-0000-0000-000056B30000}"/>
    <cellStyle name="Standaard 42 2 6 2" xfId="18817" xr:uid="{00000000-0005-0000-0000-000057B30000}"/>
    <cellStyle name="Standaard 42 2 6 2 2" xfId="41264" xr:uid="{00000000-0005-0000-0000-000058B30000}"/>
    <cellStyle name="Standaard 42 2 6 3" xfId="32342" xr:uid="{00000000-0005-0000-0000-000059B30000}"/>
    <cellStyle name="Standaard 42 2 7" xfId="12105" xr:uid="{00000000-0005-0000-0000-00005AB30000}"/>
    <cellStyle name="Standaard 42 2 7 2" xfId="34618" xr:uid="{00000000-0005-0000-0000-00005BB30000}"/>
    <cellStyle name="Standaard 42 2 8" xfId="21115" xr:uid="{00000000-0005-0000-0000-00005CB30000}"/>
    <cellStyle name="Standaard 42 2 8 2" xfId="43496" xr:uid="{00000000-0005-0000-0000-00005DB30000}"/>
    <cellStyle name="Standaard 42 2 9" xfId="25646" xr:uid="{00000000-0005-0000-0000-00005EB30000}"/>
    <cellStyle name="Standaard 42 3" xfId="2008" xr:uid="{00000000-0005-0000-0000-00005FB30000}"/>
    <cellStyle name="Standaard 42 3 2" xfId="2952" xr:uid="{00000000-0005-0000-0000-000060B30000}"/>
    <cellStyle name="Standaard 42 3 2 2" xfId="8187" xr:uid="{00000000-0005-0000-0000-000061B30000}"/>
    <cellStyle name="Standaard 42 3 2 2 2" xfId="17314" xr:uid="{00000000-0005-0000-0000-000062B30000}"/>
    <cellStyle name="Standaard 42 3 2 3" xfId="9041" xr:uid="{00000000-0005-0000-0000-000063B30000}"/>
    <cellStyle name="Standaard 42 3 2 4" xfId="10551" xr:uid="{00000000-0005-0000-0000-000064B30000}"/>
    <cellStyle name="Standaard 42 3 2 4 2" xfId="19612" xr:uid="{00000000-0005-0000-0000-000065B30000}"/>
    <cellStyle name="Standaard 42 3 3" xfId="3183" xr:uid="{00000000-0005-0000-0000-000066B30000}"/>
    <cellStyle name="Standaard 42 4" xfId="2566" xr:uid="{00000000-0005-0000-0000-000067B30000}"/>
    <cellStyle name="Standaard 42 4 2" xfId="5359" xr:uid="{00000000-0005-0000-0000-000068B30000}"/>
    <cellStyle name="Standaard 42 4 2 2" xfId="14703" xr:uid="{00000000-0005-0000-0000-000069B30000}"/>
    <cellStyle name="Standaard 42 4 2 2 2" xfId="37216" xr:uid="{00000000-0005-0000-0000-00006AB30000}"/>
    <cellStyle name="Standaard 42 4 2 3" xfId="23763" xr:uid="{00000000-0005-0000-0000-00006BB30000}"/>
    <cellStyle name="Standaard 42 4 2 3 2" xfId="46144" xr:uid="{00000000-0005-0000-0000-00006CB30000}"/>
    <cellStyle name="Standaard 42 4 2 4" xfId="28294" xr:uid="{00000000-0005-0000-0000-00006DB30000}"/>
    <cellStyle name="Standaard 42 4 3" xfId="7808" xr:uid="{00000000-0005-0000-0000-00006EB30000}"/>
    <cellStyle name="Standaard 42 4 3 2" xfId="16935" xr:uid="{00000000-0005-0000-0000-00006FB30000}"/>
    <cellStyle name="Standaard 42 4 3 2 2" xfId="39448" xr:uid="{00000000-0005-0000-0000-000070B30000}"/>
    <cellStyle name="Standaard 42 4 3 3" xfId="30526" xr:uid="{00000000-0005-0000-0000-000071B30000}"/>
    <cellStyle name="Standaard 42 4 4" xfId="10172" xr:uid="{00000000-0005-0000-0000-000072B30000}"/>
    <cellStyle name="Standaard 42 4 4 2" xfId="19233" xr:uid="{00000000-0005-0000-0000-000073B30000}"/>
    <cellStyle name="Standaard 42 4 4 2 2" xfId="41680" xr:uid="{00000000-0005-0000-0000-000074B30000}"/>
    <cellStyle name="Standaard 42 4 4 3" xfId="32758" xr:uid="{00000000-0005-0000-0000-000075B30000}"/>
    <cellStyle name="Standaard 42 4 5" xfId="11777" xr:uid="{00000000-0005-0000-0000-000076B30000}"/>
    <cellStyle name="Standaard 42 4 5 2" xfId="34290" xr:uid="{00000000-0005-0000-0000-000077B30000}"/>
    <cellStyle name="Standaard 42 4 6" xfId="21531" xr:uid="{00000000-0005-0000-0000-000078B30000}"/>
    <cellStyle name="Standaard 42 4 6 2" xfId="43912" xr:uid="{00000000-0005-0000-0000-000079B30000}"/>
    <cellStyle name="Standaard 42 4 7" xfId="26062" xr:uid="{00000000-0005-0000-0000-00007AB30000}"/>
    <cellStyle name="Standaard 42 5" xfId="3612" xr:uid="{00000000-0005-0000-0000-00007BB30000}"/>
    <cellStyle name="Standaard 42 5 2" xfId="6309" xr:uid="{00000000-0005-0000-0000-00007CB30000}"/>
    <cellStyle name="Standaard 42 5 2 2" xfId="15447" xr:uid="{00000000-0005-0000-0000-00007DB30000}"/>
    <cellStyle name="Standaard 42 5 2 2 2" xfId="37960" xr:uid="{00000000-0005-0000-0000-00007EB30000}"/>
    <cellStyle name="Standaard 42 5 2 3" xfId="24507" xr:uid="{00000000-0005-0000-0000-00007FB30000}"/>
    <cellStyle name="Standaard 42 5 2 3 2" xfId="46888" xr:uid="{00000000-0005-0000-0000-000080B30000}"/>
    <cellStyle name="Standaard 42 5 2 4" xfId="29038" xr:uid="{00000000-0005-0000-0000-000081B30000}"/>
    <cellStyle name="Standaard 42 5 3" xfId="8618" xr:uid="{00000000-0005-0000-0000-000082B30000}"/>
    <cellStyle name="Standaard 42 5 3 2" xfId="17745" xr:uid="{00000000-0005-0000-0000-000083B30000}"/>
    <cellStyle name="Standaard 42 5 3 2 2" xfId="40192" xr:uid="{00000000-0005-0000-0000-000084B30000}"/>
    <cellStyle name="Standaard 42 5 3 3" xfId="31270" xr:uid="{00000000-0005-0000-0000-000085B30000}"/>
    <cellStyle name="Standaard 42 5 4" xfId="10982" xr:uid="{00000000-0005-0000-0000-000086B30000}"/>
    <cellStyle name="Standaard 42 5 4 2" xfId="20043" xr:uid="{00000000-0005-0000-0000-000087B30000}"/>
    <cellStyle name="Standaard 42 5 4 2 2" xfId="42424" xr:uid="{00000000-0005-0000-0000-000088B30000}"/>
    <cellStyle name="Standaard 42 5 4 3" xfId="33502" xr:uid="{00000000-0005-0000-0000-000089B30000}"/>
    <cellStyle name="Standaard 42 5 5" xfId="13215" xr:uid="{00000000-0005-0000-0000-00008AB30000}"/>
    <cellStyle name="Standaard 42 5 5 2" xfId="35728" xr:uid="{00000000-0005-0000-0000-00008BB30000}"/>
    <cellStyle name="Standaard 42 5 6" xfId="22275" xr:uid="{00000000-0005-0000-0000-00008CB30000}"/>
    <cellStyle name="Standaard 42 5 6 2" xfId="44656" xr:uid="{00000000-0005-0000-0000-00008DB30000}"/>
    <cellStyle name="Standaard 42 5 7" xfId="26806" xr:uid="{00000000-0005-0000-0000-00008EB30000}"/>
    <cellStyle name="Standaard 42 6" xfId="4488" xr:uid="{00000000-0005-0000-0000-00008FB30000}"/>
    <cellStyle name="Standaard 42 6 2" xfId="13959" xr:uid="{00000000-0005-0000-0000-000090B30000}"/>
    <cellStyle name="Standaard 42 6 2 2" xfId="36472" xr:uid="{00000000-0005-0000-0000-000091B30000}"/>
    <cellStyle name="Standaard 42 6 3" xfId="23019" xr:uid="{00000000-0005-0000-0000-000092B30000}"/>
    <cellStyle name="Standaard 42 6 3 2" xfId="45400" xr:uid="{00000000-0005-0000-0000-000093B30000}"/>
    <cellStyle name="Standaard 42 6 4" xfId="27550" xr:uid="{00000000-0005-0000-0000-000094B30000}"/>
    <cellStyle name="Standaard 42 7" xfId="7064" xr:uid="{00000000-0005-0000-0000-000095B30000}"/>
    <cellStyle name="Standaard 42 7 2" xfId="16191" xr:uid="{00000000-0005-0000-0000-000096B30000}"/>
    <cellStyle name="Standaard 42 7 2 2" xfId="38704" xr:uid="{00000000-0005-0000-0000-000097B30000}"/>
    <cellStyle name="Standaard 42 7 3" xfId="29782" xr:uid="{00000000-0005-0000-0000-000098B30000}"/>
    <cellStyle name="Standaard 42 8" xfId="9428" xr:uid="{00000000-0005-0000-0000-000099B30000}"/>
    <cellStyle name="Standaard 42 8 2" xfId="18489" xr:uid="{00000000-0005-0000-0000-00009AB30000}"/>
    <cellStyle name="Standaard 42 8 2 2" xfId="40936" xr:uid="{00000000-0005-0000-0000-00009BB30000}"/>
    <cellStyle name="Standaard 42 8 3" xfId="32014" xr:uid="{00000000-0005-0000-0000-00009CB30000}"/>
    <cellStyle name="Standaard 42 9" xfId="20787" xr:uid="{00000000-0005-0000-0000-00009DB30000}"/>
    <cellStyle name="Standaard 42 9 2" xfId="43168" xr:uid="{00000000-0005-0000-0000-00009EB30000}"/>
    <cellStyle name="Standaard 43" xfId="1620" xr:uid="{00000000-0005-0000-0000-00009FB30000}"/>
    <cellStyle name="Standaard 43 10" xfId="25320" xr:uid="{00000000-0005-0000-0000-0000A0B30000}"/>
    <cellStyle name="Standaard 43 2" xfId="1955" xr:uid="{00000000-0005-0000-0000-0000A1B30000}"/>
    <cellStyle name="Standaard 43 2 2" xfId="2898" xr:uid="{00000000-0005-0000-0000-0000A2B30000}"/>
    <cellStyle name="Standaard 43 2 2 2" xfId="5691" xr:uid="{00000000-0005-0000-0000-0000A3B30000}"/>
    <cellStyle name="Standaard 43 2 2 2 2" xfId="15033" xr:uid="{00000000-0005-0000-0000-0000A4B30000}"/>
    <cellStyle name="Standaard 43 2 2 2 2 2" xfId="37546" xr:uid="{00000000-0005-0000-0000-0000A5B30000}"/>
    <cellStyle name="Standaard 43 2 2 2 3" xfId="24093" xr:uid="{00000000-0005-0000-0000-0000A6B30000}"/>
    <cellStyle name="Standaard 43 2 2 2 3 2" xfId="46474" xr:uid="{00000000-0005-0000-0000-0000A7B30000}"/>
    <cellStyle name="Standaard 43 2 2 2 4" xfId="28624" xr:uid="{00000000-0005-0000-0000-0000A8B30000}"/>
    <cellStyle name="Standaard 43 2 2 3" xfId="8138" xr:uid="{00000000-0005-0000-0000-0000A9B30000}"/>
    <cellStyle name="Standaard 43 2 2 3 2" xfId="17265" xr:uid="{00000000-0005-0000-0000-0000AAB30000}"/>
    <cellStyle name="Standaard 43 2 2 3 2 2" xfId="39778" xr:uid="{00000000-0005-0000-0000-0000ABB30000}"/>
    <cellStyle name="Standaard 43 2 2 3 3" xfId="30856" xr:uid="{00000000-0005-0000-0000-0000ACB30000}"/>
    <cellStyle name="Standaard 43 2 2 4" xfId="10502" xr:uid="{00000000-0005-0000-0000-0000ADB30000}"/>
    <cellStyle name="Standaard 43 2 2 4 2" xfId="19563" xr:uid="{00000000-0005-0000-0000-0000AEB30000}"/>
    <cellStyle name="Standaard 43 2 2 4 2 2" xfId="42010" xr:uid="{00000000-0005-0000-0000-0000AFB30000}"/>
    <cellStyle name="Standaard 43 2 2 4 3" xfId="33088" xr:uid="{00000000-0005-0000-0000-0000B0B30000}"/>
    <cellStyle name="Standaard 43 2 2 5" xfId="12801" xr:uid="{00000000-0005-0000-0000-0000B1B30000}"/>
    <cellStyle name="Standaard 43 2 2 5 2" xfId="35314" xr:uid="{00000000-0005-0000-0000-0000B2B30000}"/>
    <cellStyle name="Standaard 43 2 2 6" xfId="21861" xr:uid="{00000000-0005-0000-0000-0000B3B30000}"/>
    <cellStyle name="Standaard 43 2 2 6 2" xfId="44242" xr:uid="{00000000-0005-0000-0000-0000B4B30000}"/>
    <cellStyle name="Standaard 43 2 2 7" xfId="26392" xr:uid="{00000000-0005-0000-0000-0000B5B30000}"/>
    <cellStyle name="Standaard 43 2 3" xfId="3943" xr:uid="{00000000-0005-0000-0000-0000B6B30000}"/>
    <cellStyle name="Standaard 43 2 3 2" xfId="6639" xr:uid="{00000000-0005-0000-0000-0000B7B30000}"/>
    <cellStyle name="Standaard 43 2 3 2 2" xfId="15777" xr:uid="{00000000-0005-0000-0000-0000B8B30000}"/>
    <cellStyle name="Standaard 43 2 3 2 2 2" xfId="38290" xr:uid="{00000000-0005-0000-0000-0000B9B30000}"/>
    <cellStyle name="Standaard 43 2 3 2 3" xfId="24837" xr:uid="{00000000-0005-0000-0000-0000BAB30000}"/>
    <cellStyle name="Standaard 43 2 3 2 3 2" xfId="47218" xr:uid="{00000000-0005-0000-0000-0000BBB30000}"/>
    <cellStyle name="Standaard 43 2 3 2 4" xfId="29368" xr:uid="{00000000-0005-0000-0000-0000BCB30000}"/>
    <cellStyle name="Standaard 43 2 3 3" xfId="8948" xr:uid="{00000000-0005-0000-0000-0000BDB30000}"/>
    <cellStyle name="Standaard 43 2 3 3 2" xfId="18075" xr:uid="{00000000-0005-0000-0000-0000BEB30000}"/>
    <cellStyle name="Standaard 43 2 3 3 2 2" xfId="40522" xr:uid="{00000000-0005-0000-0000-0000BFB30000}"/>
    <cellStyle name="Standaard 43 2 3 3 3" xfId="31600" xr:uid="{00000000-0005-0000-0000-0000C0B30000}"/>
    <cellStyle name="Standaard 43 2 3 4" xfId="11312" xr:uid="{00000000-0005-0000-0000-0000C1B30000}"/>
    <cellStyle name="Standaard 43 2 3 4 2" xfId="20373" xr:uid="{00000000-0005-0000-0000-0000C2B30000}"/>
    <cellStyle name="Standaard 43 2 3 4 2 2" xfId="42754" xr:uid="{00000000-0005-0000-0000-0000C3B30000}"/>
    <cellStyle name="Standaard 43 2 3 4 3" xfId="33832" xr:uid="{00000000-0005-0000-0000-0000C4B30000}"/>
    <cellStyle name="Standaard 43 2 3 5" xfId="13545" xr:uid="{00000000-0005-0000-0000-0000C5B30000}"/>
    <cellStyle name="Standaard 43 2 3 5 2" xfId="36058" xr:uid="{00000000-0005-0000-0000-0000C6B30000}"/>
    <cellStyle name="Standaard 43 2 3 6" xfId="22605" xr:uid="{00000000-0005-0000-0000-0000C7B30000}"/>
    <cellStyle name="Standaard 43 2 3 6 2" xfId="44986" xr:uid="{00000000-0005-0000-0000-0000C8B30000}"/>
    <cellStyle name="Standaard 43 2 3 7" xfId="27136" xr:uid="{00000000-0005-0000-0000-0000C9B30000}"/>
    <cellStyle name="Standaard 43 2 4" xfId="4818" xr:uid="{00000000-0005-0000-0000-0000CAB30000}"/>
    <cellStyle name="Standaard 43 2 4 2" xfId="14289" xr:uid="{00000000-0005-0000-0000-0000CBB30000}"/>
    <cellStyle name="Standaard 43 2 4 2 2" xfId="36802" xr:uid="{00000000-0005-0000-0000-0000CCB30000}"/>
    <cellStyle name="Standaard 43 2 4 3" xfId="23349" xr:uid="{00000000-0005-0000-0000-0000CDB30000}"/>
    <cellStyle name="Standaard 43 2 4 3 2" xfId="45730" xr:uid="{00000000-0005-0000-0000-0000CEB30000}"/>
    <cellStyle name="Standaard 43 2 4 4" xfId="27880" xr:uid="{00000000-0005-0000-0000-0000CFB30000}"/>
    <cellStyle name="Standaard 43 2 5" xfId="7394" xr:uid="{00000000-0005-0000-0000-0000D0B30000}"/>
    <cellStyle name="Standaard 43 2 5 2" xfId="16521" xr:uid="{00000000-0005-0000-0000-0000D1B30000}"/>
    <cellStyle name="Standaard 43 2 5 2 2" xfId="39034" xr:uid="{00000000-0005-0000-0000-0000D2B30000}"/>
    <cellStyle name="Standaard 43 2 5 3" xfId="30112" xr:uid="{00000000-0005-0000-0000-0000D3B30000}"/>
    <cellStyle name="Standaard 43 2 6" xfId="9758" xr:uid="{00000000-0005-0000-0000-0000D4B30000}"/>
    <cellStyle name="Standaard 43 2 6 2" xfId="18819" xr:uid="{00000000-0005-0000-0000-0000D5B30000}"/>
    <cellStyle name="Standaard 43 2 6 2 2" xfId="41266" xr:uid="{00000000-0005-0000-0000-0000D6B30000}"/>
    <cellStyle name="Standaard 43 2 6 3" xfId="32344" xr:uid="{00000000-0005-0000-0000-0000D7B30000}"/>
    <cellStyle name="Standaard 43 2 7" xfId="12107" xr:uid="{00000000-0005-0000-0000-0000D8B30000}"/>
    <cellStyle name="Standaard 43 2 7 2" xfId="34620" xr:uid="{00000000-0005-0000-0000-0000D9B30000}"/>
    <cellStyle name="Standaard 43 2 8" xfId="21117" xr:uid="{00000000-0005-0000-0000-0000DAB30000}"/>
    <cellStyle name="Standaard 43 2 8 2" xfId="43498" xr:uid="{00000000-0005-0000-0000-0000DBB30000}"/>
    <cellStyle name="Standaard 43 2 9" xfId="25648" xr:uid="{00000000-0005-0000-0000-0000DCB30000}"/>
    <cellStyle name="Standaard 43 3" xfId="2009" xr:uid="{00000000-0005-0000-0000-0000DDB30000}"/>
    <cellStyle name="Standaard 43 3 2" xfId="2953" xr:uid="{00000000-0005-0000-0000-0000DEB30000}"/>
    <cellStyle name="Standaard 43 3 2 2" xfId="8188" xr:uid="{00000000-0005-0000-0000-0000DFB30000}"/>
    <cellStyle name="Standaard 43 3 2 2 2" xfId="17315" xr:uid="{00000000-0005-0000-0000-0000E0B30000}"/>
    <cellStyle name="Standaard 43 3 2 3" xfId="9042" xr:uid="{00000000-0005-0000-0000-0000E1B30000}"/>
    <cellStyle name="Standaard 43 3 2 4" xfId="10552" xr:uid="{00000000-0005-0000-0000-0000E2B30000}"/>
    <cellStyle name="Standaard 43 3 2 4 2" xfId="19613" xr:uid="{00000000-0005-0000-0000-0000E3B30000}"/>
    <cellStyle name="Standaard 43 3 3" xfId="3207" xr:uid="{00000000-0005-0000-0000-0000E4B30000}"/>
    <cellStyle name="Standaard 43 4" xfId="2568" xr:uid="{00000000-0005-0000-0000-0000E5B30000}"/>
    <cellStyle name="Standaard 43 4 2" xfId="5361" xr:uid="{00000000-0005-0000-0000-0000E6B30000}"/>
    <cellStyle name="Standaard 43 4 2 2" xfId="14705" xr:uid="{00000000-0005-0000-0000-0000E7B30000}"/>
    <cellStyle name="Standaard 43 4 2 2 2" xfId="37218" xr:uid="{00000000-0005-0000-0000-0000E8B30000}"/>
    <cellStyle name="Standaard 43 4 2 3" xfId="23765" xr:uid="{00000000-0005-0000-0000-0000E9B30000}"/>
    <cellStyle name="Standaard 43 4 2 3 2" xfId="46146" xr:uid="{00000000-0005-0000-0000-0000EAB30000}"/>
    <cellStyle name="Standaard 43 4 2 4" xfId="28296" xr:uid="{00000000-0005-0000-0000-0000EBB30000}"/>
    <cellStyle name="Standaard 43 4 3" xfId="7810" xr:uid="{00000000-0005-0000-0000-0000ECB30000}"/>
    <cellStyle name="Standaard 43 4 3 2" xfId="16937" xr:uid="{00000000-0005-0000-0000-0000EDB30000}"/>
    <cellStyle name="Standaard 43 4 3 2 2" xfId="39450" xr:uid="{00000000-0005-0000-0000-0000EEB30000}"/>
    <cellStyle name="Standaard 43 4 3 3" xfId="30528" xr:uid="{00000000-0005-0000-0000-0000EFB30000}"/>
    <cellStyle name="Standaard 43 4 4" xfId="10174" xr:uid="{00000000-0005-0000-0000-0000F0B30000}"/>
    <cellStyle name="Standaard 43 4 4 2" xfId="19235" xr:uid="{00000000-0005-0000-0000-0000F1B30000}"/>
    <cellStyle name="Standaard 43 4 4 2 2" xfId="41682" xr:uid="{00000000-0005-0000-0000-0000F2B30000}"/>
    <cellStyle name="Standaard 43 4 4 3" xfId="32760" xr:uid="{00000000-0005-0000-0000-0000F3B30000}"/>
    <cellStyle name="Standaard 43 4 5" xfId="11779" xr:uid="{00000000-0005-0000-0000-0000F4B30000}"/>
    <cellStyle name="Standaard 43 4 5 2" xfId="34292" xr:uid="{00000000-0005-0000-0000-0000F5B30000}"/>
    <cellStyle name="Standaard 43 4 6" xfId="21533" xr:uid="{00000000-0005-0000-0000-0000F6B30000}"/>
    <cellStyle name="Standaard 43 4 6 2" xfId="43914" xr:uid="{00000000-0005-0000-0000-0000F7B30000}"/>
    <cellStyle name="Standaard 43 4 7" xfId="26064" xr:uid="{00000000-0005-0000-0000-0000F8B30000}"/>
    <cellStyle name="Standaard 43 5" xfId="3614" xr:uid="{00000000-0005-0000-0000-0000F9B30000}"/>
    <cellStyle name="Standaard 43 5 2" xfId="6311" xr:uid="{00000000-0005-0000-0000-0000FAB30000}"/>
    <cellStyle name="Standaard 43 5 2 2" xfId="15449" xr:uid="{00000000-0005-0000-0000-0000FBB30000}"/>
    <cellStyle name="Standaard 43 5 2 2 2" xfId="37962" xr:uid="{00000000-0005-0000-0000-0000FCB30000}"/>
    <cellStyle name="Standaard 43 5 2 3" xfId="24509" xr:uid="{00000000-0005-0000-0000-0000FDB30000}"/>
    <cellStyle name="Standaard 43 5 2 3 2" xfId="46890" xr:uid="{00000000-0005-0000-0000-0000FEB30000}"/>
    <cellStyle name="Standaard 43 5 2 4" xfId="29040" xr:uid="{00000000-0005-0000-0000-0000FFB30000}"/>
    <cellStyle name="Standaard 43 5 3" xfId="8620" xr:uid="{00000000-0005-0000-0000-000000B40000}"/>
    <cellStyle name="Standaard 43 5 3 2" xfId="17747" xr:uid="{00000000-0005-0000-0000-000001B40000}"/>
    <cellStyle name="Standaard 43 5 3 2 2" xfId="40194" xr:uid="{00000000-0005-0000-0000-000002B40000}"/>
    <cellStyle name="Standaard 43 5 3 3" xfId="31272" xr:uid="{00000000-0005-0000-0000-000003B40000}"/>
    <cellStyle name="Standaard 43 5 4" xfId="10984" xr:uid="{00000000-0005-0000-0000-000004B40000}"/>
    <cellStyle name="Standaard 43 5 4 2" xfId="20045" xr:uid="{00000000-0005-0000-0000-000005B40000}"/>
    <cellStyle name="Standaard 43 5 4 2 2" xfId="42426" xr:uid="{00000000-0005-0000-0000-000006B40000}"/>
    <cellStyle name="Standaard 43 5 4 3" xfId="33504" xr:uid="{00000000-0005-0000-0000-000007B40000}"/>
    <cellStyle name="Standaard 43 5 5" xfId="13217" xr:uid="{00000000-0005-0000-0000-000008B40000}"/>
    <cellStyle name="Standaard 43 5 5 2" xfId="35730" xr:uid="{00000000-0005-0000-0000-000009B40000}"/>
    <cellStyle name="Standaard 43 5 6" xfId="22277" xr:uid="{00000000-0005-0000-0000-00000AB40000}"/>
    <cellStyle name="Standaard 43 5 6 2" xfId="44658" xr:uid="{00000000-0005-0000-0000-00000BB40000}"/>
    <cellStyle name="Standaard 43 5 7" xfId="26808" xr:uid="{00000000-0005-0000-0000-00000CB40000}"/>
    <cellStyle name="Standaard 43 6" xfId="4490" xr:uid="{00000000-0005-0000-0000-00000DB40000}"/>
    <cellStyle name="Standaard 43 6 2" xfId="13961" xr:uid="{00000000-0005-0000-0000-00000EB40000}"/>
    <cellStyle name="Standaard 43 6 2 2" xfId="36474" xr:uid="{00000000-0005-0000-0000-00000FB40000}"/>
    <cellStyle name="Standaard 43 6 3" xfId="23021" xr:uid="{00000000-0005-0000-0000-000010B40000}"/>
    <cellStyle name="Standaard 43 6 3 2" xfId="45402" xr:uid="{00000000-0005-0000-0000-000011B40000}"/>
    <cellStyle name="Standaard 43 6 4" xfId="27552" xr:uid="{00000000-0005-0000-0000-000012B40000}"/>
    <cellStyle name="Standaard 43 7" xfId="7066" xr:uid="{00000000-0005-0000-0000-000013B40000}"/>
    <cellStyle name="Standaard 43 7 2" xfId="16193" xr:uid="{00000000-0005-0000-0000-000014B40000}"/>
    <cellStyle name="Standaard 43 7 2 2" xfId="38706" xr:uid="{00000000-0005-0000-0000-000015B40000}"/>
    <cellStyle name="Standaard 43 7 3" xfId="29784" xr:uid="{00000000-0005-0000-0000-000016B40000}"/>
    <cellStyle name="Standaard 43 8" xfId="9430" xr:uid="{00000000-0005-0000-0000-000017B40000}"/>
    <cellStyle name="Standaard 43 8 2" xfId="18491" xr:uid="{00000000-0005-0000-0000-000018B40000}"/>
    <cellStyle name="Standaard 43 8 2 2" xfId="40938" xr:uid="{00000000-0005-0000-0000-000019B40000}"/>
    <cellStyle name="Standaard 43 8 3" xfId="32016" xr:uid="{00000000-0005-0000-0000-00001AB40000}"/>
    <cellStyle name="Standaard 43 9" xfId="20789" xr:uid="{00000000-0005-0000-0000-00001BB40000}"/>
    <cellStyle name="Standaard 43 9 2" xfId="43170" xr:uid="{00000000-0005-0000-0000-00001CB40000}"/>
    <cellStyle name="Standaard 44" xfId="1617" xr:uid="{00000000-0005-0000-0000-00001DB40000}"/>
    <cellStyle name="Standaard 44 10" xfId="25317" xr:uid="{00000000-0005-0000-0000-00001EB40000}"/>
    <cellStyle name="Standaard 44 2" xfId="1952" xr:uid="{00000000-0005-0000-0000-00001FB40000}"/>
    <cellStyle name="Standaard 44 2 2" xfId="2895" xr:uid="{00000000-0005-0000-0000-000020B40000}"/>
    <cellStyle name="Standaard 44 2 2 2" xfId="5688" xr:uid="{00000000-0005-0000-0000-000021B40000}"/>
    <cellStyle name="Standaard 44 2 2 2 2" xfId="15030" xr:uid="{00000000-0005-0000-0000-000022B40000}"/>
    <cellStyle name="Standaard 44 2 2 2 2 2" xfId="37543" xr:uid="{00000000-0005-0000-0000-000023B40000}"/>
    <cellStyle name="Standaard 44 2 2 2 3" xfId="24090" xr:uid="{00000000-0005-0000-0000-000024B40000}"/>
    <cellStyle name="Standaard 44 2 2 2 3 2" xfId="46471" xr:uid="{00000000-0005-0000-0000-000025B40000}"/>
    <cellStyle name="Standaard 44 2 2 2 4" xfId="28621" xr:uid="{00000000-0005-0000-0000-000026B40000}"/>
    <cellStyle name="Standaard 44 2 2 3" xfId="8135" xr:uid="{00000000-0005-0000-0000-000027B40000}"/>
    <cellStyle name="Standaard 44 2 2 3 2" xfId="17262" xr:uid="{00000000-0005-0000-0000-000028B40000}"/>
    <cellStyle name="Standaard 44 2 2 3 2 2" xfId="39775" xr:uid="{00000000-0005-0000-0000-000029B40000}"/>
    <cellStyle name="Standaard 44 2 2 3 3" xfId="30853" xr:uid="{00000000-0005-0000-0000-00002AB40000}"/>
    <cellStyle name="Standaard 44 2 2 4" xfId="10499" xr:uid="{00000000-0005-0000-0000-00002BB40000}"/>
    <cellStyle name="Standaard 44 2 2 4 2" xfId="19560" xr:uid="{00000000-0005-0000-0000-00002CB40000}"/>
    <cellStyle name="Standaard 44 2 2 4 2 2" xfId="42007" xr:uid="{00000000-0005-0000-0000-00002DB40000}"/>
    <cellStyle name="Standaard 44 2 2 4 3" xfId="33085" xr:uid="{00000000-0005-0000-0000-00002EB40000}"/>
    <cellStyle name="Standaard 44 2 2 5" xfId="12798" xr:uid="{00000000-0005-0000-0000-00002FB40000}"/>
    <cellStyle name="Standaard 44 2 2 5 2" xfId="35311" xr:uid="{00000000-0005-0000-0000-000030B40000}"/>
    <cellStyle name="Standaard 44 2 2 6" xfId="21858" xr:uid="{00000000-0005-0000-0000-000031B40000}"/>
    <cellStyle name="Standaard 44 2 2 6 2" xfId="44239" xr:uid="{00000000-0005-0000-0000-000032B40000}"/>
    <cellStyle name="Standaard 44 2 2 7" xfId="26389" xr:uid="{00000000-0005-0000-0000-000033B40000}"/>
    <cellStyle name="Standaard 44 2 3" xfId="3940" xr:uid="{00000000-0005-0000-0000-000034B40000}"/>
    <cellStyle name="Standaard 44 2 3 2" xfId="6636" xr:uid="{00000000-0005-0000-0000-000035B40000}"/>
    <cellStyle name="Standaard 44 2 3 2 2" xfId="15774" xr:uid="{00000000-0005-0000-0000-000036B40000}"/>
    <cellStyle name="Standaard 44 2 3 2 2 2" xfId="38287" xr:uid="{00000000-0005-0000-0000-000037B40000}"/>
    <cellStyle name="Standaard 44 2 3 2 3" xfId="24834" xr:uid="{00000000-0005-0000-0000-000038B40000}"/>
    <cellStyle name="Standaard 44 2 3 2 3 2" xfId="47215" xr:uid="{00000000-0005-0000-0000-000039B40000}"/>
    <cellStyle name="Standaard 44 2 3 2 4" xfId="29365" xr:uid="{00000000-0005-0000-0000-00003AB40000}"/>
    <cellStyle name="Standaard 44 2 3 3" xfId="8945" xr:uid="{00000000-0005-0000-0000-00003BB40000}"/>
    <cellStyle name="Standaard 44 2 3 3 2" xfId="18072" xr:uid="{00000000-0005-0000-0000-00003CB40000}"/>
    <cellStyle name="Standaard 44 2 3 3 2 2" xfId="40519" xr:uid="{00000000-0005-0000-0000-00003DB40000}"/>
    <cellStyle name="Standaard 44 2 3 3 3" xfId="31597" xr:uid="{00000000-0005-0000-0000-00003EB40000}"/>
    <cellStyle name="Standaard 44 2 3 4" xfId="11309" xr:uid="{00000000-0005-0000-0000-00003FB40000}"/>
    <cellStyle name="Standaard 44 2 3 4 2" xfId="20370" xr:uid="{00000000-0005-0000-0000-000040B40000}"/>
    <cellStyle name="Standaard 44 2 3 4 2 2" xfId="42751" xr:uid="{00000000-0005-0000-0000-000041B40000}"/>
    <cellStyle name="Standaard 44 2 3 4 3" xfId="33829" xr:uid="{00000000-0005-0000-0000-000042B40000}"/>
    <cellStyle name="Standaard 44 2 3 5" xfId="13542" xr:uid="{00000000-0005-0000-0000-000043B40000}"/>
    <cellStyle name="Standaard 44 2 3 5 2" xfId="36055" xr:uid="{00000000-0005-0000-0000-000044B40000}"/>
    <cellStyle name="Standaard 44 2 3 6" xfId="22602" xr:uid="{00000000-0005-0000-0000-000045B40000}"/>
    <cellStyle name="Standaard 44 2 3 6 2" xfId="44983" xr:uid="{00000000-0005-0000-0000-000046B40000}"/>
    <cellStyle name="Standaard 44 2 3 7" xfId="27133" xr:uid="{00000000-0005-0000-0000-000047B40000}"/>
    <cellStyle name="Standaard 44 2 4" xfId="4815" xr:uid="{00000000-0005-0000-0000-000048B40000}"/>
    <cellStyle name="Standaard 44 2 4 2" xfId="14286" xr:uid="{00000000-0005-0000-0000-000049B40000}"/>
    <cellStyle name="Standaard 44 2 4 2 2" xfId="36799" xr:uid="{00000000-0005-0000-0000-00004AB40000}"/>
    <cellStyle name="Standaard 44 2 4 3" xfId="23346" xr:uid="{00000000-0005-0000-0000-00004BB40000}"/>
    <cellStyle name="Standaard 44 2 4 3 2" xfId="45727" xr:uid="{00000000-0005-0000-0000-00004CB40000}"/>
    <cellStyle name="Standaard 44 2 4 4" xfId="27877" xr:uid="{00000000-0005-0000-0000-00004DB40000}"/>
    <cellStyle name="Standaard 44 2 5" xfId="7391" xr:uid="{00000000-0005-0000-0000-00004EB40000}"/>
    <cellStyle name="Standaard 44 2 5 2" xfId="16518" xr:uid="{00000000-0005-0000-0000-00004FB40000}"/>
    <cellStyle name="Standaard 44 2 5 2 2" xfId="39031" xr:uid="{00000000-0005-0000-0000-000050B40000}"/>
    <cellStyle name="Standaard 44 2 5 3" xfId="30109" xr:uid="{00000000-0005-0000-0000-000051B40000}"/>
    <cellStyle name="Standaard 44 2 6" xfId="9755" xr:uid="{00000000-0005-0000-0000-000052B40000}"/>
    <cellStyle name="Standaard 44 2 6 2" xfId="18816" xr:uid="{00000000-0005-0000-0000-000053B40000}"/>
    <cellStyle name="Standaard 44 2 6 2 2" xfId="41263" xr:uid="{00000000-0005-0000-0000-000054B40000}"/>
    <cellStyle name="Standaard 44 2 6 3" xfId="32341" xr:uid="{00000000-0005-0000-0000-000055B40000}"/>
    <cellStyle name="Standaard 44 2 7" xfId="12104" xr:uid="{00000000-0005-0000-0000-000056B40000}"/>
    <cellStyle name="Standaard 44 2 7 2" xfId="34617" xr:uid="{00000000-0005-0000-0000-000057B40000}"/>
    <cellStyle name="Standaard 44 2 8" xfId="21114" xr:uid="{00000000-0005-0000-0000-000058B40000}"/>
    <cellStyle name="Standaard 44 2 8 2" xfId="43495" xr:uid="{00000000-0005-0000-0000-000059B40000}"/>
    <cellStyle name="Standaard 44 2 9" xfId="25645" xr:uid="{00000000-0005-0000-0000-00005AB40000}"/>
    <cellStyle name="Standaard 44 3" xfId="2010" xr:uid="{00000000-0005-0000-0000-00005BB40000}"/>
    <cellStyle name="Standaard 44 3 2" xfId="2954" xr:uid="{00000000-0005-0000-0000-00005CB40000}"/>
    <cellStyle name="Standaard 44 3 2 2" xfId="8189" xr:uid="{00000000-0005-0000-0000-00005DB40000}"/>
    <cellStyle name="Standaard 44 3 2 2 2" xfId="17316" xr:uid="{00000000-0005-0000-0000-00005EB40000}"/>
    <cellStyle name="Standaard 44 3 2 3" xfId="9043" xr:uid="{00000000-0005-0000-0000-00005FB40000}"/>
    <cellStyle name="Standaard 44 3 2 4" xfId="10553" xr:uid="{00000000-0005-0000-0000-000060B40000}"/>
    <cellStyle name="Standaard 44 3 2 4 2" xfId="19614" xr:uid="{00000000-0005-0000-0000-000061B40000}"/>
    <cellStyle name="Standaard 44 3 3" xfId="3208" xr:uid="{00000000-0005-0000-0000-000062B40000}"/>
    <cellStyle name="Standaard 44 4" xfId="2565" xr:uid="{00000000-0005-0000-0000-000063B40000}"/>
    <cellStyle name="Standaard 44 4 2" xfId="5358" xr:uid="{00000000-0005-0000-0000-000064B40000}"/>
    <cellStyle name="Standaard 44 4 2 2" xfId="14702" xr:uid="{00000000-0005-0000-0000-000065B40000}"/>
    <cellStyle name="Standaard 44 4 2 2 2" xfId="37215" xr:uid="{00000000-0005-0000-0000-000066B40000}"/>
    <cellStyle name="Standaard 44 4 2 3" xfId="23762" xr:uid="{00000000-0005-0000-0000-000067B40000}"/>
    <cellStyle name="Standaard 44 4 2 3 2" xfId="46143" xr:uid="{00000000-0005-0000-0000-000068B40000}"/>
    <cellStyle name="Standaard 44 4 2 4" xfId="28293" xr:uid="{00000000-0005-0000-0000-000069B40000}"/>
    <cellStyle name="Standaard 44 4 3" xfId="7807" xr:uid="{00000000-0005-0000-0000-00006AB40000}"/>
    <cellStyle name="Standaard 44 4 3 2" xfId="16934" xr:uid="{00000000-0005-0000-0000-00006BB40000}"/>
    <cellStyle name="Standaard 44 4 3 2 2" xfId="39447" xr:uid="{00000000-0005-0000-0000-00006CB40000}"/>
    <cellStyle name="Standaard 44 4 3 3" xfId="30525" xr:uid="{00000000-0005-0000-0000-00006DB40000}"/>
    <cellStyle name="Standaard 44 4 4" xfId="10171" xr:uid="{00000000-0005-0000-0000-00006EB40000}"/>
    <cellStyle name="Standaard 44 4 4 2" xfId="19232" xr:uid="{00000000-0005-0000-0000-00006FB40000}"/>
    <cellStyle name="Standaard 44 4 4 2 2" xfId="41679" xr:uid="{00000000-0005-0000-0000-000070B40000}"/>
    <cellStyle name="Standaard 44 4 4 3" xfId="32757" xr:uid="{00000000-0005-0000-0000-000071B40000}"/>
    <cellStyle name="Standaard 44 4 5" xfId="11776" xr:uid="{00000000-0005-0000-0000-000072B40000}"/>
    <cellStyle name="Standaard 44 4 5 2" xfId="34289" xr:uid="{00000000-0005-0000-0000-000073B40000}"/>
    <cellStyle name="Standaard 44 4 6" xfId="21530" xr:uid="{00000000-0005-0000-0000-000074B40000}"/>
    <cellStyle name="Standaard 44 4 6 2" xfId="43911" xr:uid="{00000000-0005-0000-0000-000075B40000}"/>
    <cellStyle name="Standaard 44 4 7" xfId="26061" xr:uid="{00000000-0005-0000-0000-000076B40000}"/>
    <cellStyle name="Standaard 44 5" xfId="3611" xr:uid="{00000000-0005-0000-0000-000077B40000}"/>
    <cellStyle name="Standaard 44 5 2" xfId="6308" xr:uid="{00000000-0005-0000-0000-000078B40000}"/>
    <cellStyle name="Standaard 44 5 2 2" xfId="15446" xr:uid="{00000000-0005-0000-0000-000079B40000}"/>
    <cellStyle name="Standaard 44 5 2 2 2" xfId="37959" xr:uid="{00000000-0005-0000-0000-00007AB40000}"/>
    <cellStyle name="Standaard 44 5 2 3" xfId="24506" xr:uid="{00000000-0005-0000-0000-00007BB40000}"/>
    <cellStyle name="Standaard 44 5 2 3 2" xfId="46887" xr:uid="{00000000-0005-0000-0000-00007CB40000}"/>
    <cellStyle name="Standaard 44 5 2 4" xfId="29037" xr:uid="{00000000-0005-0000-0000-00007DB40000}"/>
    <cellStyle name="Standaard 44 5 3" xfId="8617" xr:uid="{00000000-0005-0000-0000-00007EB40000}"/>
    <cellStyle name="Standaard 44 5 3 2" xfId="17744" xr:uid="{00000000-0005-0000-0000-00007FB40000}"/>
    <cellStyle name="Standaard 44 5 3 2 2" xfId="40191" xr:uid="{00000000-0005-0000-0000-000080B40000}"/>
    <cellStyle name="Standaard 44 5 3 3" xfId="31269" xr:uid="{00000000-0005-0000-0000-000081B40000}"/>
    <cellStyle name="Standaard 44 5 4" xfId="10981" xr:uid="{00000000-0005-0000-0000-000082B40000}"/>
    <cellStyle name="Standaard 44 5 4 2" xfId="20042" xr:uid="{00000000-0005-0000-0000-000083B40000}"/>
    <cellStyle name="Standaard 44 5 4 2 2" xfId="42423" xr:uid="{00000000-0005-0000-0000-000084B40000}"/>
    <cellStyle name="Standaard 44 5 4 3" xfId="33501" xr:uid="{00000000-0005-0000-0000-000085B40000}"/>
    <cellStyle name="Standaard 44 5 5" xfId="13214" xr:uid="{00000000-0005-0000-0000-000086B40000}"/>
    <cellStyle name="Standaard 44 5 5 2" xfId="35727" xr:uid="{00000000-0005-0000-0000-000087B40000}"/>
    <cellStyle name="Standaard 44 5 6" xfId="22274" xr:uid="{00000000-0005-0000-0000-000088B40000}"/>
    <cellStyle name="Standaard 44 5 6 2" xfId="44655" xr:uid="{00000000-0005-0000-0000-000089B40000}"/>
    <cellStyle name="Standaard 44 5 7" xfId="26805" xr:uid="{00000000-0005-0000-0000-00008AB40000}"/>
    <cellStyle name="Standaard 44 6" xfId="4487" xr:uid="{00000000-0005-0000-0000-00008BB40000}"/>
    <cellStyle name="Standaard 44 6 2" xfId="13958" xr:uid="{00000000-0005-0000-0000-00008CB40000}"/>
    <cellStyle name="Standaard 44 6 2 2" xfId="36471" xr:uid="{00000000-0005-0000-0000-00008DB40000}"/>
    <cellStyle name="Standaard 44 6 3" xfId="23018" xr:uid="{00000000-0005-0000-0000-00008EB40000}"/>
    <cellStyle name="Standaard 44 6 3 2" xfId="45399" xr:uid="{00000000-0005-0000-0000-00008FB40000}"/>
    <cellStyle name="Standaard 44 6 4" xfId="27549" xr:uid="{00000000-0005-0000-0000-000090B40000}"/>
    <cellStyle name="Standaard 44 7" xfId="7063" xr:uid="{00000000-0005-0000-0000-000091B40000}"/>
    <cellStyle name="Standaard 44 7 2" xfId="16190" xr:uid="{00000000-0005-0000-0000-000092B40000}"/>
    <cellStyle name="Standaard 44 7 2 2" xfId="38703" xr:uid="{00000000-0005-0000-0000-000093B40000}"/>
    <cellStyle name="Standaard 44 7 3" xfId="29781" xr:uid="{00000000-0005-0000-0000-000094B40000}"/>
    <cellStyle name="Standaard 44 8" xfId="9427" xr:uid="{00000000-0005-0000-0000-000095B40000}"/>
    <cellStyle name="Standaard 44 8 2" xfId="18488" xr:uid="{00000000-0005-0000-0000-000096B40000}"/>
    <cellStyle name="Standaard 44 8 2 2" xfId="40935" xr:uid="{00000000-0005-0000-0000-000097B40000}"/>
    <cellStyle name="Standaard 44 8 3" xfId="32013" xr:uid="{00000000-0005-0000-0000-000098B40000}"/>
    <cellStyle name="Standaard 44 9" xfId="20786" xr:uid="{00000000-0005-0000-0000-000099B40000}"/>
    <cellStyle name="Standaard 44 9 2" xfId="43167" xr:uid="{00000000-0005-0000-0000-00009AB40000}"/>
    <cellStyle name="Standaard 45" xfId="1621" xr:uid="{00000000-0005-0000-0000-00009BB40000}"/>
    <cellStyle name="Standaard 45 10" xfId="25321" xr:uid="{00000000-0005-0000-0000-00009CB40000}"/>
    <cellStyle name="Standaard 45 2" xfId="1956" xr:uid="{00000000-0005-0000-0000-00009DB40000}"/>
    <cellStyle name="Standaard 45 2 2" xfId="2899" xr:uid="{00000000-0005-0000-0000-00009EB40000}"/>
    <cellStyle name="Standaard 45 2 2 2" xfId="5692" xr:uid="{00000000-0005-0000-0000-00009FB40000}"/>
    <cellStyle name="Standaard 45 2 2 2 2" xfId="15034" xr:uid="{00000000-0005-0000-0000-0000A0B40000}"/>
    <cellStyle name="Standaard 45 2 2 2 2 2" xfId="37547" xr:uid="{00000000-0005-0000-0000-0000A1B40000}"/>
    <cellStyle name="Standaard 45 2 2 2 3" xfId="24094" xr:uid="{00000000-0005-0000-0000-0000A2B40000}"/>
    <cellStyle name="Standaard 45 2 2 2 3 2" xfId="46475" xr:uid="{00000000-0005-0000-0000-0000A3B40000}"/>
    <cellStyle name="Standaard 45 2 2 2 4" xfId="28625" xr:uid="{00000000-0005-0000-0000-0000A4B40000}"/>
    <cellStyle name="Standaard 45 2 2 3" xfId="8139" xr:uid="{00000000-0005-0000-0000-0000A5B40000}"/>
    <cellStyle name="Standaard 45 2 2 3 2" xfId="17266" xr:uid="{00000000-0005-0000-0000-0000A6B40000}"/>
    <cellStyle name="Standaard 45 2 2 3 2 2" xfId="39779" xr:uid="{00000000-0005-0000-0000-0000A7B40000}"/>
    <cellStyle name="Standaard 45 2 2 3 3" xfId="30857" xr:uid="{00000000-0005-0000-0000-0000A8B40000}"/>
    <cellStyle name="Standaard 45 2 2 4" xfId="10503" xr:uid="{00000000-0005-0000-0000-0000A9B40000}"/>
    <cellStyle name="Standaard 45 2 2 4 2" xfId="19564" xr:uid="{00000000-0005-0000-0000-0000AAB40000}"/>
    <cellStyle name="Standaard 45 2 2 4 2 2" xfId="42011" xr:uid="{00000000-0005-0000-0000-0000ABB40000}"/>
    <cellStyle name="Standaard 45 2 2 4 3" xfId="33089" xr:uid="{00000000-0005-0000-0000-0000ACB40000}"/>
    <cellStyle name="Standaard 45 2 2 5" xfId="12802" xr:uid="{00000000-0005-0000-0000-0000ADB40000}"/>
    <cellStyle name="Standaard 45 2 2 5 2" xfId="35315" xr:uid="{00000000-0005-0000-0000-0000AEB40000}"/>
    <cellStyle name="Standaard 45 2 2 6" xfId="21862" xr:uid="{00000000-0005-0000-0000-0000AFB40000}"/>
    <cellStyle name="Standaard 45 2 2 6 2" xfId="44243" xr:uid="{00000000-0005-0000-0000-0000B0B40000}"/>
    <cellStyle name="Standaard 45 2 2 7" xfId="26393" xr:uid="{00000000-0005-0000-0000-0000B1B40000}"/>
    <cellStyle name="Standaard 45 2 3" xfId="3944" xr:uid="{00000000-0005-0000-0000-0000B2B40000}"/>
    <cellStyle name="Standaard 45 2 3 2" xfId="6640" xr:uid="{00000000-0005-0000-0000-0000B3B40000}"/>
    <cellStyle name="Standaard 45 2 3 2 2" xfId="15778" xr:uid="{00000000-0005-0000-0000-0000B4B40000}"/>
    <cellStyle name="Standaard 45 2 3 2 2 2" xfId="38291" xr:uid="{00000000-0005-0000-0000-0000B5B40000}"/>
    <cellStyle name="Standaard 45 2 3 2 3" xfId="24838" xr:uid="{00000000-0005-0000-0000-0000B6B40000}"/>
    <cellStyle name="Standaard 45 2 3 2 3 2" xfId="47219" xr:uid="{00000000-0005-0000-0000-0000B7B40000}"/>
    <cellStyle name="Standaard 45 2 3 2 4" xfId="29369" xr:uid="{00000000-0005-0000-0000-0000B8B40000}"/>
    <cellStyle name="Standaard 45 2 3 3" xfId="8949" xr:uid="{00000000-0005-0000-0000-0000B9B40000}"/>
    <cellStyle name="Standaard 45 2 3 3 2" xfId="18076" xr:uid="{00000000-0005-0000-0000-0000BAB40000}"/>
    <cellStyle name="Standaard 45 2 3 3 2 2" xfId="40523" xr:uid="{00000000-0005-0000-0000-0000BBB40000}"/>
    <cellStyle name="Standaard 45 2 3 3 3" xfId="31601" xr:uid="{00000000-0005-0000-0000-0000BCB40000}"/>
    <cellStyle name="Standaard 45 2 3 4" xfId="11313" xr:uid="{00000000-0005-0000-0000-0000BDB40000}"/>
    <cellStyle name="Standaard 45 2 3 4 2" xfId="20374" xr:uid="{00000000-0005-0000-0000-0000BEB40000}"/>
    <cellStyle name="Standaard 45 2 3 4 2 2" xfId="42755" xr:uid="{00000000-0005-0000-0000-0000BFB40000}"/>
    <cellStyle name="Standaard 45 2 3 4 3" xfId="33833" xr:uid="{00000000-0005-0000-0000-0000C0B40000}"/>
    <cellStyle name="Standaard 45 2 3 5" xfId="13546" xr:uid="{00000000-0005-0000-0000-0000C1B40000}"/>
    <cellStyle name="Standaard 45 2 3 5 2" xfId="36059" xr:uid="{00000000-0005-0000-0000-0000C2B40000}"/>
    <cellStyle name="Standaard 45 2 3 6" xfId="22606" xr:uid="{00000000-0005-0000-0000-0000C3B40000}"/>
    <cellStyle name="Standaard 45 2 3 6 2" xfId="44987" xr:uid="{00000000-0005-0000-0000-0000C4B40000}"/>
    <cellStyle name="Standaard 45 2 3 7" xfId="27137" xr:uid="{00000000-0005-0000-0000-0000C5B40000}"/>
    <cellStyle name="Standaard 45 2 4" xfId="4819" xr:uid="{00000000-0005-0000-0000-0000C6B40000}"/>
    <cellStyle name="Standaard 45 2 4 2" xfId="14290" xr:uid="{00000000-0005-0000-0000-0000C7B40000}"/>
    <cellStyle name="Standaard 45 2 4 2 2" xfId="36803" xr:uid="{00000000-0005-0000-0000-0000C8B40000}"/>
    <cellStyle name="Standaard 45 2 4 3" xfId="23350" xr:uid="{00000000-0005-0000-0000-0000C9B40000}"/>
    <cellStyle name="Standaard 45 2 4 3 2" xfId="45731" xr:uid="{00000000-0005-0000-0000-0000CAB40000}"/>
    <cellStyle name="Standaard 45 2 4 4" xfId="27881" xr:uid="{00000000-0005-0000-0000-0000CBB40000}"/>
    <cellStyle name="Standaard 45 2 5" xfId="7395" xr:uid="{00000000-0005-0000-0000-0000CCB40000}"/>
    <cellStyle name="Standaard 45 2 5 2" xfId="16522" xr:uid="{00000000-0005-0000-0000-0000CDB40000}"/>
    <cellStyle name="Standaard 45 2 5 2 2" xfId="39035" xr:uid="{00000000-0005-0000-0000-0000CEB40000}"/>
    <cellStyle name="Standaard 45 2 5 3" xfId="30113" xr:uid="{00000000-0005-0000-0000-0000CFB40000}"/>
    <cellStyle name="Standaard 45 2 6" xfId="9759" xr:uid="{00000000-0005-0000-0000-0000D0B40000}"/>
    <cellStyle name="Standaard 45 2 6 2" xfId="18820" xr:uid="{00000000-0005-0000-0000-0000D1B40000}"/>
    <cellStyle name="Standaard 45 2 6 2 2" xfId="41267" xr:uid="{00000000-0005-0000-0000-0000D2B40000}"/>
    <cellStyle name="Standaard 45 2 6 3" xfId="32345" xr:uid="{00000000-0005-0000-0000-0000D3B40000}"/>
    <cellStyle name="Standaard 45 2 7" xfId="12108" xr:uid="{00000000-0005-0000-0000-0000D4B40000}"/>
    <cellStyle name="Standaard 45 2 7 2" xfId="34621" xr:uid="{00000000-0005-0000-0000-0000D5B40000}"/>
    <cellStyle name="Standaard 45 2 8" xfId="21118" xr:uid="{00000000-0005-0000-0000-0000D6B40000}"/>
    <cellStyle name="Standaard 45 2 8 2" xfId="43499" xr:uid="{00000000-0005-0000-0000-0000D7B40000}"/>
    <cellStyle name="Standaard 45 2 9" xfId="25649" xr:uid="{00000000-0005-0000-0000-0000D8B40000}"/>
    <cellStyle name="Standaard 45 3" xfId="2011" xr:uid="{00000000-0005-0000-0000-0000D9B40000}"/>
    <cellStyle name="Standaard 45 3 2" xfId="2955" xr:uid="{00000000-0005-0000-0000-0000DAB40000}"/>
    <cellStyle name="Standaard 45 3 2 2" xfId="8190" xr:uid="{00000000-0005-0000-0000-0000DBB40000}"/>
    <cellStyle name="Standaard 45 3 2 2 2" xfId="17317" xr:uid="{00000000-0005-0000-0000-0000DCB40000}"/>
    <cellStyle name="Standaard 45 3 2 3" xfId="9044" xr:uid="{00000000-0005-0000-0000-0000DDB40000}"/>
    <cellStyle name="Standaard 45 3 2 4" xfId="10554" xr:uid="{00000000-0005-0000-0000-0000DEB40000}"/>
    <cellStyle name="Standaard 45 3 2 4 2" xfId="19615" xr:uid="{00000000-0005-0000-0000-0000DFB40000}"/>
    <cellStyle name="Standaard 45 3 3" xfId="3209" xr:uid="{00000000-0005-0000-0000-0000E0B40000}"/>
    <cellStyle name="Standaard 45 4" xfId="2569" xr:uid="{00000000-0005-0000-0000-0000E1B40000}"/>
    <cellStyle name="Standaard 45 4 2" xfId="5362" xr:uid="{00000000-0005-0000-0000-0000E2B40000}"/>
    <cellStyle name="Standaard 45 4 2 2" xfId="14706" xr:uid="{00000000-0005-0000-0000-0000E3B40000}"/>
    <cellStyle name="Standaard 45 4 2 2 2" xfId="37219" xr:uid="{00000000-0005-0000-0000-0000E4B40000}"/>
    <cellStyle name="Standaard 45 4 2 3" xfId="23766" xr:uid="{00000000-0005-0000-0000-0000E5B40000}"/>
    <cellStyle name="Standaard 45 4 2 3 2" xfId="46147" xr:uid="{00000000-0005-0000-0000-0000E6B40000}"/>
    <cellStyle name="Standaard 45 4 2 4" xfId="28297" xr:uid="{00000000-0005-0000-0000-0000E7B40000}"/>
    <cellStyle name="Standaard 45 4 3" xfId="7811" xr:uid="{00000000-0005-0000-0000-0000E8B40000}"/>
    <cellStyle name="Standaard 45 4 3 2" xfId="16938" xr:uid="{00000000-0005-0000-0000-0000E9B40000}"/>
    <cellStyle name="Standaard 45 4 3 2 2" xfId="39451" xr:uid="{00000000-0005-0000-0000-0000EAB40000}"/>
    <cellStyle name="Standaard 45 4 3 3" xfId="30529" xr:uid="{00000000-0005-0000-0000-0000EBB40000}"/>
    <cellStyle name="Standaard 45 4 4" xfId="10175" xr:uid="{00000000-0005-0000-0000-0000ECB40000}"/>
    <cellStyle name="Standaard 45 4 4 2" xfId="19236" xr:uid="{00000000-0005-0000-0000-0000EDB40000}"/>
    <cellStyle name="Standaard 45 4 4 2 2" xfId="41683" xr:uid="{00000000-0005-0000-0000-0000EEB40000}"/>
    <cellStyle name="Standaard 45 4 4 3" xfId="32761" xr:uid="{00000000-0005-0000-0000-0000EFB40000}"/>
    <cellStyle name="Standaard 45 4 5" xfId="11780" xr:uid="{00000000-0005-0000-0000-0000F0B40000}"/>
    <cellStyle name="Standaard 45 4 5 2" xfId="34293" xr:uid="{00000000-0005-0000-0000-0000F1B40000}"/>
    <cellStyle name="Standaard 45 4 6" xfId="21534" xr:uid="{00000000-0005-0000-0000-0000F2B40000}"/>
    <cellStyle name="Standaard 45 4 6 2" xfId="43915" xr:uid="{00000000-0005-0000-0000-0000F3B40000}"/>
    <cellStyle name="Standaard 45 4 7" xfId="26065" xr:uid="{00000000-0005-0000-0000-0000F4B40000}"/>
    <cellStyle name="Standaard 45 5" xfId="3615" xr:uid="{00000000-0005-0000-0000-0000F5B40000}"/>
    <cellStyle name="Standaard 45 5 2" xfId="6312" xr:uid="{00000000-0005-0000-0000-0000F6B40000}"/>
    <cellStyle name="Standaard 45 5 2 2" xfId="15450" xr:uid="{00000000-0005-0000-0000-0000F7B40000}"/>
    <cellStyle name="Standaard 45 5 2 2 2" xfId="37963" xr:uid="{00000000-0005-0000-0000-0000F8B40000}"/>
    <cellStyle name="Standaard 45 5 2 3" xfId="24510" xr:uid="{00000000-0005-0000-0000-0000F9B40000}"/>
    <cellStyle name="Standaard 45 5 2 3 2" xfId="46891" xr:uid="{00000000-0005-0000-0000-0000FAB40000}"/>
    <cellStyle name="Standaard 45 5 2 4" xfId="29041" xr:uid="{00000000-0005-0000-0000-0000FBB40000}"/>
    <cellStyle name="Standaard 45 5 3" xfId="8621" xr:uid="{00000000-0005-0000-0000-0000FCB40000}"/>
    <cellStyle name="Standaard 45 5 3 2" xfId="17748" xr:uid="{00000000-0005-0000-0000-0000FDB40000}"/>
    <cellStyle name="Standaard 45 5 3 2 2" xfId="40195" xr:uid="{00000000-0005-0000-0000-0000FEB40000}"/>
    <cellStyle name="Standaard 45 5 3 3" xfId="31273" xr:uid="{00000000-0005-0000-0000-0000FFB40000}"/>
    <cellStyle name="Standaard 45 5 4" xfId="10985" xr:uid="{00000000-0005-0000-0000-000000B50000}"/>
    <cellStyle name="Standaard 45 5 4 2" xfId="20046" xr:uid="{00000000-0005-0000-0000-000001B50000}"/>
    <cellStyle name="Standaard 45 5 4 2 2" xfId="42427" xr:uid="{00000000-0005-0000-0000-000002B50000}"/>
    <cellStyle name="Standaard 45 5 4 3" xfId="33505" xr:uid="{00000000-0005-0000-0000-000003B50000}"/>
    <cellStyle name="Standaard 45 5 5" xfId="13218" xr:uid="{00000000-0005-0000-0000-000004B50000}"/>
    <cellStyle name="Standaard 45 5 5 2" xfId="35731" xr:uid="{00000000-0005-0000-0000-000005B50000}"/>
    <cellStyle name="Standaard 45 5 6" xfId="22278" xr:uid="{00000000-0005-0000-0000-000006B50000}"/>
    <cellStyle name="Standaard 45 5 6 2" xfId="44659" xr:uid="{00000000-0005-0000-0000-000007B50000}"/>
    <cellStyle name="Standaard 45 5 7" xfId="26809" xr:uid="{00000000-0005-0000-0000-000008B50000}"/>
    <cellStyle name="Standaard 45 6" xfId="4491" xr:uid="{00000000-0005-0000-0000-000009B50000}"/>
    <cellStyle name="Standaard 45 6 2" xfId="13962" xr:uid="{00000000-0005-0000-0000-00000AB50000}"/>
    <cellStyle name="Standaard 45 6 2 2" xfId="36475" xr:uid="{00000000-0005-0000-0000-00000BB50000}"/>
    <cellStyle name="Standaard 45 6 3" xfId="23022" xr:uid="{00000000-0005-0000-0000-00000CB50000}"/>
    <cellStyle name="Standaard 45 6 3 2" xfId="45403" xr:uid="{00000000-0005-0000-0000-00000DB50000}"/>
    <cellStyle name="Standaard 45 6 4" xfId="27553" xr:uid="{00000000-0005-0000-0000-00000EB50000}"/>
    <cellStyle name="Standaard 45 7" xfId="7067" xr:uid="{00000000-0005-0000-0000-00000FB50000}"/>
    <cellStyle name="Standaard 45 7 2" xfId="16194" xr:uid="{00000000-0005-0000-0000-000010B50000}"/>
    <cellStyle name="Standaard 45 7 2 2" xfId="38707" xr:uid="{00000000-0005-0000-0000-000011B50000}"/>
    <cellStyle name="Standaard 45 7 3" xfId="29785" xr:uid="{00000000-0005-0000-0000-000012B50000}"/>
    <cellStyle name="Standaard 45 8" xfId="9431" xr:uid="{00000000-0005-0000-0000-000013B50000}"/>
    <cellStyle name="Standaard 45 8 2" xfId="18492" xr:uid="{00000000-0005-0000-0000-000014B50000}"/>
    <cellStyle name="Standaard 45 8 2 2" xfId="40939" xr:uid="{00000000-0005-0000-0000-000015B50000}"/>
    <cellStyle name="Standaard 45 8 3" xfId="32017" xr:uid="{00000000-0005-0000-0000-000016B50000}"/>
    <cellStyle name="Standaard 45 9" xfId="20790" xr:uid="{00000000-0005-0000-0000-000017B50000}"/>
    <cellStyle name="Standaard 45 9 2" xfId="43171" xr:uid="{00000000-0005-0000-0000-000018B50000}"/>
    <cellStyle name="Standaard 46" xfId="2012" xr:uid="{00000000-0005-0000-0000-000019B50000}"/>
    <cellStyle name="Standaard 46 2" xfId="2956" xr:uid="{00000000-0005-0000-0000-00001AB50000}"/>
    <cellStyle name="Standaard 46 2 2" xfId="8191" xr:uid="{00000000-0005-0000-0000-00001BB50000}"/>
    <cellStyle name="Standaard 46 2 2 2" xfId="17318" xr:uid="{00000000-0005-0000-0000-00001CB50000}"/>
    <cellStyle name="Standaard 46 2 3" xfId="9045" xr:uid="{00000000-0005-0000-0000-00001DB50000}"/>
    <cellStyle name="Standaard 46 2 4" xfId="10555" xr:uid="{00000000-0005-0000-0000-00001EB50000}"/>
    <cellStyle name="Standaard 46 2 4 2" xfId="19616" xr:uid="{00000000-0005-0000-0000-00001FB50000}"/>
    <cellStyle name="Standaard 46 3" xfId="3925" xr:uid="{00000000-0005-0000-0000-000020B50000}"/>
    <cellStyle name="Standaard 47" xfId="2013" xr:uid="{00000000-0005-0000-0000-000021B50000}"/>
    <cellStyle name="Standaard 47 2" xfId="2957" xr:uid="{00000000-0005-0000-0000-000022B50000}"/>
    <cellStyle name="Standaard 47 2 2" xfId="8192" xr:uid="{00000000-0005-0000-0000-000023B50000}"/>
    <cellStyle name="Standaard 47 2 2 2" xfId="17319" xr:uid="{00000000-0005-0000-0000-000024B50000}"/>
    <cellStyle name="Standaard 47 2 3" xfId="9046" xr:uid="{00000000-0005-0000-0000-000025B50000}"/>
    <cellStyle name="Standaard 47 2 4" xfId="10556" xr:uid="{00000000-0005-0000-0000-000026B50000}"/>
    <cellStyle name="Standaard 47 2 4 2" xfId="19617" xr:uid="{00000000-0005-0000-0000-000027B50000}"/>
    <cellStyle name="Standaard 47 3" xfId="3979" xr:uid="{00000000-0005-0000-0000-000028B50000}"/>
    <cellStyle name="Standaard 48" xfId="2014" xr:uid="{00000000-0005-0000-0000-000029B50000}"/>
    <cellStyle name="Standaard 48 2" xfId="2958" xr:uid="{00000000-0005-0000-0000-00002AB50000}"/>
    <cellStyle name="Standaard 48 2 2" xfId="8193" xr:uid="{00000000-0005-0000-0000-00002BB50000}"/>
    <cellStyle name="Standaard 48 2 2 2" xfId="17320" xr:uid="{00000000-0005-0000-0000-00002CB50000}"/>
    <cellStyle name="Standaard 48 2 3" xfId="9047" xr:uid="{00000000-0005-0000-0000-00002DB50000}"/>
    <cellStyle name="Standaard 48 2 4" xfId="10557" xr:uid="{00000000-0005-0000-0000-00002EB50000}"/>
    <cellStyle name="Standaard 48 2 4 2" xfId="19618" xr:uid="{00000000-0005-0000-0000-00002FB50000}"/>
    <cellStyle name="Standaard 48 3" xfId="3595" xr:uid="{00000000-0005-0000-0000-000030B50000}"/>
    <cellStyle name="Standaard 49" xfId="2015" xr:uid="{00000000-0005-0000-0000-000031B50000}"/>
    <cellStyle name="Standaard 49 2" xfId="2959" xr:uid="{00000000-0005-0000-0000-000032B50000}"/>
    <cellStyle name="Standaard 49 2 2" xfId="8194" xr:uid="{00000000-0005-0000-0000-000033B50000}"/>
    <cellStyle name="Standaard 49 2 2 2" xfId="17321" xr:uid="{00000000-0005-0000-0000-000034B50000}"/>
    <cellStyle name="Standaard 49 2 3" xfId="9048" xr:uid="{00000000-0005-0000-0000-000035B50000}"/>
    <cellStyle name="Standaard 49 2 4" xfId="10558" xr:uid="{00000000-0005-0000-0000-000036B50000}"/>
    <cellStyle name="Standaard 49 2 4 2" xfId="19619" xr:uid="{00000000-0005-0000-0000-000037B50000}"/>
    <cellStyle name="Standaard 49 3" xfId="3294" xr:uid="{00000000-0005-0000-0000-000038B50000}"/>
    <cellStyle name="Standaard 5" xfId="564" xr:uid="{00000000-0005-0000-0000-000039B50000}"/>
    <cellStyle name="Standaard 5 2" xfId="1047" xr:uid="{00000000-0005-0000-0000-00003AB50000}"/>
    <cellStyle name="Standaard 5 2 2" xfId="1048" xr:uid="{00000000-0005-0000-0000-00003BB50000}"/>
    <cellStyle name="Standaard 5 3" xfId="1049" xr:uid="{00000000-0005-0000-0000-00003CB50000}"/>
    <cellStyle name="Standaard 5 4" xfId="1050" xr:uid="{00000000-0005-0000-0000-00003DB50000}"/>
    <cellStyle name="Standaard 50" xfId="2016" xr:uid="{00000000-0005-0000-0000-00003EB50000}"/>
    <cellStyle name="Standaard 50 2" xfId="2960" xr:uid="{00000000-0005-0000-0000-00003FB50000}"/>
    <cellStyle name="Standaard 50 2 2" xfId="8195" xr:uid="{00000000-0005-0000-0000-000040B50000}"/>
    <cellStyle name="Standaard 50 2 2 2" xfId="17322" xr:uid="{00000000-0005-0000-0000-000041B50000}"/>
    <cellStyle name="Standaard 50 2 3" xfId="9049" xr:uid="{00000000-0005-0000-0000-000042B50000}"/>
    <cellStyle name="Standaard 50 2 4" xfId="10559" xr:uid="{00000000-0005-0000-0000-000043B50000}"/>
    <cellStyle name="Standaard 50 2 4 2" xfId="19620" xr:uid="{00000000-0005-0000-0000-000044B50000}"/>
    <cellStyle name="Standaard 50 3" xfId="3295" xr:uid="{00000000-0005-0000-0000-000045B50000}"/>
    <cellStyle name="Standaard 51" xfId="2017" xr:uid="{00000000-0005-0000-0000-000046B50000}"/>
    <cellStyle name="Standaard 51 2" xfId="2961" xr:uid="{00000000-0005-0000-0000-000047B50000}"/>
    <cellStyle name="Standaard 51 2 2" xfId="8196" xr:uid="{00000000-0005-0000-0000-000048B50000}"/>
    <cellStyle name="Standaard 51 2 2 2" xfId="17323" xr:uid="{00000000-0005-0000-0000-000049B50000}"/>
    <cellStyle name="Standaard 51 2 3" xfId="9050" xr:uid="{00000000-0005-0000-0000-00004AB50000}"/>
    <cellStyle name="Standaard 51 2 4" xfId="10560" xr:uid="{00000000-0005-0000-0000-00004BB50000}"/>
    <cellStyle name="Standaard 51 2 4 2" xfId="19621" xr:uid="{00000000-0005-0000-0000-00004CB50000}"/>
    <cellStyle name="Standaard 51 3" xfId="3296" xr:uid="{00000000-0005-0000-0000-00004DB50000}"/>
    <cellStyle name="Standaard 52" xfId="2018" xr:uid="{00000000-0005-0000-0000-00004EB50000}"/>
    <cellStyle name="Standaard 52 2" xfId="2962" xr:uid="{00000000-0005-0000-0000-00004FB50000}"/>
    <cellStyle name="Standaard 52 2 2" xfId="8197" xr:uid="{00000000-0005-0000-0000-000050B50000}"/>
    <cellStyle name="Standaard 52 2 2 2" xfId="17324" xr:uid="{00000000-0005-0000-0000-000051B50000}"/>
    <cellStyle name="Standaard 52 2 3" xfId="9051" xr:uid="{00000000-0005-0000-0000-000052B50000}"/>
    <cellStyle name="Standaard 52 2 4" xfId="10561" xr:uid="{00000000-0005-0000-0000-000053B50000}"/>
    <cellStyle name="Standaard 52 2 4 2" xfId="19622" xr:uid="{00000000-0005-0000-0000-000054B50000}"/>
    <cellStyle name="Standaard 52 3" xfId="4100" xr:uid="{00000000-0005-0000-0000-000055B50000}"/>
    <cellStyle name="Standaard 53" xfId="2019" xr:uid="{00000000-0005-0000-0000-000056B50000}"/>
    <cellStyle name="Standaard 53 2" xfId="2963" xr:uid="{00000000-0005-0000-0000-000057B50000}"/>
    <cellStyle name="Standaard 53 2 2" xfId="8198" xr:uid="{00000000-0005-0000-0000-000058B50000}"/>
    <cellStyle name="Standaard 53 2 2 2" xfId="17325" xr:uid="{00000000-0005-0000-0000-000059B50000}"/>
    <cellStyle name="Standaard 53 2 3" xfId="9052" xr:uid="{00000000-0005-0000-0000-00005AB50000}"/>
    <cellStyle name="Standaard 53 2 4" xfId="10562" xr:uid="{00000000-0005-0000-0000-00005BB50000}"/>
    <cellStyle name="Standaard 53 2 4 2" xfId="19623" xr:uid="{00000000-0005-0000-0000-00005CB50000}"/>
    <cellStyle name="Standaard 53 3" xfId="3184" xr:uid="{00000000-0005-0000-0000-00005DB50000}"/>
    <cellStyle name="Standaard 54" xfId="2020" xr:uid="{00000000-0005-0000-0000-00005EB50000}"/>
    <cellStyle name="Standaard 54 2" xfId="2964" xr:uid="{00000000-0005-0000-0000-00005FB50000}"/>
    <cellStyle name="Standaard 54 2 2" xfId="8199" xr:uid="{00000000-0005-0000-0000-000060B50000}"/>
    <cellStyle name="Standaard 54 2 2 2" xfId="17326" xr:uid="{00000000-0005-0000-0000-000061B50000}"/>
    <cellStyle name="Standaard 54 2 3" xfId="9053" xr:uid="{00000000-0005-0000-0000-000062B50000}"/>
    <cellStyle name="Standaard 54 2 4" xfId="10563" xr:uid="{00000000-0005-0000-0000-000063B50000}"/>
    <cellStyle name="Standaard 54 2 4 2" xfId="19624" xr:uid="{00000000-0005-0000-0000-000064B50000}"/>
    <cellStyle name="Standaard 54 3" xfId="3210" xr:uid="{00000000-0005-0000-0000-000065B50000}"/>
    <cellStyle name="Standaard 55" xfId="2021" xr:uid="{00000000-0005-0000-0000-000066B50000}"/>
    <cellStyle name="Standaard 55 2" xfId="2965" xr:uid="{00000000-0005-0000-0000-000067B50000}"/>
    <cellStyle name="Standaard 55 2 2" xfId="8200" xr:uid="{00000000-0005-0000-0000-000068B50000}"/>
    <cellStyle name="Standaard 55 2 2 2" xfId="17327" xr:uid="{00000000-0005-0000-0000-000069B50000}"/>
    <cellStyle name="Standaard 55 2 3" xfId="9054" xr:uid="{00000000-0005-0000-0000-00006AB50000}"/>
    <cellStyle name="Standaard 55 2 4" xfId="10564" xr:uid="{00000000-0005-0000-0000-00006BB50000}"/>
    <cellStyle name="Standaard 55 2 4 2" xfId="19625" xr:uid="{00000000-0005-0000-0000-00006CB50000}"/>
    <cellStyle name="Standaard 55 3" xfId="3211" xr:uid="{00000000-0005-0000-0000-00006DB50000}"/>
    <cellStyle name="Standaard 56" xfId="2022" xr:uid="{00000000-0005-0000-0000-00006EB50000}"/>
    <cellStyle name="Standaard 56 2" xfId="2966" xr:uid="{00000000-0005-0000-0000-00006FB50000}"/>
    <cellStyle name="Standaard 56 2 2" xfId="8201" xr:uid="{00000000-0005-0000-0000-000070B50000}"/>
    <cellStyle name="Standaard 56 2 2 2" xfId="17328" xr:uid="{00000000-0005-0000-0000-000071B50000}"/>
    <cellStyle name="Standaard 56 2 3" xfId="9055" xr:uid="{00000000-0005-0000-0000-000072B50000}"/>
    <cellStyle name="Standaard 56 2 4" xfId="10565" xr:uid="{00000000-0005-0000-0000-000073B50000}"/>
    <cellStyle name="Standaard 56 2 4 2" xfId="19626" xr:uid="{00000000-0005-0000-0000-000074B50000}"/>
    <cellStyle name="Standaard 56 3" xfId="3212" xr:uid="{00000000-0005-0000-0000-000075B50000}"/>
    <cellStyle name="Standaard 57" xfId="2023" xr:uid="{00000000-0005-0000-0000-000076B50000}"/>
    <cellStyle name="Standaard 57 2" xfId="2967" xr:uid="{00000000-0005-0000-0000-000077B50000}"/>
    <cellStyle name="Standaard 57 2 2" xfId="8202" xr:uid="{00000000-0005-0000-0000-000078B50000}"/>
    <cellStyle name="Standaard 57 2 2 2" xfId="17329" xr:uid="{00000000-0005-0000-0000-000079B50000}"/>
    <cellStyle name="Standaard 57 2 3" xfId="9056" xr:uid="{00000000-0005-0000-0000-00007AB50000}"/>
    <cellStyle name="Standaard 57 2 4" xfId="10566" xr:uid="{00000000-0005-0000-0000-00007BB50000}"/>
    <cellStyle name="Standaard 57 2 4 2" xfId="19627" xr:uid="{00000000-0005-0000-0000-00007CB50000}"/>
    <cellStyle name="Standaard 57 3" xfId="3185" xr:uid="{00000000-0005-0000-0000-00007DB50000}"/>
    <cellStyle name="Standaard 58" xfId="2024" xr:uid="{00000000-0005-0000-0000-00007EB50000}"/>
    <cellStyle name="Standaard 58 2" xfId="2968" xr:uid="{00000000-0005-0000-0000-00007FB50000}"/>
    <cellStyle name="Standaard 58 2 2" xfId="8203" xr:uid="{00000000-0005-0000-0000-000080B50000}"/>
    <cellStyle name="Standaard 58 2 2 2" xfId="17330" xr:uid="{00000000-0005-0000-0000-000081B50000}"/>
    <cellStyle name="Standaard 58 2 3" xfId="9057" xr:uid="{00000000-0005-0000-0000-000082B50000}"/>
    <cellStyle name="Standaard 58 2 4" xfId="10567" xr:uid="{00000000-0005-0000-0000-000083B50000}"/>
    <cellStyle name="Standaard 58 2 4 2" xfId="19628" xr:uid="{00000000-0005-0000-0000-000084B50000}"/>
    <cellStyle name="Standaard 58 3" xfId="3213" xr:uid="{00000000-0005-0000-0000-000085B50000}"/>
    <cellStyle name="Standaard 59" xfId="2025" xr:uid="{00000000-0005-0000-0000-000086B50000}"/>
    <cellStyle name="Standaard 59 2" xfId="2969" xr:uid="{00000000-0005-0000-0000-000087B50000}"/>
    <cellStyle name="Standaard 59 2 2" xfId="8204" xr:uid="{00000000-0005-0000-0000-000088B50000}"/>
    <cellStyle name="Standaard 59 2 2 2" xfId="17331" xr:uid="{00000000-0005-0000-0000-000089B50000}"/>
    <cellStyle name="Standaard 59 2 3" xfId="9058" xr:uid="{00000000-0005-0000-0000-00008AB50000}"/>
    <cellStyle name="Standaard 59 2 4" xfId="10568" xr:uid="{00000000-0005-0000-0000-00008BB50000}"/>
    <cellStyle name="Standaard 59 2 4 2" xfId="19629" xr:uid="{00000000-0005-0000-0000-00008CB50000}"/>
    <cellStyle name="Standaard 59 3" xfId="3214" xr:uid="{00000000-0005-0000-0000-00008DB50000}"/>
    <cellStyle name="Standaard 6" xfId="565" xr:uid="{00000000-0005-0000-0000-00008EB50000}"/>
    <cellStyle name="Standaard 6 2" xfId="1051" xr:uid="{00000000-0005-0000-0000-00008FB50000}"/>
    <cellStyle name="Standaard 6 2 2" xfId="1052" xr:uid="{00000000-0005-0000-0000-000090B50000}"/>
    <cellStyle name="Standaard 6 3" xfId="1053" xr:uid="{00000000-0005-0000-0000-000091B50000}"/>
    <cellStyle name="Standaard 6 4" xfId="1054" xr:uid="{00000000-0005-0000-0000-000092B50000}"/>
    <cellStyle name="Standaard 60" xfId="2026" xr:uid="{00000000-0005-0000-0000-000093B50000}"/>
    <cellStyle name="Standaard 60 2" xfId="2970" xr:uid="{00000000-0005-0000-0000-000094B50000}"/>
    <cellStyle name="Standaard 60 2 2" xfId="8205" xr:uid="{00000000-0005-0000-0000-000095B50000}"/>
    <cellStyle name="Standaard 60 2 2 2" xfId="17332" xr:uid="{00000000-0005-0000-0000-000096B50000}"/>
    <cellStyle name="Standaard 60 2 3" xfId="9059" xr:uid="{00000000-0005-0000-0000-000097B50000}"/>
    <cellStyle name="Standaard 60 2 4" xfId="10569" xr:uid="{00000000-0005-0000-0000-000098B50000}"/>
    <cellStyle name="Standaard 60 2 4 2" xfId="19630" xr:uid="{00000000-0005-0000-0000-000099B50000}"/>
    <cellStyle name="Standaard 60 3" xfId="4068" xr:uid="{00000000-0005-0000-0000-00009AB50000}"/>
    <cellStyle name="Standaard 61" xfId="2027" xr:uid="{00000000-0005-0000-0000-00009BB50000}"/>
    <cellStyle name="Standaard 61 2" xfId="2971" xr:uid="{00000000-0005-0000-0000-00009CB50000}"/>
    <cellStyle name="Standaard 61 2 2" xfId="8206" xr:uid="{00000000-0005-0000-0000-00009DB50000}"/>
    <cellStyle name="Standaard 61 2 2 2" xfId="17333" xr:uid="{00000000-0005-0000-0000-00009EB50000}"/>
    <cellStyle name="Standaard 61 2 3" xfId="9060" xr:uid="{00000000-0005-0000-0000-00009FB50000}"/>
    <cellStyle name="Standaard 61 2 4" xfId="10570" xr:uid="{00000000-0005-0000-0000-0000A0B50000}"/>
    <cellStyle name="Standaard 61 2 4 2" xfId="19631" xr:uid="{00000000-0005-0000-0000-0000A1B50000}"/>
    <cellStyle name="Standaard 61 3" xfId="4120" xr:uid="{00000000-0005-0000-0000-0000A2B50000}"/>
    <cellStyle name="Standaard 62" xfId="2028" xr:uid="{00000000-0005-0000-0000-0000A3B50000}"/>
    <cellStyle name="Standaard 62 2" xfId="2972" xr:uid="{00000000-0005-0000-0000-0000A4B50000}"/>
    <cellStyle name="Standaard 62 2 2" xfId="8207" xr:uid="{00000000-0005-0000-0000-0000A5B50000}"/>
    <cellStyle name="Standaard 62 2 2 2" xfId="17334" xr:uid="{00000000-0005-0000-0000-0000A6B50000}"/>
    <cellStyle name="Standaard 62 2 3" xfId="9061" xr:uid="{00000000-0005-0000-0000-0000A7B50000}"/>
    <cellStyle name="Standaard 62 2 4" xfId="10571" xr:uid="{00000000-0005-0000-0000-0000A8B50000}"/>
    <cellStyle name="Standaard 62 2 4 2" xfId="19632" xr:uid="{00000000-0005-0000-0000-0000A9B50000}"/>
    <cellStyle name="Standaard 62 3" xfId="4121" xr:uid="{00000000-0005-0000-0000-0000AAB50000}"/>
    <cellStyle name="Standaard 63" xfId="2029" xr:uid="{00000000-0005-0000-0000-0000ABB50000}"/>
    <cellStyle name="Standaard 63 2" xfId="2973" xr:uid="{00000000-0005-0000-0000-0000ACB50000}"/>
    <cellStyle name="Standaard 63 2 2" xfId="8208" xr:uid="{00000000-0005-0000-0000-0000ADB50000}"/>
    <cellStyle name="Standaard 63 2 2 2" xfId="17335" xr:uid="{00000000-0005-0000-0000-0000AEB50000}"/>
    <cellStyle name="Standaard 63 2 3" xfId="9062" xr:uid="{00000000-0005-0000-0000-0000AFB50000}"/>
    <cellStyle name="Standaard 63 2 4" xfId="10572" xr:uid="{00000000-0005-0000-0000-0000B0B50000}"/>
    <cellStyle name="Standaard 63 2 4 2" xfId="19633" xr:uid="{00000000-0005-0000-0000-0000B1B50000}"/>
    <cellStyle name="Standaard 63 3" xfId="4122" xr:uid="{00000000-0005-0000-0000-0000B2B50000}"/>
    <cellStyle name="Standaard 64" xfId="2030" xr:uid="{00000000-0005-0000-0000-0000B3B50000}"/>
    <cellStyle name="Standaard 64 2" xfId="2974" xr:uid="{00000000-0005-0000-0000-0000B4B50000}"/>
    <cellStyle name="Standaard 64 2 2" xfId="8209" xr:uid="{00000000-0005-0000-0000-0000B5B50000}"/>
    <cellStyle name="Standaard 64 2 2 2" xfId="17336" xr:uid="{00000000-0005-0000-0000-0000B6B50000}"/>
    <cellStyle name="Standaard 64 2 3" xfId="9063" xr:uid="{00000000-0005-0000-0000-0000B7B50000}"/>
    <cellStyle name="Standaard 64 2 4" xfId="10573" xr:uid="{00000000-0005-0000-0000-0000B8B50000}"/>
    <cellStyle name="Standaard 64 2 4 2" xfId="19634" xr:uid="{00000000-0005-0000-0000-0000B9B50000}"/>
    <cellStyle name="Standaard 64 3" xfId="4123" xr:uid="{00000000-0005-0000-0000-0000BAB50000}"/>
    <cellStyle name="Standaard 65" xfId="2031" xr:uid="{00000000-0005-0000-0000-0000BBB50000}"/>
    <cellStyle name="Standaard 65 2" xfId="2975" xr:uid="{00000000-0005-0000-0000-0000BCB50000}"/>
    <cellStyle name="Standaard 65 2 2" xfId="8210" xr:uid="{00000000-0005-0000-0000-0000BDB50000}"/>
    <cellStyle name="Standaard 65 2 2 2" xfId="17337" xr:uid="{00000000-0005-0000-0000-0000BEB50000}"/>
    <cellStyle name="Standaard 65 2 3" xfId="9064" xr:uid="{00000000-0005-0000-0000-0000BFB50000}"/>
    <cellStyle name="Standaard 65 2 4" xfId="10574" xr:uid="{00000000-0005-0000-0000-0000C0B50000}"/>
    <cellStyle name="Standaard 65 2 4 2" xfId="19635" xr:uid="{00000000-0005-0000-0000-0000C1B50000}"/>
    <cellStyle name="Standaard 65 3" xfId="4124" xr:uid="{00000000-0005-0000-0000-0000C2B50000}"/>
    <cellStyle name="Standaard 66" xfId="2032" xr:uid="{00000000-0005-0000-0000-0000C3B50000}"/>
    <cellStyle name="Standaard 66 2" xfId="2976" xr:uid="{00000000-0005-0000-0000-0000C4B50000}"/>
    <cellStyle name="Standaard 66 2 2" xfId="8211" xr:uid="{00000000-0005-0000-0000-0000C5B50000}"/>
    <cellStyle name="Standaard 66 2 2 2" xfId="17338" xr:uid="{00000000-0005-0000-0000-0000C6B50000}"/>
    <cellStyle name="Standaard 66 2 3" xfId="9065" xr:uid="{00000000-0005-0000-0000-0000C7B50000}"/>
    <cellStyle name="Standaard 66 2 4" xfId="10575" xr:uid="{00000000-0005-0000-0000-0000C8B50000}"/>
    <cellStyle name="Standaard 66 2 4 2" xfId="19636" xr:uid="{00000000-0005-0000-0000-0000C9B50000}"/>
    <cellStyle name="Standaard 66 3" xfId="4125" xr:uid="{00000000-0005-0000-0000-0000CAB50000}"/>
    <cellStyle name="Standaard 67" xfId="2033" xr:uid="{00000000-0005-0000-0000-0000CBB50000}"/>
    <cellStyle name="Standaard 67 2" xfId="2977" xr:uid="{00000000-0005-0000-0000-0000CCB50000}"/>
    <cellStyle name="Standaard 67 2 2" xfId="8212" xr:uid="{00000000-0005-0000-0000-0000CDB50000}"/>
    <cellStyle name="Standaard 67 2 2 2" xfId="17339" xr:uid="{00000000-0005-0000-0000-0000CEB50000}"/>
    <cellStyle name="Standaard 67 2 3" xfId="9066" xr:uid="{00000000-0005-0000-0000-0000CFB50000}"/>
    <cellStyle name="Standaard 67 2 4" xfId="10576" xr:uid="{00000000-0005-0000-0000-0000D0B50000}"/>
    <cellStyle name="Standaard 67 2 4 2" xfId="19637" xr:uid="{00000000-0005-0000-0000-0000D1B50000}"/>
    <cellStyle name="Standaard 67 3" xfId="4126" xr:uid="{00000000-0005-0000-0000-0000D2B50000}"/>
    <cellStyle name="Standaard 68" xfId="2034" xr:uid="{00000000-0005-0000-0000-0000D3B50000}"/>
    <cellStyle name="Standaard 68 2" xfId="2978" xr:uid="{00000000-0005-0000-0000-0000D4B50000}"/>
    <cellStyle name="Standaard 68 2 2" xfId="8213" xr:uid="{00000000-0005-0000-0000-0000D5B50000}"/>
    <cellStyle name="Standaard 68 2 2 2" xfId="17340" xr:uid="{00000000-0005-0000-0000-0000D6B50000}"/>
    <cellStyle name="Standaard 68 2 3" xfId="9067" xr:uid="{00000000-0005-0000-0000-0000D7B50000}"/>
    <cellStyle name="Standaard 68 2 4" xfId="10577" xr:uid="{00000000-0005-0000-0000-0000D8B50000}"/>
    <cellStyle name="Standaard 68 2 4 2" xfId="19638" xr:uid="{00000000-0005-0000-0000-0000D9B50000}"/>
    <cellStyle name="Standaard 68 3" xfId="4127" xr:uid="{00000000-0005-0000-0000-0000DAB50000}"/>
    <cellStyle name="Standaard 69" xfId="2035" xr:uid="{00000000-0005-0000-0000-0000DBB50000}"/>
    <cellStyle name="Standaard 69 2" xfId="2979" xr:uid="{00000000-0005-0000-0000-0000DCB50000}"/>
    <cellStyle name="Standaard 69 2 2" xfId="8214" xr:uid="{00000000-0005-0000-0000-0000DDB50000}"/>
    <cellStyle name="Standaard 69 2 2 2" xfId="17341" xr:uid="{00000000-0005-0000-0000-0000DEB50000}"/>
    <cellStyle name="Standaard 69 2 3" xfId="9068" xr:uid="{00000000-0005-0000-0000-0000DFB50000}"/>
    <cellStyle name="Standaard 69 2 4" xfId="10578" xr:uid="{00000000-0005-0000-0000-0000E0B50000}"/>
    <cellStyle name="Standaard 69 2 4 2" xfId="19639" xr:uid="{00000000-0005-0000-0000-0000E1B50000}"/>
    <cellStyle name="Standaard 69 3" xfId="4128" xr:uid="{00000000-0005-0000-0000-0000E2B50000}"/>
    <cellStyle name="Standaard 7" xfId="566" xr:uid="{00000000-0005-0000-0000-0000E3B50000}"/>
    <cellStyle name="Standaard 7 2" xfId="1055" xr:uid="{00000000-0005-0000-0000-0000E4B50000}"/>
    <cellStyle name="Standaard 7 2 2" xfId="1056" xr:uid="{00000000-0005-0000-0000-0000E5B50000}"/>
    <cellStyle name="Standaard 7 3" xfId="1057" xr:uid="{00000000-0005-0000-0000-0000E6B50000}"/>
    <cellStyle name="Standaard 7 4" xfId="1058" xr:uid="{00000000-0005-0000-0000-0000E7B50000}"/>
    <cellStyle name="Standaard 70" xfId="2036" xr:uid="{00000000-0005-0000-0000-0000E8B50000}"/>
    <cellStyle name="Standaard 70 2" xfId="2980" xr:uid="{00000000-0005-0000-0000-0000E9B50000}"/>
    <cellStyle name="Standaard 70 2 2" xfId="8215" xr:uid="{00000000-0005-0000-0000-0000EAB50000}"/>
    <cellStyle name="Standaard 70 2 2 2" xfId="17342" xr:uid="{00000000-0005-0000-0000-0000EBB50000}"/>
    <cellStyle name="Standaard 70 2 3" xfId="9069" xr:uid="{00000000-0005-0000-0000-0000ECB50000}"/>
    <cellStyle name="Standaard 70 2 4" xfId="10579" xr:uid="{00000000-0005-0000-0000-0000EDB50000}"/>
    <cellStyle name="Standaard 70 2 4 2" xfId="19640" xr:uid="{00000000-0005-0000-0000-0000EEB50000}"/>
    <cellStyle name="Standaard 70 3" xfId="4129" xr:uid="{00000000-0005-0000-0000-0000EFB50000}"/>
    <cellStyle name="Standaard 71" xfId="2037" xr:uid="{00000000-0005-0000-0000-0000F0B50000}"/>
    <cellStyle name="Standaard 71 2" xfId="2981" xr:uid="{00000000-0005-0000-0000-0000F1B50000}"/>
    <cellStyle name="Standaard 71 2 2" xfId="8216" xr:uid="{00000000-0005-0000-0000-0000F2B50000}"/>
    <cellStyle name="Standaard 71 2 2 2" xfId="17343" xr:uid="{00000000-0005-0000-0000-0000F3B50000}"/>
    <cellStyle name="Standaard 71 2 3" xfId="9070" xr:uid="{00000000-0005-0000-0000-0000F4B50000}"/>
    <cellStyle name="Standaard 71 2 4" xfId="10580" xr:uid="{00000000-0005-0000-0000-0000F5B50000}"/>
    <cellStyle name="Standaard 71 2 4 2" xfId="19641" xr:uid="{00000000-0005-0000-0000-0000F6B50000}"/>
    <cellStyle name="Standaard 71 3" xfId="4130" xr:uid="{00000000-0005-0000-0000-0000F7B50000}"/>
    <cellStyle name="Standaard 72" xfId="2038" xr:uid="{00000000-0005-0000-0000-0000F8B50000}"/>
    <cellStyle name="Standaard 72 2" xfId="2982" xr:uid="{00000000-0005-0000-0000-0000F9B50000}"/>
    <cellStyle name="Standaard 72 2 2" xfId="8217" xr:uid="{00000000-0005-0000-0000-0000FAB50000}"/>
    <cellStyle name="Standaard 72 2 2 2" xfId="17344" xr:uid="{00000000-0005-0000-0000-0000FBB50000}"/>
    <cellStyle name="Standaard 72 2 3" xfId="9071" xr:uid="{00000000-0005-0000-0000-0000FCB50000}"/>
    <cellStyle name="Standaard 72 2 4" xfId="10581" xr:uid="{00000000-0005-0000-0000-0000FDB50000}"/>
    <cellStyle name="Standaard 72 2 4 2" xfId="19642" xr:uid="{00000000-0005-0000-0000-0000FEB50000}"/>
    <cellStyle name="Standaard 72 3" xfId="4131" xr:uid="{00000000-0005-0000-0000-0000FFB50000}"/>
    <cellStyle name="Standaard 73" xfId="2039" xr:uid="{00000000-0005-0000-0000-000000B60000}"/>
    <cellStyle name="Standaard 73 2" xfId="2983" xr:uid="{00000000-0005-0000-0000-000001B60000}"/>
    <cellStyle name="Standaard 73 2 2" xfId="8218" xr:uid="{00000000-0005-0000-0000-000002B60000}"/>
    <cellStyle name="Standaard 73 2 2 2" xfId="17345" xr:uid="{00000000-0005-0000-0000-000003B60000}"/>
    <cellStyle name="Standaard 73 2 3" xfId="9072" xr:uid="{00000000-0005-0000-0000-000004B60000}"/>
    <cellStyle name="Standaard 73 2 4" xfId="10582" xr:uid="{00000000-0005-0000-0000-000005B60000}"/>
    <cellStyle name="Standaard 73 2 4 2" xfId="19643" xr:uid="{00000000-0005-0000-0000-000006B60000}"/>
    <cellStyle name="Standaard 73 3" xfId="4132" xr:uid="{00000000-0005-0000-0000-000007B60000}"/>
    <cellStyle name="Standaard 74" xfId="2040" xr:uid="{00000000-0005-0000-0000-000008B60000}"/>
    <cellStyle name="Standaard 74 2" xfId="2984" xr:uid="{00000000-0005-0000-0000-000009B60000}"/>
    <cellStyle name="Standaard 74 2 2" xfId="8219" xr:uid="{00000000-0005-0000-0000-00000AB60000}"/>
    <cellStyle name="Standaard 74 2 2 2" xfId="17346" xr:uid="{00000000-0005-0000-0000-00000BB60000}"/>
    <cellStyle name="Standaard 74 2 3" xfId="9073" xr:uid="{00000000-0005-0000-0000-00000CB60000}"/>
    <cellStyle name="Standaard 74 2 4" xfId="10583" xr:uid="{00000000-0005-0000-0000-00000DB60000}"/>
    <cellStyle name="Standaard 74 2 4 2" xfId="19644" xr:uid="{00000000-0005-0000-0000-00000EB60000}"/>
    <cellStyle name="Standaard 74 3" xfId="4133" xr:uid="{00000000-0005-0000-0000-00000FB60000}"/>
    <cellStyle name="Standaard 75" xfId="2041" xr:uid="{00000000-0005-0000-0000-000010B60000}"/>
    <cellStyle name="Standaard 75 2" xfId="2985" xr:uid="{00000000-0005-0000-0000-000011B60000}"/>
    <cellStyle name="Standaard 75 2 2" xfId="8220" xr:uid="{00000000-0005-0000-0000-000012B60000}"/>
    <cellStyle name="Standaard 75 2 2 2" xfId="17347" xr:uid="{00000000-0005-0000-0000-000013B60000}"/>
    <cellStyle name="Standaard 75 2 3" xfId="9074" xr:uid="{00000000-0005-0000-0000-000014B60000}"/>
    <cellStyle name="Standaard 75 2 4" xfId="10584" xr:uid="{00000000-0005-0000-0000-000015B60000}"/>
    <cellStyle name="Standaard 75 2 4 2" xfId="19645" xr:uid="{00000000-0005-0000-0000-000016B60000}"/>
    <cellStyle name="Standaard 75 3" xfId="4134" xr:uid="{00000000-0005-0000-0000-000017B60000}"/>
    <cellStyle name="Standaard 76" xfId="2042" xr:uid="{00000000-0005-0000-0000-000018B60000}"/>
    <cellStyle name="Standaard 76 2" xfId="2986" xr:uid="{00000000-0005-0000-0000-000019B60000}"/>
    <cellStyle name="Standaard 76 2 2" xfId="8221" xr:uid="{00000000-0005-0000-0000-00001AB60000}"/>
    <cellStyle name="Standaard 76 2 2 2" xfId="17348" xr:uid="{00000000-0005-0000-0000-00001BB60000}"/>
    <cellStyle name="Standaard 76 2 3" xfId="9075" xr:uid="{00000000-0005-0000-0000-00001CB60000}"/>
    <cellStyle name="Standaard 76 2 4" xfId="10585" xr:uid="{00000000-0005-0000-0000-00001DB60000}"/>
    <cellStyle name="Standaard 76 2 4 2" xfId="19646" xr:uid="{00000000-0005-0000-0000-00001EB60000}"/>
    <cellStyle name="Standaard 76 3" xfId="4135" xr:uid="{00000000-0005-0000-0000-00001FB60000}"/>
    <cellStyle name="Standaard 77" xfId="2043" xr:uid="{00000000-0005-0000-0000-000020B60000}"/>
    <cellStyle name="Standaard 77 2" xfId="2987" xr:uid="{00000000-0005-0000-0000-000021B60000}"/>
    <cellStyle name="Standaard 77 2 2" xfId="8222" xr:uid="{00000000-0005-0000-0000-000022B60000}"/>
    <cellStyle name="Standaard 77 2 2 2" xfId="17349" xr:uid="{00000000-0005-0000-0000-000023B60000}"/>
    <cellStyle name="Standaard 77 2 3" xfId="9076" xr:uid="{00000000-0005-0000-0000-000024B60000}"/>
    <cellStyle name="Standaard 77 2 4" xfId="10586" xr:uid="{00000000-0005-0000-0000-000025B60000}"/>
    <cellStyle name="Standaard 77 2 4 2" xfId="19647" xr:uid="{00000000-0005-0000-0000-000026B60000}"/>
    <cellStyle name="Standaard 77 3" xfId="4136" xr:uid="{00000000-0005-0000-0000-000027B60000}"/>
    <cellStyle name="Standaard 78" xfId="2044" xr:uid="{00000000-0005-0000-0000-000028B60000}"/>
    <cellStyle name="Standaard 78 2" xfId="2988" xr:uid="{00000000-0005-0000-0000-000029B60000}"/>
    <cellStyle name="Standaard 78 2 2" xfId="8223" xr:uid="{00000000-0005-0000-0000-00002AB60000}"/>
    <cellStyle name="Standaard 78 2 2 2" xfId="17350" xr:uid="{00000000-0005-0000-0000-00002BB60000}"/>
    <cellStyle name="Standaard 78 2 3" xfId="9077" xr:uid="{00000000-0005-0000-0000-00002CB60000}"/>
    <cellStyle name="Standaard 78 2 4" xfId="10587" xr:uid="{00000000-0005-0000-0000-00002DB60000}"/>
    <cellStyle name="Standaard 78 2 4 2" xfId="19648" xr:uid="{00000000-0005-0000-0000-00002EB60000}"/>
    <cellStyle name="Standaard 78 3" xfId="4137" xr:uid="{00000000-0005-0000-0000-00002FB60000}"/>
    <cellStyle name="Standaard 79" xfId="2045" xr:uid="{00000000-0005-0000-0000-000030B60000}"/>
    <cellStyle name="Standaard 79 2" xfId="2989" xr:uid="{00000000-0005-0000-0000-000031B60000}"/>
    <cellStyle name="Standaard 79 2 2" xfId="8224" xr:uid="{00000000-0005-0000-0000-000032B60000}"/>
    <cellStyle name="Standaard 79 2 2 2" xfId="17351" xr:uid="{00000000-0005-0000-0000-000033B60000}"/>
    <cellStyle name="Standaard 79 2 3" xfId="9078" xr:uid="{00000000-0005-0000-0000-000034B60000}"/>
    <cellStyle name="Standaard 79 2 4" xfId="10588" xr:uid="{00000000-0005-0000-0000-000035B60000}"/>
    <cellStyle name="Standaard 79 2 4 2" xfId="19649" xr:uid="{00000000-0005-0000-0000-000036B60000}"/>
    <cellStyle name="Standaard 79 3" xfId="4138" xr:uid="{00000000-0005-0000-0000-000037B60000}"/>
    <cellStyle name="Standaard 8" xfId="567" xr:uid="{00000000-0005-0000-0000-000038B60000}"/>
    <cellStyle name="Standaard 8 2" xfId="1059" xr:uid="{00000000-0005-0000-0000-000039B60000}"/>
    <cellStyle name="Standaard 8 2 2" xfId="1060" xr:uid="{00000000-0005-0000-0000-00003AB60000}"/>
    <cellStyle name="Standaard 8 3" xfId="1061" xr:uid="{00000000-0005-0000-0000-00003BB60000}"/>
    <cellStyle name="Standaard 8 4" xfId="1062" xr:uid="{00000000-0005-0000-0000-00003CB60000}"/>
    <cellStyle name="Standaard 80" xfId="2046" xr:uid="{00000000-0005-0000-0000-00003DB60000}"/>
    <cellStyle name="Standaard 80 2" xfId="2990" xr:uid="{00000000-0005-0000-0000-00003EB60000}"/>
    <cellStyle name="Standaard 80 2 2" xfId="8225" xr:uid="{00000000-0005-0000-0000-00003FB60000}"/>
    <cellStyle name="Standaard 80 2 2 2" xfId="17352" xr:uid="{00000000-0005-0000-0000-000040B60000}"/>
    <cellStyle name="Standaard 80 2 3" xfId="9079" xr:uid="{00000000-0005-0000-0000-000041B60000}"/>
    <cellStyle name="Standaard 80 2 4" xfId="10589" xr:uid="{00000000-0005-0000-0000-000042B60000}"/>
    <cellStyle name="Standaard 80 2 4 2" xfId="19650" xr:uid="{00000000-0005-0000-0000-000043B60000}"/>
    <cellStyle name="Standaard 80 3" xfId="4139" xr:uid="{00000000-0005-0000-0000-000044B60000}"/>
    <cellStyle name="Standaard 81" xfId="2047" xr:uid="{00000000-0005-0000-0000-000045B60000}"/>
    <cellStyle name="Standaard 81 2" xfId="2991" xr:uid="{00000000-0005-0000-0000-000046B60000}"/>
    <cellStyle name="Standaard 81 2 2" xfId="8226" xr:uid="{00000000-0005-0000-0000-000047B60000}"/>
    <cellStyle name="Standaard 81 2 2 2" xfId="17353" xr:uid="{00000000-0005-0000-0000-000048B60000}"/>
    <cellStyle name="Standaard 81 2 3" xfId="9080" xr:uid="{00000000-0005-0000-0000-000049B60000}"/>
    <cellStyle name="Standaard 81 2 4" xfId="10590" xr:uid="{00000000-0005-0000-0000-00004AB60000}"/>
    <cellStyle name="Standaard 81 2 4 2" xfId="19651" xr:uid="{00000000-0005-0000-0000-00004BB60000}"/>
    <cellStyle name="Standaard 81 3" xfId="4140" xr:uid="{00000000-0005-0000-0000-00004CB60000}"/>
    <cellStyle name="Standaard 82" xfId="2048" xr:uid="{00000000-0005-0000-0000-00004DB60000}"/>
    <cellStyle name="Standaard 82 2" xfId="2992" xr:uid="{00000000-0005-0000-0000-00004EB60000}"/>
    <cellStyle name="Standaard 82 2 2" xfId="8227" xr:uid="{00000000-0005-0000-0000-00004FB60000}"/>
    <cellStyle name="Standaard 82 2 2 2" xfId="17354" xr:uid="{00000000-0005-0000-0000-000050B60000}"/>
    <cellStyle name="Standaard 82 2 3" xfId="9081" xr:uid="{00000000-0005-0000-0000-000051B60000}"/>
    <cellStyle name="Standaard 82 2 4" xfId="10591" xr:uid="{00000000-0005-0000-0000-000052B60000}"/>
    <cellStyle name="Standaard 82 2 4 2" xfId="19652" xr:uid="{00000000-0005-0000-0000-000053B60000}"/>
    <cellStyle name="Standaard 82 3" xfId="4141" xr:uid="{00000000-0005-0000-0000-000054B60000}"/>
    <cellStyle name="Standaard 83" xfId="2049" xr:uid="{00000000-0005-0000-0000-000055B60000}"/>
    <cellStyle name="Standaard 83 2" xfId="2993" xr:uid="{00000000-0005-0000-0000-000056B60000}"/>
    <cellStyle name="Standaard 83 2 2" xfId="8228" xr:uid="{00000000-0005-0000-0000-000057B60000}"/>
    <cellStyle name="Standaard 83 2 2 2" xfId="17355" xr:uid="{00000000-0005-0000-0000-000058B60000}"/>
    <cellStyle name="Standaard 83 2 3" xfId="9082" xr:uid="{00000000-0005-0000-0000-000059B60000}"/>
    <cellStyle name="Standaard 83 2 4" xfId="10592" xr:uid="{00000000-0005-0000-0000-00005AB60000}"/>
    <cellStyle name="Standaard 83 2 4 2" xfId="19653" xr:uid="{00000000-0005-0000-0000-00005BB60000}"/>
    <cellStyle name="Standaard 83 3" xfId="4142" xr:uid="{00000000-0005-0000-0000-00005CB60000}"/>
    <cellStyle name="Standaard 84" xfId="2050" xr:uid="{00000000-0005-0000-0000-00005DB60000}"/>
    <cellStyle name="Standaard 84 2" xfId="2994" xr:uid="{00000000-0005-0000-0000-00005EB60000}"/>
    <cellStyle name="Standaard 84 2 2" xfId="8229" xr:uid="{00000000-0005-0000-0000-00005FB60000}"/>
    <cellStyle name="Standaard 84 2 2 2" xfId="17356" xr:uid="{00000000-0005-0000-0000-000060B60000}"/>
    <cellStyle name="Standaard 84 2 3" xfId="9083" xr:uid="{00000000-0005-0000-0000-000061B60000}"/>
    <cellStyle name="Standaard 84 2 4" xfId="10593" xr:uid="{00000000-0005-0000-0000-000062B60000}"/>
    <cellStyle name="Standaard 84 2 4 2" xfId="19654" xr:uid="{00000000-0005-0000-0000-000063B60000}"/>
    <cellStyle name="Standaard 84 3" xfId="4143" xr:uid="{00000000-0005-0000-0000-000064B60000}"/>
    <cellStyle name="Standaard 85" xfId="2051" xr:uid="{00000000-0005-0000-0000-000065B60000}"/>
    <cellStyle name="Standaard 85 2" xfId="2995" xr:uid="{00000000-0005-0000-0000-000066B60000}"/>
    <cellStyle name="Standaard 85 2 2" xfId="8230" xr:uid="{00000000-0005-0000-0000-000067B60000}"/>
    <cellStyle name="Standaard 85 2 2 2" xfId="17357" xr:uid="{00000000-0005-0000-0000-000068B60000}"/>
    <cellStyle name="Standaard 85 2 3" xfId="9084" xr:uid="{00000000-0005-0000-0000-000069B60000}"/>
    <cellStyle name="Standaard 85 2 4" xfId="10594" xr:uid="{00000000-0005-0000-0000-00006AB60000}"/>
    <cellStyle name="Standaard 85 2 4 2" xfId="19655" xr:uid="{00000000-0005-0000-0000-00006BB60000}"/>
    <cellStyle name="Standaard 85 3" xfId="4144" xr:uid="{00000000-0005-0000-0000-00006CB60000}"/>
    <cellStyle name="Standaard 86" xfId="2052" xr:uid="{00000000-0005-0000-0000-00006DB60000}"/>
    <cellStyle name="Standaard 86 2" xfId="2996" xr:uid="{00000000-0005-0000-0000-00006EB60000}"/>
    <cellStyle name="Standaard 86 2 2" xfId="8231" xr:uid="{00000000-0005-0000-0000-00006FB60000}"/>
    <cellStyle name="Standaard 86 2 2 2" xfId="17358" xr:uid="{00000000-0005-0000-0000-000070B60000}"/>
    <cellStyle name="Standaard 86 2 3" xfId="9085" xr:uid="{00000000-0005-0000-0000-000071B60000}"/>
    <cellStyle name="Standaard 86 2 4" xfId="10595" xr:uid="{00000000-0005-0000-0000-000072B60000}"/>
    <cellStyle name="Standaard 86 2 4 2" xfId="19656" xr:uid="{00000000-0005-0000-0000-000073B60000}"/>
    <cellStyle name="Standaard 86 3" xfId="4145" xr:uid="{00000000-0005-0000-0000-000074B60000}"/>
    <cellStyle name="Standaard 87" xfId="2053" xr:uid="{00000000-0005-0000-0000-000075B60000}"/>
    <cellStyle name="Standaard 87 2" xfId="2997" xr:uid="{00000000-0005-0000-0000-000076B60000}"/>
    <cellStyle name="Standaard 87 2 2" xfId="8232" xr:uid="{00000000-0005-0000-0000-000077B60000}"/>
    <cellStyle name="Standaard 87 2 2 2" xfId="17359" xr:uid="{00000000-0005-0000-0000-000078B60000}"/>
    <cellStyle name="Standaard 87 2 3" xfId="9086" xr:uid="{00000000-0005-0000-0000-000079B60000}"/>
    <cellStyle name="Standaard 87 2 4" xfId="10596" xr:uid="{00000000-0005-0000-0000-00007AB60000}"/>
    <cellStyle name="Standaard 87 2 4 2" xfId="19657" xr:uid="{00000000-0005-0000-0000-00007BB60000}"/>
    <cellStyle name="Standaard 87 3" xfId="4146" xr:uid="{00000000-0005-0000-0000-00007CB60000}"/>
    <cellStyle name="Standaard 88" xfId="2054" xr:uid="{00000000-0005-0000-0000-00007DB60000}"/>
    <cellStyle name="Standaard 88 2" xfId="2998" xr:uid="{00000000-0005-0000-0000-00007EB60000}"/>
    <cellStyle name="Standaard 88 2 2" xfId="8233" xr:uid="{00000000-0005-0000-0000-00007FB60000}"/>
    <cellStyle name="Standaard 88 2 2 2" xfId="17360" xr:uid="{00000000-0005-0000-0000-000080B60000}"/>
    <cellStyle name="Standaard 88 2 3" xfId="9087" xr:uid="{00000000-0005-0000-0000-000081B60000}"/>
    <cellStyle name="Standaard 88 2 4" xfId="10597" xr:uid="{00000000-0005-0000-0000-000082B60000}"/>
    <cellStyle name="Standaard 88 2 4 2" xfId="19658" xr:uid="{00000000-0005-0000-0000-000083B60000}"/>
    <cellStyle name="Standaard 88 3" xfId="4147" xr:uid="{00000000-0005-0000-0000-000084B60000}"/>
    <cellStyle name="Standaard 89" xfId="2055" xr:uid="{00000000-0005-0000-0000-000085B60000}"/>
    <cellStyle name="Standaard 89 2" xfId="2999" xr:uid="{00000000-0005-0000-0000-000086B60000}"/>
    <cellStyle name="Standaard 89 2 2" xfId="8234" xr:uid="{00000000-0005-0000-0000-000087B60000}"/>
    <cellStyle name="Standaard 89 2 2 2" xfId="17361" xr:uid="{00000000-0005-0000-0000-000088B60000}"/>
    <cellStyle name="Standaard 89 2 3" xfId="9088" xr:uid="{00000000-0005-0000-0000-000089B60000}"/>
    <cellStyle name="Standaard 89 2 4" xfId="10598" xr:uid="{00000000-0005-0000-0000-00008AB60000}"/>
    <cellStyle name="Standaard 89 2 4 2" xfId="19659" xr:uid="{00000000-0005-0000-0000-00008BB60000}"/>
    <cellStyle name="Standaard 89 3" xfId="4148" xr:uid="{00000000-0005-0000-0000-00008CB60000}"/>
    <cellStyle name="Standaard 9" xfId="568" xr:uid="{00000000-0005-0000-0000-00008DB60000}"/>
    <cellStyle name="Standaard 9 2" xfId="1063" xr:uid="{00000000-0005-0000-0000-00008EB60000}"/>
    <cellStyle name="Standaard 9 2 2" xfId="1064" xr:uid="{00000000-0005-0000-0000-00008FB60000}"/>
    <cellStyle name="Standaard 9 3" xfId="1065" xr:uid="{00000000-0005-0000-0000-000090B60000}"/>
    <cellStyle name="Standaard 9 4" xfId="1066" xr:uid="{00000000-0005-0000-0000-000091B60000}"/>
    <cellStyle name="Standaard 90" xfId="2056" xr:uid="{00000000-0005-0000-0000-000092B60000}"/>
    <cellStyle name="Standaard 90 2" xfId="3000" xr:uid="{00000000-0005-0000-0000-000093B60000}"/>
    <cellStyle name="Standaard 90 2 2" xfId="8235" xr:uid="{00000000-0005-0000-0000-000094B60000}"/>
    <cellStyle name="Standaard 90 2 2 2" xfId="17362" xr:uid="{00000000-0005-0000-0000-000095B60000}"/>
    <cellStyle name="Standaard 90 2 3" xfId="9089" xr:uid="{00000000-0005-0000-0000-000096B60000}"/>
    <cellStyle name="Standaard 90 2 4" xfId="10599" xr:uid="{00000000-0005-0000-0000-000097B60000}"/>
    <cellStyle name="Standaard 90 2 4 2" xfId="19660" xr:uid="{00000000-0005-0000-0000-000098B60000}"/>
    <cellStyle name="Standaard 90 3" xfId="4149" xr:uid="{00000000-0005-0000-0000-000099B60000}"/>
    <cellStyle name="Standaard 91" xfId="2057" xr:uid="{00000000-0005-0000-0000-00009AB60000}"/>
    <cellStyle name="Standaard 91 2" xfId="3001" xr:uid="{00000000-0005-0000-0000-00009BB60000}"/>
    <cellStyle name="Standaard 91 2 2" xfId="8236" xr:uid="{00000000-0005-0000-0000-00009CB60000}"/>
    <cellStyle name="Standaard 91 2 2 2" xfId="17363" xr:uid="{00000000-0005-0000-0000-00009DB60000}"/>
    <cellStyle name="Standaard 91 2 3" xfId="9090" xr:uid="{00000000-0005-0000-0000-00009EB60000}"/>
    <cellStyle name="Standaard 91 2 4" xfId="10600" xr:uid="{00000000-0005-0000-0000-00009FB60000}"/>
    <cellStyle name="Standaard 91 2 4 2" xfId="19661" xr:uid="{00000000-0005-0000-0000-0000A0B60000}"/>
    <cellStyle name="Standaard 91 3" xfId="4150" xr:uid="{00000000-0005-0000-0000-0000A1B60000}"/>
    <cellStyle name="Standaard 92" xfId="2058" xr:uid="{00000000-0005-0000-0000-0000A2B60000}"/>
    <cellStyle name="Standaard 92 2" xfId="3002" xr:uid="{00000000-0005-0000-0000-0000A3B60000}"/>
    <cellStyle name="Standaard 92 2 2" xfId="8237" xr:uid="{00000000-0005-0000-0000-0000A4B60000}"/>
    <cellStyle name="Standaard 92 2 2 2" xfId="17364" xr:uid="{00000000-0005-0000-0000-0000A5B60000}"/>
    <cellStyle name="Standaard 92 2 3" xfId="9091" xr:uid="{00000000-0005-0000-0000-0000A6B60000}"/>
    <cellStyle name="Standaard 92 2 4" xfId="10601" xr:uid="{00000000-0005-0000-0000-0000A7B60000}"/>
    <cellStyle name="Standaard 92 2 4 2" xfId="19662" xr:uid="{00000000-0005-0000-0000-0000A8B60000}"/>
    <cellStyle name="Standaard 92 3" xfId="4151" xr:uid="{00000000-0005-0000-0000-0000A9B60000}"/>
    <cellStyle name="Standaard 93" xfId="2059" xr:uid="{00000000-0005-0000-0000-0000AAB60000}"/>
    <cellStyle name="Standaard 93 2" xfId="3003" xr:uid="{00000000-0005-0000-0000-0000ABB60000}"/>
    <cellStyle name="Standaard 93 2 2" xfId="8238" xr:uid="{00000000-0005-0000-0000-0000ACB60000}"/>
    <cellStyle name="Standaard 93 2 2 2" xfId="17365" xr:uid="{00000000-0005-0000-0000-0000ADB60000}"/>
    <cellStyle name="Standaard 93 2 3" xfId="9092" xr:uid="{00000000-0005-0000-0000-0000AEB60000}"/>
    <cellStyle name="Standaard 93 2 4" xfId="10602" xr:uid="{00000000-0005-0000-0000-0000AFB60000}"/>
    <cellStyle name="Standaard 93 2 4 2" xfId="19663" xr:uid="{00000000-0005-0000-0000-0000B0B60000}"/>
    <cellStyle name="Standaard 93 3" xfId="4152" xr:uid="{00000000-0005-0000-0000-0000B1B60000}"/>
    <cellStyle name="Standaard 94" xfId="2060" xr:uid="{00000000-0005-0000-0000-0000B2B60000}"/>
    <cellStyle name="Standaard 94 2" xfId="3004" xr:uid="{00000000-0005-0000-0000-0000B3B60000}"/>
    <cellStyle name="Standaard 94 2 2" xfId="8239" xr:uid="{00000000-0005-0000-0000-0000B4B60000}"/>
    <cellStyle name="Standaard 94 2 2 2" xfId="17366" xr:uid="{00000000-0005-0000-0000-0000B5B60000}"/>
    <cellStyle name="Standaard 94 2 3" xfId="9093" xr:uid="{00000000-0005-0000-0000-0000B6B60000}"/>
    <cellStyle name="Standaard 94 2 4" xfId="10603" xr:uid="{00000000-0005-0000-0000-0000B7B60000}"/>
    <cellStyle name="Standaard 94 2 4 2" xfId="19664" xr:uid="{00000000-0005-0000-0000-0000B8B60000}"/>
    <cellStyle name="Standaard 94 3" xfId="4153" xr:uid="{00000000-0005-0000-0000-0000B9B60000}"/>
    <cellStyle name="Standaard 95" xfId="2061" xr:uid="{00000000-0005-0000-0000-0000BAB60000}"/>
    <cellStyle name="Standaard 95 2" xfId="3005" xr:uid="{00000000-0005-0000-0000-0000BBB60000}"/>
    <cellStyle name="Standaard 95 2 2" xfId="8240" xr:uid="{00000000-0005-0000-0000-0000BCB60000}"/>
    <cellStyle name="Standaard 95 2 2 2" xfId="17367" xr:uid="{00000000-0005-0000-0000-0000BDB60000}"/>
    <cellStyle name="Standaard 95 2 3" xfId="9094" xr:uid="{00000000-0005-0000-0000-0000BEB60000}"/>
    <cellStyle name="Standaard 95 2 4" xfId="10604" xr:uid="{00000000-0005-0000-0000-0000BFB60000}"/>
    <cellStyle name="Standaard 95 2 4 2" xfId="19665" xr:uid="{00000000-0005-0000-0000-0000C0B60000}"/>
    <cellStyle name="Standaard 95 3" xfId="4154" xr:uid="{00000000-0005-0000-0000-0000C1B60000}"/>
    <cellStyle name="Standaard 96" xfId="2062" xr:uid="{00000000-0005-0000-0000-0000C2B60000}"/>
    <cellStyle name="Standaard 96 2" xfId="3006" xr:uid="{00000000-0005-0000-0000-0000C3B60000}"/>
    <cellStyle name="Standaard 96 2 2" xfId="8241" xr:uid="{00000000-0005-0000-0000-0000C4B60000}"/>
    <cellStyle name="Standaard 96 2 2 2" xfId="17368" xr:uid="{00000000-0005-0000-0000-0000C5B60000}"/>
    <cellStyle name="Standaard 96 2 3" xfId="9095" xr:uid="{00000000-0005-0000-0000-0000C6B60000}"/>
    <cellStyle name="Standaard 96 2 4" xfId="10605" xr:uid="{00000000-0005-0000-0000-0000C7B60000}"/>
    <cellStyle name="Standaard 96 2 4 2" xfId="19666" xr:uid="{00000000-0005-0000-0000-0000C8B60000}"/>
    <cellStyle name="Standaard 96 3" xfId="4155" xr:uid="{00000000-0005-0000-0000-0000C9B60000}"/>
    <cellStyle name="Standaard 97" xfId="2063" xr:uid="{00000000-0005-0000-0000-0000CAB60000}"/>
    <cellStyle name="Standaard 97 2" xfId="3007" xr:uid="{00000000-0005-0000-0000-0000CBB60000}"/>
    <cellStyle name="Standaard 97 2 2" xfId="8242" xr:uid="{00000000-0005-0000-0000-0000CCB60000}"/>
    <cellStyle name="Standaard 97 2 2 2" xfId="17369" xr:uid="{00000000-0005-0000-0000-0000CDB60000}"/>
    <cellStyle name="Standaard 97 2 3" xfId="9096" xr:uid="{00000000-0005-0000-0000-0000CEB60000}"/>
    <cellStyle name="Standaard 97 2 4" xfId="10606" xr:uid="{00000000-0005-0000-0000-0000CFB60000}"/>
    <cellStyle name="Standaard 97 2 4 2" xfId="19667" xr:uid="{00000000-0005-0000-0000-0000D0B60000}"/>
    <cellStyle name="Standaard 97 3" xfId="4156" xr:uid="{00000000-0005-0000-0000-0000D1B60000}"/>
    <cellStyle name="Standaard 98" xfId="2064" xr:uid="{00000000-0005-0000-0000-0000D2B60000}"/>
    <cellStyle name="Standaard 98 2" xfId="3008" xr:uid="{00000000-0005-0000-0000-0000D3B60000}"/>
    <cellStyle name="Standaard 98 2 2" xfId="8243" xr:uid="{00000000-0005-0000-0000-0000D4B60000}"/>
    <cellStyle name="Standaard 98 2 2 2" xfId="17370" xr:uid="{00000000-0005-0000-0000-0000D5B60000}"/>
    <cellStyle name="Standaard 98 2 3" xfId="9097" xr:uid="{00000000-0005-0000-0000-0000D6B60000}"/>
    <cellStyle name="Standaard 98 2 4" xfId="10607" xr:uid="{00000000-0005-0000-0000-0000D7B60000}"/>
    <cellStyle name="Standaard 98 2 4 2" xfId="19668" xr:uid="{00000000-0005-0000-0000-0000D8B60000}"/>
    <cellStyle name="Standaard 98 3" xfId="4157" xr:uid="{00000000-0005-0000-0000-0000D9B60000}"/>
    <cellStyle name="Standaard 99" xfId="2065" xr:uid="{00000000-0005-0000-0000-0000DAB60000}"/>
    <cellStyle name="Standaard 99 2" xfId="3009" xr:uid="{00000000-0005-0000-0000-0000DBB60000}"/>
    <cellStyle name="Standaard 99 2 2" xfId="8244" xr:uid="{00000000-0005-0000-0000-0000DCB60000}"/>
    <cellStyle name="Standaard 99 2 2 2" xfId="17371" xr:uid="{00000000-0005-0000-0000-0000DDB60000}"/>
    <cellStyle name="Standaard 99 2 3" xfId="9098" xr:uid="{00000000-0005-0000-0000-0000DEB60000}"/>
    <cellStyle name="Standaard 99 2 4" xfId="10608" xr:uid="{00000000-0005-0000-0000-0000DFB60000}"/>
    <cellStyle name="Standaard 99 2 4 2" xfId="19669" xr:uid="{00000000-0005-0000-0000-0000E0B60000}"/>
    <cellStyle name="Standaard 99 3" xfId="4158" xr:uid="{00000000-0005-0000-0000-0000E1B60000}"/>
    <cellStyle name="Titel" xfId="1160" builtinId="15" customBuiltin="1"/>
    <cellStyle name="Titel 10" xfId="569" xr:uid="{00000000-0005-0000-0000-0000E3B60000}"/>
    <cellStyle name="Titel 11" xfId="570" xr:uid="{00000000-0005-0000-0000-0000E4B60000}"/>
    <cellStyle name="Titel 12" xfId="571" xr:uid="{00000000-0005-0000-0000-0000E5B60000}"/>
    <cellStyle name="Titel 13" xfId="572" xr:uid="{00000000-0005-0000-0000-0000E6B60000}"/>
    <cellStyle name="Titel 14" xfId="573" xr:uid="{00000000-0005-0000-0000-0000E7B60000}"/>
    <cellStyle name="Titel 15" xfId="574" xr:uid="{00000000-0005-0000-0000-0000E8B60000}"/>
    <cellStyle name="Titel 16" xfId="575" xr:uid="{00000000-0005-0000-0000-0000E9B60000}"/>
    <cellStyle name="Titel 2" xfId="576" xr:uid="{00000000-0005-0000-0000-0000EAB60000}"/>
    <cellStyle name="Titel 2 2" xfId="1067" xr:uid="{00000000-0005-0000-0000-0000EBB60000}"/>
    <cellStyle name="Titel 3" xfId="577" xr:uid="{00000000-0005-0000-0000-0000ECB60000}"/>
    <cellStyle name="Titel 4" xfId="578" xr:uid="{00000000-0005-0000-0000-0000EDB60000}"/>
    <cellStyle name="Titel 5" xfId="579" xr:uid="{00000000-0005-0000-0000-0000EEB60000}"/>
    <cellStyle name="Titel 6" xfId="580" xr:uid="{00000000-0005-0000-0000-0000EFB60000}"/>
    <cellStyle name="Titel 7" xfId="581" xr:uid="{00000000-0005-0000-0000-0000F0B60000}"/>
    <cellStyle name="Titel 8" xfId="582" xr:uid="{00000000-0005-0000-0000-0000F1B60000}"/>
    <cellStyle name="Titel 9" xfId="583" xr:uid="{00000000-0005-0000-0000-0000F2B60000}"/>
    <cellStyle name="Totaal" xfId="1175" builtinId="25" customBuiltin="1"/>
    <cellStyle name="Totaal 10" xfId="584" xr:uid="{00000000-0005-0000-0000-0000F4B60000}"/>
    <cellStyle name="Totaal 10 2" xfId="1068" xr:uid="{00000000-0005-0000-0000-0000F5B60000}"/>
    <cellStyle name="Totaal 10 2 2" xfId="4982" xr:uid="{00000000-0005-0000-0000-0000F6B60000}"/>
    <cellStyle name="Totaal 10 2 3" xfId="2189" xr:uid="{00000000-0005-0000-0000-0000F7B60000}"/>
    <cellStyle name="Totaal 10 3" xfId="1069" xr:uid="{00000000-0005-0000-0000-0000F8B60000}"/>
    <cellStyle name="Totaal 10 3 2" xfId="4944" xr:uid="{00000000-0005-0000-0000-0000F9B60000}"/>
    <cellStyle name="Totaal 10 3 3" xfId="2151" xr:uid="{00000000-0005-0000-0000-0000FAB60000}"/>
    <cellStyle name="Totaal 10 4" xfId="2205" xr:uid="{00000000-0005-0000-0000-0000FBB60000}"/>
    <cellStyle name="Totaal 10 4 2" xfId="4998" xr:uid="{00000000-0005-0000-0000-0000FCB60000}"/>
    <cellStyle name="Totaal 10 5" xfId="3198" xr:uid="{00000000-0005-0000-0000-0000FDB60000}"/>
    <cellStyle name="Totaal 10 5 2" xfId="5918" xr:uid="{00000000-0005-0000-0000-0000FEB60000}"/>
    <cellStyle name="Totaal 10 6" xfId="4117" xr:uid="{00000000-0005-0000-0000-0000FFB60000}"/>
    <cellStyle name="Totaal 10 7" xfId="1274" xr:uid="{00000000-0005-0000-0000-000000B70000}"/>
    <cellStyle name="Totaal 11" xfId="585" xr:uid="{00000000-0005-0000-0000-000001B70000}"/>
    <cellStyle name="Totaal 11 2" xfId="1070" xr:uid="{00000000-0005-0000-0000-000002B70000}"/>
    <cellStyle name="Totaal 11 2 2" xfId="4981" xr:uid="{00000000-0005-0000-0000-000003B70000}"/>
    <cellStyle name="Totaal 11 2 3" xfId="2188" xr:uid="{00000000-0005-0000-0000-000004B70000}"/>
    <cellStyle name="Totaal 11 3" xfId="1071" xr:uid="{00000000-0005-0000-0000-000005B70000}"/>
    <cellStyle name="Totaal 11 3 2" xfId="5865" xr:uid="{00000000-0005-0000-0000-000006B70000}"/>
    <cellStyle name="Totaal 11 3 3" xfId="3138" xr:uid="{00000000-0005-0000-0000-000007B70000}"/>
    <cellStyle name="Totaal 11 4" xfId="3147" xr:uid="{00000000-0005-0000-0000-000008B70000}"/>
    <cellStyle name="Totaal 11 4 2" xfId="5874" xr:uid="{00000000-0005-0000-0000-000009B70000}"/>
    <cellStyle name="Totaal 11 5" xfId="3197" xr:uid="{00000000-0005-0000-0000-00000AB70000}"/>
    <cellStyle name="Totaal 11 5 2" xfId="5917" xr:uid="{00000000-0005-0000-0000-00000BB70000}"/>
    <cellStyle name="Totaal 11 6" xfId="4101" xr:uid="{00000000-0005-0000-0000-00000CB70000}"/>
    <cellStyle name="Totaal 11 7" xfId="1275" xr:uid="{00000000-0005-0000-0000-00000DB70000}"/>
    <cellStyle name="Totaal 12" xfId="586" xr:uid="{00000000-0005-0000-0000-00000EB70000}"/>
    <cellStyle name="Totaal 12 2" xfId="1072" xr:uid="{00000000-0005-0000-0000-00000FB70000}"/>
    <cellStyle name="Totaal 12 2 2" xfId="4980" xr:uid="{00000000-0005-0000-0000-000010B70000}"/>
    <cellStyle name="Totaal 12 2 3" xfId="2187" xr:uid="{00000000-0005-0000-0000-000011B70000}"/>
    <cellStyle name="Totaal 12 3" xfId="1073" xr:uid="{00000000-0005-0000-0000-000012B70000}"/>
    <cellStyle name="Totaal 12 3 2" xfId="5816" xr:uid="{00000000-0005-0000-0000-000013B70000}"/>
    <cellStyle name="Totaal 12 3 3" xfId="3089" xr:uid="{00000000-0005-0000-0000-000014B70000}"/>
    <cellStyle name="Totaal 12 4" xfId="3173" xr:uid="{00000000-0005-0000-0000-000015B70000}"/>
    <cellStyle name="Totaal 12 4 2" xfId="5900" xr:uid="{00000000-0005-0000-0000-000016B70000}"/>
    <cellStyle name="Totaal 12 5" xfId="3258" xr:uid="{00000000-0005-0000-0000-000017B70000}"/>
    <cellStyle name="Totaal 12 5 2" xfId="5961" xr:uid="{00000000-0005-0000-0000-000018B70000}"/>
    <cellStyle name="Totaal 12 6" xfId="3991" xr:uid="{00000000-0005-0000-0000-000019B70000}"/>
    <cellStyle name="Totaal 12 7" xfId="1276" xr:uid="{00000000-0005-0000-0000-00001AB70000}"/>
    <cellStyle name="Totaal 13" xfId="587" xr:uid="{00000000-0005-0000-0000-00001BB70000}"/>
    <cellStyle name="Totaal 13 2" xfId="1074" xr:uid="{00000000-0005-0000-0000-00001CB70000}"/>
    <cellStyle name="Totaal 13 2 2" xfId="4979" xr:uid="{00000000-0005-0000-0000-00001DB70000}"/>
    <cellStyle name="Totaal 13 2 3" xfId="2186" xr:uid="{00000000-0005-0000-0000-00001EB70000}"/>
    <cellStyle name="Totaal 13 3" xfId="1075" xr:uid="{00000000-0005-0000-0000-00001FB70000}"/>
    <cellStyle name="Totaal 13 3 2" xfId="5854" xr:uid="{00000000-0005-0000-0000-000020B70000}"/>
    <cellStyle name="Totaal 13 3 3" xfId="3127" xr:uid="{00000000-0005-0000-0000-000021B70000}"/>
    <cellStyle name="Totaal 13 4" xfId="2138" xr:uid="{00000000-0005-0000-0000-000022B70000}"/>
    <cellStyle name="Totaal 13 4 2" xfId="4931" xr:uid="{00000000-0005-0000-0000-000023B70000}"/>
    <cellStyle name="Totaal 13 5" xfId="3257" xr:uid="{00000000-0005-0000-0000-000024B70000}"/>
    <cellStyle name="Totaal 13 5 2" xfId="5960" xr:uid="{00000000-0005-0000-0000-000025B70000}"/>
    <cellStyle name="Totaal 13 6" xfId="3992" xr:uid="{00000000-0005-0000-0000-000026B70000}"/>
    <cellStyle name="Totaal 13 7" xfId="1277" xr:uid="{00000000-0005-0000-0000-000027B70000}"/>
    <cellStyle name="Totaal 14" xfId="588" xr:uid="{00000000-0005-0000-0000-000028B70000}"/>
    <cellStyle name="Totaal 14 2" xfId="1076" xr:uid="{00000000-0005-0000-0000-000029B70000}"/>
    <cellStyle name="Totaal 14 2 2" xfId="4978" xr:uid="{00000000-0005-0000-0000-00002AB70000}"/>
    <cellStyle name="Totaal 14 2 3" xfId="2185" xr:uid="{00000000-0005-0000-0000-00002BB70000}"/>
    <cellStyle name="Totaal 14 3" xfId="1077" xr:uid="{00000000-0005-0000-0000-00002CB70000}"/>
    <cellStyle name="Totaal 14 3 2" xfId="5804" xr:uid="{00000000-0005-0000-0000-00002DB70000}"/>
    <cellStyle name="Totaal 14 3 3" xfId="3077" xr:uid="{00000000-0005-0000-0000-00002EB70000}"/>
    <cellStyle name="Totaal 14 4" xfId="3150" xr:uid="{00000000-0005-0000-0000-00002FB70000}"/>
    <cellStyle name="Totaal 14 4 2" xfId="5877" xr:uid="{00000000-0005-0000-0000-000030B70000}"/>
    <cellStyle name="Totaal 14 5" xfId="3256" xr:uid="{00000000-0005-0000-0000-000031B70000}"/>
    <cellStyle name="Totaal 14 5 2" xfId="5959" xr:uid="{00000000-0005-0000-0000-000032B70000}"/>
    <cellStyle name="Totaal 14 6" xfId="4095" xr:uid="{00000000-0005-0000-0000-000033B70000}"/>
    <cellStyle name="Totaal 14 7" xfId="1278" xr:uid="{00000000-0005-0000-0000-000034B70000}"/>
    <cellStyle name="Totaal 15" xfId="589" xr:uid="{00000000-0005-0000-0000-000035B70000}"/>
    <cellStyle name="Totaal 15 2" xfId="1078" xr:uid="{00000000-0005-0000-0000-000036B70000}"/>
    <cellStyle name="Totaal 15 2 2" xfId="4977" xr:uid="{00000000-0005-0000-0000-000037B70000}"/>
    <cellStyle name="Totaal 15 2 3" xfId="2184" xr:uid="{00000000-0005-0000-0000-000038B70000}"/>
    <cellStyle name="Totaal 15 3" xfId="1079" xr:uid="{00000000-0005-0000-0000-000039B70000}"/>
    <cellStyle name="Totaal 15 3 2" xfId="5838" xr:uid="{00000000-0005-0000-0000-00003AB70000}"/>
    <cellStyle name="Totaal 15 3 3" xfId="3111" xr:uid="{00000000-0005-0000-0000-00003BB70000}"/>
    <cellStyle name="Totaal 15 4" xfId="2150" xr:uid="{00000000-0005-0000-0000-00003CB70000}"/>
    <cellStyle name="Totaal 15 4 2" xfId="4943" xr:uid="{00000000-0005-0000-0000-00003DB70000}"/>
    <cellStyle name="Totaal 15 5" xfId="3255" xr:uid="{00000000-0005-0000-0000-00003EB70000}"/>
    <cellStyle name="Totaal 15 5 2" xfId="5958" xr:uid="{00000000-0005-0000-0000-00003FB70000}"/>
    <cellStyle name="Totaal 15 6" xfId="4063" xr:uid="{00000000-0005-0000-0000-000040B70000}"/>
    <cellStyle name="Totaal 15 7" xfId="1279" xr:uid="{00000000-0005-0000-0000-000041B70000}"/>
    <cellStyle name="Totaal 16" xfId="590" xr:uid="{00000000-0005-0000-0000-000042B70000}"/>
    <cellStyle name="Totaal 16 2" xfId="1080" xr:uid="{00000000-0005-0000-0000-000043B70000}"/>
    <cellStyle name="Totaal 16 2 2" xfId="4922" xr:uid="{00000000-0005-0000-0000-000044B70000}"/>
    <cellStyle name="Totaal 16 2 3" xfId="2129" xr:uid="{00000000-0005-0000-0000-000045B70000}"/>
    <cellStyle name="Totaal 16 3" xfId="1081" xr:uid="{00000000-0005-0000-0000-000046B70000}"/>
    <cellStyle name="Totaal 16 3 2" xfId="5791" xr:uid="{00000000-0005-0000-0000-000047B70000}"/>
    <cellStyle name="Totaal 16 3 3" xfId="3064" xr:uid="{00000000-0005-0000-0000-000048B70000}"/>
    <cellStyle name="Totaal 16 4" xfId="3181" xr:uid="{00000000-0005-0000-0000-000049B70000}"/>
    <cellStyle name="Totaal 16 4 2" xfId="5908" xr:uid="{00000000-0005-0000-0000-00004AB70000}"/>
    <cellStyle name="Totaal 16 5" xfId="3254" xr:uid="{00000000-0005-0000-0000-00004BB70000}"/>
    <cellStyle name="Totaal 16 5 2" xfId="5957" xr:uid="{00000000-0005-0000-0000-00004CB70000}"/>
    <cellStyle name="Totaal 16 6" xfId="4086" xr:uid="{00000000-0005-0000-0000-00004DB70000}"/>
    <cellStyle name="Totaal 16 7" xfId="1280" xr:uid="{00000000-0005-0000-0000-00004EB70000}"/>
    <cellStyle name="Totaal 2" xfId="591" xr:uid="{00000000-0005-0000-0000-00004FB70000}"/>
    <cellStyle name="Totaal 2 2" xfId="1082" xr:uid="{00000000-0005-0000-0000-000050B70000}"/>
    <cellStyle name="Totaal 2 2 2" xfId="1083" xr:uid="{00000000-0005-0000-0000-000051B70000}"/>
    <cellStyle name="Totaal 2 2 2 2" xfId="5671" xr:uid="{00000000-0005-0000-0000-000052B70000}"/>
    <cellStyle name="Totaal 2 2 3" xfId="2878" xr:uid="{00000000-0005-0000-0000-000053B70000}"/>
    <cellStyle name="Totaal 2 2 4" xfId="24991" xr:uid="{00000000-0005-0000-0000-000054B70000}"/>
    <cellStyle name="Totaal 2 3" xfId="1084" xr:uid="{00000000-0005-0000-0000-000055B70000}"/>
    <cellStyle name="Totaal 2 3 2" xfId="4934" xr:uid="{00000000-0005-0000-0000-000056B70000}"/>
    <cellStyle name="Totaal 2 3 3" xfId="2141" xr:uid="{00000000-0005-0000-0000-000057B70000}"/>
    <cellStyle name="Totaal 2 4" xfId="3114" xr:uid="{00000000-0005-0000-0000-000058B70000}"/>
    <cellStyle name="Totaal 2 4 2" xfId="5841" xr:uid="{00000000-0005-0000-0000-000059B70000}"/>
    <cellStyle name="Totaal 2 5" xfId="3223" xr:uid="{00000000-0005-0000-0000-00005AB70000}"/>
    <cellStyle name="Totaal 2 5 2" xfId="5934" xr:uid="{00000000-0005-0000-0000-00005BB70000}"/>
    <cellStyle name="Totaal 2 6" xfId="3187" xr:uid="{00000000-0005-0000-0000-00005CB70000}"/>
    <cellStyle name="Totaal 2 7" xfId="1221" xr:uid="{00000000-0005-0000-0000-00005DB70000}"/>
    <cellStyle name="Totaal 3" xfId="592" xr:uid="{00000000-0005-0000-0000-00005EB70000}"/>
    <cellStyle name="Totaal 3 2" xfId="1085" xr:uid="{00000000-0005-0000-0000-00005FB70000}"/>
    <cellStyle name="Totaal 3 2 2" xfId="4921" xr:uid="{00000000-0005-0000-0000-000060B70000}"/>
    <cellStyle name="Totaal 3 2 3" xfId="2128" xr:uid="{00000000-0005-0000-0000-000061B70000}"/>
    <cellStyle name="Totaal 3 3" xfId="1086" xr:uid="{00000000-0005-0000-0000-000062B70000}"/>
    <cellStyle name="Totaal 3 3 2" xfId="5831" xr:uid="{00000000-0005-0000-0000-000063B70000}"/>
    <cellStyle name="Totaal 3 3 3" xfId="3104" xr:uid="{00000000-0005-0000-0000-000064B70000}"/>
    <cellStyle name="Totaal 3 4" xfId="2148" xr:uid="{00000000-0005-0000-0000-000065B70000}"/>
    <cellStyle name="Totaal 3 4 2" xfId="4941" xr:uid="{00000000-0005-0000-0000-000066B70000}"/>
    <cellStyle name="Totaal 3 5" xfId="3253" xr:uid="{00000000-0005-0000-0000-000067B70000}"/>
    <cellStyle name="Totaal 3 5 2" xfId="5956" xr:uid="{00000000-0005-0000-0000-000068B70000}"/>
    <cellStyle name="Totaal 3 6" xfId="4054" xr:uid="{00000000-0005-0000-0000-000069B70000}"/>
    <cellStyle name="Totaal 3 7" xfId="1281" xr:uid="{00000000-0005-0000-0000-00006AB70000}"/>
    <cellStyle name="Totaal 4" xfId="593" xr:uid="{00000000-0005-0000-0000-00006BB70000}"/>
    <cellStyle name="Totaal 4 2" xfId="1087" xr:uid="{00000000-0005-0000-0000-00006CB70000}"/>
    <cellStyle name="Totaal 4 2 2" xfId="4920" xr:uid="{00000000-0005-0000-0000-00006DB70000}"/>
    <cellStyle name="Totaal 4 2 3" xfId="2127" xr:uid="{00000000-0005-0000-0000-00006EB70000}"/>
    <cellStyle name="Totaal 4 3" xfId="1088" xr:uid="{00000000-0005-0000-0000-00006FB70000}"/>
    <cellStyle name="Totaal 4 3 2" xfId="5859" xr:uid="{00000000-0005-0000-0000-000070B70000}"/>
    <cellStyle name="Totaal 4 3 3" xfId="3132" xr:uid="{00000000-0005-0000-0000-000071B70000}"/>
    <cellStyle name="Totaal 4 4" xfId="2453" xr:uid="{00000000-0005-0000-0000-000072B70000}"/>
    <cellStyle name="Totaal 4 4 2" xfId="5246" xr:uid="{00000000-0005-0000-0000-000073B70000}"/>
    <cellStyle name="Totaal 4 5" xfId="3252" xr:uid="{00000000-0005-0000-0000-000074B70000}"/>
    <cellStyle name="Totaal 4 5 2" xfId="5955" xr:uid="{00000000-0005-0000-0000-000075B70000}"/>
    <cellStyle name="Totaal 4 6" xfId="4078" xr:uid="{00000000-0005-0000-0000-000076B70000}"/>
    <cellStyle name="Totaal 4 7" xfId="1282" xr:uid="{00000000-0005-0000-0000-000077B70000}"/>
    <cellStyle name="Totaal 5" xfId="594" xr:uid="{00000000-0005-0000-0000-000078B70000}"/>
    <cellStyle name="Totaal 5 2" xfId="1089" xr:uid="{00000000-0005-0000-0000-000079B70000}"/>
    <cellStyle name="Totaal 5 2 2" xfId="4919" xr:uid="{00000000-0005-0000-0000-00007AB70000}"/>
    <cellStyle name="Totaal 5 2 3" xfId="2126" xr:uid="{00000000-0005-0000-0000-00007BB70000}"/>
    <cellStyle name="Totaal 5 3" xfId="1090" xr:uid="{00000000-0005-0000-0000-00007CB70000}"/>
    <cellStyle name="Totaal 5 3 2" xfId="5810" xr:uid="{00000000-0005-0000-0000-00007DB70000}"/>
    <cellStyle name="Totaal 5 3 3" xfId="3083" xr:uid="{00000000-0005-0000-0000-00007EB70000}"/>
    <cellStyle name="Totaal 5 4" xfId="3142" xr:uid="{00000000-0005-0000-0000-00007FB70000}"/>
    <cellStyle name="Totaal 5 4 2" xfId="5869" xr:uid="{00000000-0005-0000-0000-000080B70000}"/>
    <cellStyle name="Totaal 5 5" xfId="3251" xr:uid="{00000000-0005-0000-0000-000081B70000}"/>
    <cellStyle name="Totaal 5 5 2" xfId="5954" xr:uid="{00000000-0005-0000-0000-000082B70000}"/>
    <cellStyle name="Totaal 5 6" xfId="3235" xr:uid="{00000000-0005-0000-0000-000083B70000}"/>
    <cellStyle name="Totaal 5 7" xfId="1283" xr:uid="{00000000-0005-0000-0000-000084B70000}"/>
    <cellStyle name="Totaal 6" xfId="595" xr:uid="{00000000-0005-0000-0000-000085B70000}"/>
    <cellStyle name="Totaal 6 2" xfId="1091" xr:uid="{00000000-0005-0000-0000-000086B70000}"/>
    <cellStyle name="Totaal 6 2 2" xfId="4918" xr:uid="{00000000-0005-0000-0000-000087B70000}"/>
    <cellStyle name="Totaal 6 2 3" xfId="2125" xr:uid="{00000000-0005-0000-0000-000088B70000}"/>
    <cellStyle name="Totaal 6 3" xfId="1092" xr:uid="{00000000-0005-0000-0000-000089B70000}"/>
    <cellStyle name="Totaal 6 3 2" xfId="5846" xr:uid="{00000000-0005-0000-0000-00008AB70000}"/>
    <cellStyle name="Totaal 6 3 3" xfId="3119" xr:uid="{00000000-0005-0000-0000-00008BB70000}"/>
    <cellStyle name="Totaal 6 4" xfId="3086" xr:uid="{00000000-0005-0000-0000-00008CB70000}"/>
    <cellStyle name="Totaal 6 4 2" xfId="5813" xr:uid="{00000000-0005-0000-0000-00008DB70000}"/>
    <cellStyle name="Totaal 6 5" xfId="3250" xr:uid="{00000000-0005-0000-0000-00008EB70000}"/>
    <cellStyle name="Totaal 6 5 2" xfId="5953" xr:uid="{00000000-0005-0000-0000-00008FB70000}"/>
    <cellStyle name="Totaal 6 6" xfId="4074" xr:uid="{00000000-0005-0000-0000-000090B70000}"/>
    <cellStyle name="Totaal 6 7" xfId="1284" xr:uid="{00000000-0005-0000-0000-000091B70000}"/>
    <cellStyle name="Totaal 7" xfId="596" xr:uid="{00000000-0005-0000-0000-000092B70000}"/>
    <cellStyle name="Totaal 7 2" xfId="1093" xr:uid="{00000000-0005-0000-0000-000093B70000}"/>
    <cellStyle name="Totaal 7 2 2" xfId="4917" xr:uid="{00000000-0005-0000-0000-000094B70000}"/>
    <cellStyle name="Totaal 7 2 3" xfId="2124" xr:uid="{00000000-0005-0000-0000-000095B70000}"/>
    <cellStyle name="Totaal 7 3" xfId="1094" xr:uid="{00000000-0005-0000-0000-000096B70000}"/>
    <cellStyle name="Totaal 7 3 2" xfId="5799" xr:uid="{00000000-0005-0000-0000-000097B70000}"/>
    <cellStyle name="Totaal 7 3 3" xfId="3072" xr:uid="{00000000-0005-0000-0000-000098B70000}"/>
    <cellStyle name="Totaal 7 4" xfId="3061" xr:uid="{00000000-0005-0000-0000-000099B70000}"/>
    <cellStyle name="Totaal 7 4 2" xfId="5788" xr:uid="{00000000-0005-0000-0000-00009AB70000}"/>
    <cellStyle name="Totaal 7 5" xfId="3249" xr:uid="{00000000-0005-0000-0000-00009BB70000}"/>
    <cellStyle name="Totaal 7 5 2" xfId="5952" xr:uid="{00000000-0005-0000-0000-00009CB70000}"/>
    <cellStyle name="Totaal 7 6" xfId="4091" xr:uid="{00000000-0005-0000-0000-00009DB70000}"/>
    <cellStyle name="Totaal 7 7" xfId="1285" xr:uid="{00000000-0005-0000-0000-00009EB70000}"/>
    <cellStyle name="Totaal 8" xfId="597" xr:uid="{00000000-0005-0000-0000-00009FB70000}"/>
    <cellStyle name="Totaal 8 2" xfId="1095" xr:uid="{00000000-0005-0000-0000-0000A0B70000}"/>
    <cellStyle name="Totaal 8 2 2" xfId="4976" xr:uid="{00000000-0005-0000-0000-0000A1B70000}"/>
    <cellStyle name="Totaal 8 2 3" xfId="2183" xr:uid="{00000000-0005-0000-0000-0000A2B70000}"/>
    <cellStyle name="Totaal 8 3" xfId="1096" xr:uid="{00000000-0005-0000-0000-0000A3B70000}"/>
    <cellStyle name="Totaal 8 3 2" xfId="4912" xr:uid="{00000000-0005-0000-0000-0000A4B70000}"/>
    <cellStyle name="Totaal 8 3 3" xfId="2119" xr:uid="{00000000-0005-0000-0000-0000A5B70000}"/>
    <cellStyle name="Totaal 8 4" xfId="2238" xr:uid="{00000000-0005-0000-0000-0000A6B70000}"/>
    <cellStyle name="Totaal 8 4 2" xfId="5031" xr:uid="{00000000-0005-0000-0000-0000A7B70000}"/>
    <cellStyle name="Totaal 8 5" xfId="3248" xr:uid="{00000000-0005-0000-0000-0000A8B70000}"/>
    <cellStyle name="Totaal 8 5 2" xfId="5951" xr:uid="{00000000-0005-0000-0000-0000A9B70000}"/>
    <cellStyle name="Totaal 8 6" xfId="4059" xr:uid="{00000000-0005-0000-0000-0000AAB70000}"/>
    <cellStyle name="Totaal 8 7" xfId="1286" xr:uid="{00000000-0005-0000-0000-0000ABB70000}"/>
    <cellStyle name="Totaal 9" xfId="598" xr:uid="{00000000-0005-0000-0000-0000ACB70000}"/>
    <cellStyle name="Totaal 9 2" xfId="1097" xr:uid="{00000000-0005-0000-0000-0000ADB70000}"/>
    <cellStyle name="Totaal 9 2 2" xfId="4975" xr:uid="{00000000-0005-0000-0000-0000AEB70000}"/>
    <cellStyle name="Totaal 9 2 3" xfId="2182" xr:uid="{00000000-0005-0000-0000-0000AFB70000}"/>
    <cellStyle name="Totaal 9 3" xfId="1098" xr:uid="{00000000-0005-0000-0000-0000B0B70000}"/>
    <cellStyle name="Totaal 9 3 2" xfId="5897" xr:uid="{00000000-0005-0000-0000-0000B1B70000}"/>
    <cellStyle name="Totaal 9 3 3" xfId="3170" xr:uid="{00000000-0005-0000-0000-0000B2B70000}"/>
    <cellStyle name="Totaal 9 4" xfId="3107" xr:uid="{00000000-0005-0000-0000-0000B3B70000}"/>
    <cellStyle name="Totaal 9 4 2" xfId="5834" xr:uid="{00000000-0005-0000-0000-0000B4B70000}"/>
    <cellStyle name="Totaal 9 5" xfId="3247" xr:uid="{00000000-0005-0000-0000-0000B5B70000}"/>
    <cellStyle name="Totaal 9 5 2" xfId="5950" xr:uid="{00000000-0005-0000-0000-0000B6B70000}"/>
    <cellStyle name="Totaal 9 6" xfId="4083" xr:uid="{00000000-0005-0000-0000-0000B7B70000}"/>
    <cellStyle name="Totaal 9 7" xfId="1287" xr:uid="{00000000-0005-0000-0000-0000B8B70000}"/>
    <cellStyle name="Uitvoer" xfId="1169" builtinId="21" customBuiltin="1"/>
    <cellStyle name="Uitvoer 10" xfId="599" xr:uid="{00000000-0005-0000-0000-0000BAB70000}"/>
    <cellStyle name="Uitvoer 10 2" xfId="1099" xr:uid="{00000000-0005-0000-0000-0000BBB70000}"/>
    <cellStyle name="Uitvoer 10 2 2" xfId="4974" xr:uid="{00000000-0005-0000-0000-0000BCB70000}"/>
    <cellStyle name="Uitvoer 10 2 3" xfId="2181" xr:uid="{00000000-0005-0000-0000-0000BDB70000}"/>
    <cellStyle name="Uitvoer 10 3" xfId="1100" xr:uid="{00000000-0005-0000-0000-0000BEB70000}"/>
    <cellStyle name="Uitvoer 10 3 2" xfId="5879" xr:uid="{00000000-0005-0000-0000-0000BFB70000}"/>
    <cellStyle name="Uitvoer 10 3 3" xfId="3152" xr:uid="{00000000-0005-0000-0000-0000C0B70000}"/>
    <cellStyle name="Uitvoer 10 4" xfId="3182" xr:uid="{00000000-0005-0000-0000-0000C1B70000}"/>
    <cellStyle name="Uitvoer 10 4 2" xfId="5909" xr:uid="{00000000-0005-0000-0000-0000C2B70000}"/>
    <cellStyle name="Uitvoer 10 5" xfId="3246" xr:uid="{00000000-0005-0000-0000-0000C3B70000}"/>
    <cellStyle name="Uitvoer 10 5 2" xfId="5949" xr:uid="{00000000-0005-0000-0000-0000C4B70000}"/>
    <cellStyle name="Uitvoer 10 6" xfId="4051" xr:uid="{00000000-0005-0000-0000-0000C5B70000}"/>
    <cellStyle name="Uitvoer 10 7" xfId="1288" xr:uid="{00000000-0005-0000-0000-0000C6B70000}"/>
    <cellStyle name="Uitvoer 11" xfId="600" xr:uid="{00000000-0005-0000-0000-0000C7B70000}"/>
    <cellStyle name="Uitvoer 11 2" xfId="1101" xr:uid="{00000000-0005-0000-0000-0000C8B70000}"/>
    <cellStyle name="Uitvoer 11 2 2" xfId="4973" xr:uid="{00000000-0005-0000-0000-0000C9B70000}"/>
    <cellStyle name="Uitvoer 11 2 3" xfId="2180" xr:uid="{00000000-0005-0000-0000-0000CAB70000}"/>
    <cellStyle name="Uitvoer 11 3" xfId="1102" xr:uid="{00000000-0005-0000-0000-0000CBB70000}"/>
    <cellStyle name="Uitvoer 11 3 2" xfId="5829" xr:uid="{00000000-0005-0000-0000-0000CCB70000}"/>
    <cellStyle name="Uitvoer 11 3 3" xfId="3102" xr:uid="{00000000-0005-0000-0000-0000CDB70000}"/>
    <cellStyle name="Uitvoer 11 4" xfId="2229" xr:uid="{00000000-0005-0000-0000-0000CEB70000}"/>
    <cellStyle name="Uitvoer 11 4 2" xfId="5022" xr:uid="{00000000-0005-0000-0000-0000CFB70000}"/>
    <cellStyle name="Uitvoer 11 5" xfId="3245" xr:uid="{00000000-0005-0000-0000-0000D0B70000}"/>
    <cellStyle name="Uitvoer 11 5 2" xfId="5948" xr:uid="{00000000-0005-0000-0000-0000D1B70000}"/>
    <cellStyle name="Uitvoer 11 6" xfId="3237" xr:uid="{00000000-0005-0000-0000-0000D2B70000}"/>
    <cellStyle name="Uitvoer 11 7" xfId="1289" xr:uid="{00000000-0005-0000-0000-0000D3B70000}"/>
    <cellStyle name="Uitvoer 12" xfId="601" xr:uid="{00000000-0005-0000-0000-0000D4B70000}"/>
    <cellStyle name="Uitvoer 12 2" xfId="1103" xr:uid="{00000000-0005-0000-0000-0000D5B70000}"/>
    <cellStyle name="Uitvoer 12 2 2" xfId="4972" xr:uid="{00000000-0005-0000-0000-0000D6B70000}"/>
    <cellStyle name="Uitvoer 12 2 3" xfId="2179" xr:uid="{00000000-0005-0000-0000-0000D7B70000}"/>
    <cellStyle name="Uitvoer 12 3" xfId="1104" xr:uid="{00000000-0005-0000-0000-0000D8B70000}"/>
    <cellStyle name="Uitvoer 12 3 2" xfId="5866" xr:uid="{00000000-0005-0000-0000-0000D9B70000}"/>
    <cellStyle name="Uitvoer 12 3 3" xfId="3139" xr:uid="{00000000-0005-0000-0000-0000DAB70000}"/>
    <cellStyle name="Uitvoer 12 4" xfId="2230" xr:uid="{00000000-0005-0000-0000-0000DBB70000}"/>
    <cellStyle name="Uitvoer 12 4 2" xfId="5023" xr:uid="{00000000-0005-0000-0000-0000DCB70000}"/>
    <cellStyle name="Uitvoer 12 5" xfId="3196" xr:uid="{00000000-0005-0000-0000-0000DDB70000}"/>
    <cellStyle name="Uitvoer 12 5 2" xfId="5916" xr:uid="{00000000-0005-0000-0000-0000DEB70000}"/>
    <cellStyle name="Uitvoer 12 6" xfId="4119" xr:uid="{00000000-0005-0000-0000-0000DFB70000}"/>
    <cellStyle name="Uitvoer 12 7" xfId="1290" xr:uid="{00000000-0005-0000-0000-0000E0B70000}"/>
    <cellStyle name="Uitvoer 13" xfId="602" xr:uid="{00000000-0005-0000-0000-0000E1B70000}"/>
    <cellStyle name="Uitvoer 13 2" xfId="1105" xr:uid="{00000000-0005-0000-0000-0000E2B70000}"/>
    <cellStyle name="Uitvoer 13 2 2" xfId="4971" xr:uid="{00000000-0005-0000-0000-0000E3B70000}"/>
    <cellStyle name="Uitvoer 13 2 3" xfId="2178" xr:uid="{00000000-0005-0000-0000-0000E4B70000}"/>
    <cellStyle name="Uitvoer 13 3" xfId="1106" xr:uid="{00000000-0005-0000-0000-0000E5B70000}"/>
    <cellStyle name="Uitvoer 13 3 2" xfId="5817" xr:uid="{00000000-0005-0000-0000-0000E6B70000}"/>
    <cellStyle name="Uitvoer 13 3 3" xfId="3090" xr:uid="{00000000-0005-0000-0000-0000E7B70000}"/>
    <cellStyle name="Uitvoer 13 4" xfId="3085" xr:uid="{00000000-0005-0000-0000-0000E8B70000}"/>
    <cellStyle name="Uitvoer 13 4 2" xfId="5812" xr:uid="{00000000-0005-0000-0000-0000E9B70000}"/>
    <cellStyle name="Uitvoer 13 5" xfId="3195" xr:uid="{00000000-0005-0000-0000-0000EAB70000}"/>
    <cellStyle name="Uitvoer 13 5 2" xfId="5915" xr:uid="{00000000-0005-0000-0000-0000EBB70000}"/>
    <cellStyle name="Uitvoer 13 6" xfId="4104" xr:uid="{00000000-0005-0000-0000-0000ECB70000}"/>
    <cellStyle name="Uitvoer 13 7" xfId="1291" xr:uid="{00000000-0005-0000-0000-0000EDB70000}"/>
    <cellStyle name="Uitvoer 14" xfId="603" xr:uid="{00000000-0005-0000-0000-0000EEB70000}"/>
    <cellStyle name="Uitvoer 14 2" xfId="1107" xr:uid="{00000000-0005-0000-0000-0000EFB70000}"/>
    <cellStyle name="Uitvoer 14 2 2" xfId="4970" xr:uid="{00000000-0005-0000-0000-0000F0B70000}"/>
    <cellStyle name="Uitvoer 14 2 3" xfId="2177" xr:uid="{00000000-0005-0000-0000-0000F1B70000}"/>
    <cellStyle name="Uitvoer 14 3" xfId="1108" xr:uid="{00000000-0005-0000-0000-0000F2B70000}"/>
    <cellStyle name="Uitvoer 14 3 2" xfId="5856" xr:uid="{00000000-0005-0000-0000-0000F3B70000}"/>
    <cellStyle name="Uitvoer 14 3 3" xfId="3129" xr:uid="{00000000-0005-0000-0000-0000F4B70000}"/>
    <cellStyle name="Uitvoer 14 4" xfId="2130" xr:uid="{00000000-0005-0000-0000-0000F5B70000}"/>
    <cellStyle name="Uitvoer 14 4 2" xfId="4923" xr:uid="{00000000-0005-0000-0000-0000F6B70000}"/>
    <cellStyle name="Uitvoer 14 5" xfId="3194" xr:uid="{00000000-0005-0000-0000-0000F7B70000}"/>
    <cellStyle name="Uitvoer 14 5 2" xfId="5914" xr:uid="{00000000-0005-0000-0000-0000F8B70000}"/>
    <cellStyle name="Uitvoer 14 6" xfId="4071" xr:uid="{00000000-0005-0000-0000-0000F9B70000}"/>
    <cellStyle name="Uitvoer 14 7" xfId="1292" xr:uid="{00000000-0005-0000-0000-0000FAB70000}"/>
    <cellStyle name="Uitvoer 15" xfId="604" xr:uid="{00000000-0005-0000-0000-0000FBB70000}"/>
    <cellStyle name="Uitvoer 15 2" xfId="1109" xr:uid="{00000000-0005-0000-0000-0000FCB70000}"/>
    <cellStyle name="Uitvoer 15 2 2" xfId="4969" xr:uid="{00000000-0005-0000-0000-0000FDB70000}"/>
    <cellStyle name="Uitvoer 15 2 3" xfId="2176" xr:uid="{00000000-0005-0000-0000-0000FEB70000}"/>
    <cellStyle name="Uitvoer 15 3" xfId="1110" xr:uid="{00000000-0005-0000-0000-0000FFB70000}"/>
    <cellStyle name="Uitvoer 15 3 2" xfId="5807" xr:uid="{00000000-0005-0000-0000-000000B80000}"/>
    <cellStyle name="Uitvoer 15 3 3" xfId="3080" xr:uid="{00000000-0005-0000-0000-000001B80000}"/>
    <cellStyle name="Uitvoer 15 4" xfId="2116" xr:uid="{00000000-0005-0000-0000-000002B80000}"/>
    <cellStyle name="Uitvoer 15 4 2" xfId="4909" xr:uid="{00000000-0005-0000-0000-000003B80000}"/>
    <cellStyle name="Uitvoer 15 5" xfId="3193" xr:uid="{00000000-0005-0000-0000-000004B80000}"/>
    <cellStyle name="Uitvoer 15 5 2" xfId="5913" xr:uid="{00000000-0005-0000-0000-000005B80000}"/>
    <cellStyle name="Uitvoer 15 6" xfId="4096" xr:uid="{00000000-0005-0000-0000-000006B80000}"/>
    <cellStyle name="Uitvoer 15 7" xfId="1293" xr:uid="{00000000-0005-0000-0000-000007B80000}"/>
    <cellStyle name="Uitvoer 16" xfId="605" xr:uid="{00000000-0005-0000-0000-000008B80000}"/>
    <cellStyle name="Uitvoer 16 2" xfId="1111" xr:uid="{00000000-0005-0000-0000-000009B80000}"/>
    <cellStyle name="Uitvoer 16 2 2" xfId="4968" xr:uid="{00000000-0005-0000-0000-00000AB80000}"/>
    <cellStyle name="Uitvoer 16 2 3" xfId="2175" xr:uid="{00000000-0005-0000-0000-00000BB80000}"/>
    <cellStyle name="Uitvoer 16 3" xfId="1112" xr:uid="{00000000-0005-0000-0000-00000CB80000}"/>
    <cellStyle name="Uitvoer 16 3 2" xfId="5843" xr:uid="{00000000-0005-0000-0000-00000DB80000}"/>
    <cellStyle name="Uitvoer 16 3 3" xfId="3116" xr:uid="{00000000-0005-0000-0000-00000EB80000}"/>
    <cellStyle name="Uitvoer 16 4" xfId="3079" xr:uid="{00000000-0005-0000-0000-00000FB80000}"/>
    <cellStyle name="Uitvoer 16 4 2" xfId="5806" xr:uid="{00000000-0005-0000-0000-000010B80000}"/>
    <cellStyle name="Uitvoer 16 5" xfId="3192" xr:uid="{00000000-0005-0000-0000-000011B80000}"/>
    <cellStyle name="Uitvoer 16 5 2" xfId="5912" xr:uid="{00000000-0005-0000-0000-000012B80000}"/>
    <cellStyle name="Uitvoer 16 6" xfId="4064" xr:uid="{00000000-0005-0000-0000-000013B80000}"/>
    <cellStyle name="Uitvoer 16 7" xfId="1294" xr:uid="{00000000-0005-0000-0000-000014B80000}"/>
    <cellStyle name="Uitvoer 2" xfId="606" xr:uid="{00000000-0005-0000-0000-000015B80000}"/>
    <cellStyle name="Uitvoer 2 2" xfId="1113" xr:uid="{00000000-0005-0000-0000-000016B80000}"/>
    <cellStyle name="Uitvoer 2 2 2" xfId="1114" xr:uid="{00000000-0005-0000-0000-000017B80000}"/>
    <cellStyle name="Uitvoer 2 2 2 2" xfId="5339" xr:uid="{00000000-0005-0000-0000-000018B80000}"/>
    <cellStyle name="Uitvoer 2 2 3" xfId="2546" xr:uid="{00000000-0005-0000-0000-000019B80000}"/>
    <cellStyle name="Uitvoer 2 2 4" xfId="24992" xr:uid="{00000000-0005-0000-0000-00001AB80000}"/>
    <cellStyle name="Uitvoer 2 3" xfId="1115" xr:uid="{00000000-0005-0000-0000-00001BB80000}"/>
    <cellStyle name="Uitvoer 2 3 2" xfId="4908" xr:uid="{00000000-0005-0000-0000-00001CB80000}"/>
    <cellStyle name="Uitvoer 2 3 3" xfId="2115" xr:uid="{00000000-0005-0000-0000-00001DB80000}"/>
    <cellStyle name="Uitvoer 2 4" xfId="3167" xr:uid="{00000000-0005-0000-0000-00001EB80000}"/>
    <cellStyle name="Uitvoer 2 4 2" xfId="5894" xr:uid="{00000000-0005-0000-0000-00001FB80000}"/>
    <cellStyle name="Uitvoer 2 5" xfId="3222" xr:uid="{00000000-0005-0000-0000-000020B80000}"/>
    <cellStyle name="Uitvoer 2 5 2" xfId="5933" xr:uid="{00000000-0005-0000-0000-000021B80000}"/>
    <cellStyle name="Uitvoer 2 6" xfId="3298" xr:uid="{00000000-0005-0000-0000-000022B80000}"/>
    <cellStyle name="Uitvoer 2 7" xfId="1222" xr:uid="{00000000-0005-0000-0000-000023B80000}"/>
    <cellStyle name="Uitvoer 3" xfId="607" xr:uid="{00000000-0005-0000-0000-000024B80000}"/>
    <cellStyle name="Uitvoer 3 2" xfId="1116" xr:uid="{00000000-0005-0000-0000-000025B80000}"/>
    <cellStyle name="Uitvoer 3 2 2" xfId="4967" xr:uid="{00000000-0005-0000-0000-000026B80000}"/>
    <cellStyle name="Uitvoer 3 2 3" xfId="2174" xr:uid="{00000000-0005-0000-0000-000027B80000}"/>
    <cellStyle name="Uitvoer 3 3" xfId="1117" xr:uid="{00000000-0005-0000-0000-000028B80000}"/>
    <cellStyle name="Uitvoer 3 3 2" xfId="5796" xr:uid="{00000000-0005-0000-0000-000029B80000}"/>
    <cellStyle name="Uitvoer 3 3 3" xfId="3069" xr:uid="{00000000-0005-0000-0000-00002AB80000}"/>
    <cellStyle name="Uitvoer 3 4" xfId="2152" xr:uid="{00000000-0005-0000-0000-00002BB80000}"/>
    <cellStyle name="Uitvoer 3 4 2" xfId="4945" xr:uid="{00000000-0005-0000-0000-00002CB80000}"/>
    <cellStyle name="Uitvoer 3 5" xfId="3191" xr:uid="{00000000-0005-0000-0000-00002DB80000}"/>
    <cellStyle name="Uitvoer 3 5 2" xfId="5911" xr:uid="{00000000-0005-0000-0000-00002EB80000}"/>
    <cellStyle name="Uitvoer 3 6" xfId="4088" xr:uid="{00000000-0005-0000-0000-00002FB80000}"/>
    <cellStyle name="Uitvoer 3 7" xfId="1295" xr:uid="{00000000-0005-0000-0000-000030B80000}"/>
    <cellStyle name="Uitvoer 4" xfId="608" xr:uid="{00000000-0005-0000-0000-000031B80000}"/>
    <cellStyle name="Uitvoer 4 2" xfId="1118" xr:uid="{00000000-0005-0000-0000-000032B80000}"/>
    <cellStyle name="Uitvoer 4 2 2" xfId="4966" xr:uid="{00000000-0005-0000-0000-000033B80000}"/>
    <cellStyle name="Uitvoer 4 2 3" xfId="2173" xr:uid="{00000000-0005-0000-0000-000034B80000}"/>
    <cellStyle name="Uitvoer 4 3" xfId="1119" xr:uid="{00000000-0005-0000-0000-000035B80000}"/>
    <cellStyle name="Uitvoer 4 3 2" xfId="5836" xr:uid="{00000000-0005-0000-0000-000036B80000}"/>
    <cellStyle name="Uitvoer 4 3 3" xfId="3109" xr:uid="{00000000-0005-0000-0000-000037B80000}"/>
    <cellStyle name="Uitvoer 4 4" xfId="2233" xr:uid="{00000000-0005-0000-0000-000038B80000}"/>
    <cellStyle name="Uitvoer 4 4 2" xfId="5026" xr:uid="{00000000-0005-0000-0000-000039B80000}"/>
    <cellStyle name="Uitvoer 4 5" xfId="3244" xr:uid="{00000000-0005-0000-0000-00003AB80000}"/>
    <cellStyle name="Uitvoer 4 5 2" xfId="5947" xr:uid="{00000000-0005-0000-0000-00003BB80000}"/>
    <cellStyle name="Uitvoer 4 6" xfId="4056" xr:uid="{00000000-0005-0000-0000-00003CB80000}"/>
    <cellStyle name="Uitvoer 4 7" xfId="1296" xr:uid="{00000000-0005-0000-0000-00003DB80000}"/>
    <cellStyle name="Uitvoer 5" xfId="609" xr:uid="{00000000-0005-0000-0000-00003EB80000}"/>
    <cellStyle name="Uitvoer 5 2" xfId="1120" xr:uid="{00000000-0005-0000-0000-00003FB80000}"/>
    <cellStyle name="Uitvoer 5 2 2" xfId="4965" xr:uid="{00000000-0005-0000-0000-000040B80000}"/>
    <cellStyle name="Uitvoer 5 2 3" xfId="2172" xr:uid="{00000000-0005-0000-0000-000041B80000}"/>
    <cellStyle name="Uitvoer 5 3" xfId="1121" xr:uid="{00000000-0005-0000-0000-000042B80000}"/>
    <cellStyle name="Uitvoer 5 3 2" xfId="5863" xr:uid="{00000000-0005-0000-0000-000043B80000}"/>
    <cellStyle name="Uitvoer 5 3 3" xfId="3136" xr:uid="{00000000-0005-0000-0000-000044B80000}"/>
    <cellStyle name="Uitvoer 5 4" xfId="3096" xr:uid="{00000000-0005-0000-0000-000045B80000}"/>
    <cellStyle name="Uitvoer 5 4 2" xfId="5823" xr:uid="{00000000-0005-0000-0000-000046B80000}"/>
    <cellStyle name="Uitvoer 5 5" xfId="3243" xr:uid="{00000000-0005-0000-0000-000047B80000}"/>
    <cellStyle name="Uitvoer 5 5 2" xfId="5946" xr:uid="{00000000-0005-0000-0000-000048B80000}"/>
    <cellStyle name="Uitvoer 5 6" xfId="4080" xr:uid="{00000000-0005-0000-0000-000049B80000}"/>
    <cellStyle name="Uitvoer 5 7" xfId="1297" xr:uid="{00000000-0005-0000-0000-00004AB80000}"/>
    <cellStyle name="Uitvoer 6" xfId="610" xr:uid="{00000000-0005-0000-0000-00004BB80000}"/>
    <cellStyle name="Uitvoer 6 2" xfId="1122" xr:uid="{00000000-0005-0000-0000-00004CB80000}"/>
    <cellStyle name="Uitvoer 6 2 2" xfId="4964" xr:uid="{00000000-0005-0000-0000-00004DB80000}"/>
    <cellStyle name="Uitvoer 6 2 3" xfId="2171" xr:uid="{00000000-0005-0000-0000-00004EB80000}"/>
    <cellStyle name="Uitvoer 6 3" xfId="1123" xr:uid="{00000000-0005-0000-0000-00004FB80000}"/>
    <cellStyle name="Uitvoer 6 3 2" xfId="5814" xr:uid="{00000000-0005-0000-0000-000050B80000}"/>
    <cellStyle name="Uitvoer 6 3 3" xfId="3087" xr:uid="{00000000-0005-0000-0000-000051B80000}"/>
    <cellStyle name="Uitvoer 6 4" xfId="3178" xr:uid="{00000000-0005-0000-0000-000052B80000}"/>
    <cellStyle name="Uitvoer 6 4 2" xfId="5905" xr:uid="{00000000-0005-0000-0000-000053B80000}"/>
    <cellStyle name="Uitvoer 6 5" xfId="3242" xr:uid="{00000000-0005-0000-0000-000054B80000}"/>
    <cellStyle name="Uitvoer 6 5 2" xfId="5945" xr:uid="{00000000-0005-0000-0000-000055B80000}"/>
    <cellStyle name="Uitvoer 6 6" xfId="3234" xr:uid="{00000000-0005-0000-0000-000056B80000}"/>
    <cellStyle name="Uitvoer 6 7" xfId="1298" xr:uid="{00000000-0005-0000-0000-000057B80000}"/>
    <cellStyle name="Uitvoer 7" xfId="611" xr:uid="{00000000-0005-0000-0000-000058B80000}"/>
    <cellStyle name="Uitvoer 7 2" xfId="1124" xr:uid="{00000000-0005-0000-0000-000059B80000}"/>
    <cellStyle name="Uitvoer 7 2 2" xfId="4963" xr:uid="{00000000-0005-0000-0000-00005AB80000}"/>
    <cellStyle name="Uitvoer 7 2 3" xfId="2170" xr:uid="{00000000-0005-0000-0000-00005BB80000}"/>
    <cellStyle name="Uitvoer 7 3" xfId="1125" xr:uid="{00000000-0005-0000-0000-00005CB80000}"/>
    <cellStyle name="Uitvoer 7 3 2" xfId="5852" xr:uid="{00000000-0005-0000-0000-00005DB80000}"/>
    <cellStyle name="Uitvoer 7 3 3" xfId="3125" xr:uid="{00000000-0005-0000-0000-00005EB80000}"/>
    <cellStyle name="Uitvoer 7 4" xfId="2190" xr:uid="{00000000-0005-0000-0000-00005FB80000}"/>
    <cellStyle name="Uitvoer 7 4 2" xfId="4983" xr:uid="{00000000-0005-0000-0000-000060B80000}"/>
    <cellStyle name="Uitvoer 7 5" xfId="3241" xr:uid="{00000000-0005-0000-0000-000061B80000}"/>
    <cellStyle name="Uitvoer 7 5 2" xfId="5944" xr:uid="{00000000-0005-0000-0000-000062B80000}"/>
    <cellStyle name="Uitvoer 7 6" xfId="4076" xr:uid="{00000000-0005-0000-0000-000063B80000}"/>
    <cellStyle name="Uitvoer 7 7" xfId="1299" xr:uid="{00000000-0005-0000-0000-000064B80000}"/>
    <cellStyle name="Uitvoer 8" xfId="612" xr:uid="{00000000-0005-0000-0000-000065B80000}"/>
    <cellStyle name="Uitvoer 8 2" xfId="1126" xr:uid="{00000000-0005-0000-0000-000066B80000}"/>
    <cellStyle name="Uitvoer 8 2 2" xfId="4916" xr:uid="{00000000-0005-0000-0000-000067B80000}"/>
    <cellStyle name="Uitvoer 8 2 3" xfId="2123" xr:uid="{00000000-0005-0000-0000-000068B80000}"/>
    <cellStyle name="Uitvoer 8 3" xfId="1127" xr:uid="{00000000-0005-0000-0000-000069B80000}"/>
    <cellStyle name="Uitvoer 8 3 2" xfId="5802" xr:uid="{00000000-0005-0000-0000-00006AB80000}"/>
    <cellStyle name="Uitvoer 8 3 3" xfId="3075" xr:uid="{00000000-0005-0000-0000-00006BB80000}"/>
    <cellStyle name="Uitvoer 8 4" xfId="3100" xr:uid="{00000000-0005-0000-0000-00006CB80000}"/>
    <cellStyle name="Uitvoer 8 4 2" xfId="5827" xr:uid="{00000000-0005-0000-0000-00006DB80000}"/>
    <cellStyle name="Uitvoer 8 5" xfId="3240" xr:uid="{00000000-0005-0000-0000-00006EB80000}"/>
    <cellStyle name="Uitvoer 8 5 2" xfId="5943" xr:uid="{00000000-0005-0000-0000-00006FB80000}"/>
    <cellStyle name="Uitvoer 8 6" xfId="4093" xr:uid="{00000000-0005-0000-0000-000070B80000}"/>
    <cellStyle name="Uitvoer 8 7" xfId="1300" xr:uid="{00000000-0005-0000-0000-000071B80000}"/>
    <cellStyle name="Uitvoer 9" xfId="613" xr:uid="{00000000-0005-0000-0000-000072B80000}"/>
    <cellStyle name="Uitvoer 9 2" xfId="1128" xr:uid="{00000000-0005-0000-0000-000073B80000}"/>
    <cellStyle name="Uitvoer 9 2 2" xfId="4915" xr:uid="{00000000-0005-0000-0000-000074B80000}"/>
    <cellStyle name="Uitvoer 9 2 3" xfId="2122" xr:uid="{00000000-0005-0000-0000-000075B80000}"/>
    <cellStyle name="Uitvoer 9 3" xfId="1129" xr:uid="{00000000-0005-0000-0000-000076B80000}"/>
    <cellStyle name="Uitvoer 9 3 2" xfId="5789" xr:uid="{00000000-0005-0000-0000-000077B80000}"/>
    <cellStyle name="Uitvoer 9 3 3" xfId="3062" xr:uid="{00000000-0005-0000-0000-000078B80000}"/>
    <cellStyle name="Uitvoer 9 4" xfId="3153" xr:uid="{00000000-0005-0000-0000-000079B80000}"/>
    <cellStyle name="Uitvoer 9 4 2" xfId="5880" xr:uid="{00000000-0005-0000-0000-00007AB80000}"/>
    <cellStyle name="Uitvoer 9 5" xfId="3239" xr:uid="{00000000-0005-0000-0000-00007BB80000}"/>
    <cellStyle name="Uitvoer 9 5 2" xfId="5942" xr:uid="{00000000-0005-0000-0000-00007CB80000}"/>
    <cellStyle name="Uitvoer 9 6" xfId="4061" xr:uid="{00000000-0005-0000-0000-00007DB80000}"/>
    <cellStyle name="Uitvoer 9 7" xfId="1301" xr:uid="{00000000-0005-0000-0000-00007EB80000}"/>
    <cellStyle name="Valuta" xfId="24927" builtinId="4"/>
    <cellStyle name="Valuta 10" xfId="1130" xr:uid="{00000000-0005-0000-0000-000080B80000}"/>
    <cellStyle name="Valuta 11" xfId="1131" xr:uid="{00000000-0005-0000-0000-000081B80000}"/>
    <cellStyle name="Valuta 2" xfId="614" xr:uid="{00000000-0005-0000-0000-000082B80000}"/>
    <cellStyle name="Valuta 2 2" xfId="615" xr:uid="{00000000-0005-0000-0000-000083B80000}"/>
    <cellStyle name="Valuta 2 2 2" xfId="672" xr:uid="{00000000-0005-0000-0000-000084B80000}"/>
    <cellStyle name="Valuta 2 2 2 2" xfId="1132" xr:uid="{00000000-0005-0000-0000-000085B80000}"/>
    <cellStyle name="Valuta 2 2 3" xfId="1133" xr:uid="{00000000-0005-0000-0000-000086B80000}"/>
    <cellStyle name="Valuta 2 2 4" xfId="1612" xr:uid="{00000000-0005-0000-0000-000087B80000}"/>
    <cellStyle name="Valuta 2 2 4 2" xfId="1936" xr:uid="{00000000-0005-0000-0000-000088B80000}"/>
    <cellStyle name="Valuta 2 2 5" xfId="1610" xr:uid="{00000000-0005-0000-0000-000089B80000}"/>
    <cellStyle name="Valuta 2 3" xfId="671" xr:uid="{00000000-0005-0000-0000-00008AB80000}"/>
    <cellStyle name="Valuta 2 3 2" xfId="1134" xr:uid="{00000000-0005-0000-0000-00008BB80000}"/>
    <cellStyle name="Valuta 2 3 3" xfId="1135" xr:uid="{00000000-0005-0000-0000-00008CB80000}"/>
    <cellStyle name="Valuta 2 3 4" xfId="1223" xr:uid="{00000000-0005-0000-0000-00008DB80000}"/>
    <cellStyle name="Valuta 2 4" xfId="650" xr:uid="{00000000-0005-0000-0000-00008EB80000}"/>
    <cellStyle name="Valuta 2 4 2" xfId="1136" xr:uid="{00000000-0005-0000-0000-00008FB80000}"/>
    <cellStyle name="Valuta 2 4 3" xfId="1224" xr:uid="{00000000-0005-0000-0000-000090B80000}"/>
    <cellStyle name="Valuta 2 5" xfId="1137" xr:uid="{00000000-0005-0000-0000-000091B80000}"/>
    <cellStyle name="Valuta 2 6" xfId="1138" xr:uid="{00000000-0005-0000-0000-000092B80000}"/>
    <cellStyle name="Valuta 3" xfId="673" xr:uid="{00000000-0005-0000-0000-000093B80000}"/>
    <cellStyle name="Valuta 3 2" xfId="1139" xr:uid="{00000000-0005-0000-0000-000094B80000}"/>
    <cellStyle name="Valuta 3 2 2" xfId="1140" xr:uid="{00000000-0005-0000-0000-000095B80000}"/>
    <cellStyle name="Valuta 3 2 3" xfId="1141" xr:uid="{00000000-0005-0000-0000-000096B80000}"/>
    <cellStyle name="Valuta 3 3" xfId="1142" xr:uid="{00000000-0005-0000-0000-000097B80000}"/>
    <cellStyle name="Valuta 3 3 2" xfId="1143" xr:uid="{00000000-0005-0000-0000-000098B80000}"/>
    <cellStyle name="Valuta 3 4" xfId="1144" xr:uid="{00000000-0005-0000-0000-000099B80000}"/>
    <cellStyle name="Valuta 3 4 2" xfId="1145" xr:uid="{00000000-0005-0000-0000-00009AB80000}"/>
    <cellStyle name="Valuta 3 5" xfId="1613" xr:uid="{00000000-0005-0000-0000-00009BB80000}"/>
    <cellStyle name="Valuta 3 5 2" xfId="1937" xr:uid="{00000000-0005-0000-0000-00009CB80000}"/>
    <cellStyle name="Valuta 4" xfId="1146" xr:uid="{00000000-0005-0000-0000-00009DB80000}"/>
    <cellStyle name="Valuta 4 2" xfId="1147" xr:uid="{00000000-0005-0000-0000-00009EB80000}"/>
    <cellStyle name="Valuta 4 2 2" xfId="1148" xr:uid="{00000000-0005-0000-0000-00009FB80000}"/>
    <cellStyle name="Valuta 4 3" xfId="1149" xr:uid="{00000000-0005-0000-0000-0000A0B80000}"/>
    <cellStyle name="Valuta 4 3 2" xfId="1150" xr:uid="{00000000-0005-0000-0000-0000A1B80000}"/>
    <cellStyle name="Valuta 4 4" xfId="1151" xr:uid="{00000000-0005-0000-0000-0000A2B80000}"/>
    <cellStyle name="Valuta 4 5" xfId="1614" xr:uid="{00000000-0005-0000-0000-0000A3B80000}"/>
    <cellStyle name="Valuta 5" xfId="1152" xr:uid="{00000000-0005-0000-0000-0000A4B80000}"/>
    <cellStyle name="Valuta 6" xfId="1153" xr:uid="{00000000-0005-0000-0000-0000A5B80000}"/>
    <cellStyle name="Valuta 7" xfId="1154" xr:uid="{00000000-0005-0000-0000-0000A6B80000}"/>
    <cellStyle name="Valuta 8" xfId="1155" xr:uid="{00000000-0005-0000-0000-0000A7B80000}"/>
    <cellStyle name="Valuta 9" xfId="1156" xr:uid="{00000000-0005-0000-0000-0000A8B80000}"/>
    <cellStyle name="Valuta 9 2" xfId="1935" xr:uid="{00000000-0005-0000-0000-0000A9B80000}"/>
    <cellStyle name="Valuta 9 3" xfId="1991" xr:uid="{00000000-0005-0000-0000-0000AAB80000}"/>
    <cellStyle name="Valuta 9 4" xfId="11773" xr:uid="{00000000-0005-0000-0000-0000ABB80000}"/>
    <cellStyle name="Valuta 9 5" xfId="1611" xr:uid="{00000000-0005-0000-0000-0000ACB80000}"/>
    <cellStyle name="Verklarende tekst" xfId="1174" builtinId="53" customBuiltin="1"/>
    <cellStyle name="Verklarende tekst 10" xfId="616" xr:uid="{00000000-0005-0000-0000-0000AEB80000}"/>
    <cellStyle name="Verklarende tekst 11" xfId="617" xr:uid="{00000000-0005-0000-0000-0000AFB80000}"/>
    <cellStyle name="Verklarende tekst 12" xfId="618" xr:uid="{00000000-0005-0000-0000-0000B0B80000}"/>
    <cellStyle name="Verklarende tekst 13" xfId="619" xr:uid="{00000000-0005-0000-0000-0000B1B80000}"/>
    <cellStyle name="Verklarende tekst 14" xfId="620" xr:uid="{00000000-0005-0000-0000-0000B2B80000}"/>
    <cellStyle name="Verklarende tekst 15" xfId="621" xr:uid="{00000000-0005-0000-0000-0000B3B80000}"/>
    <cellStyle name="Verklarende tekst 16" xfId="622" xr:uid="{00000000-0005-0000-0000-0000B4B80000}"/>
    <cellStyle name="Verklarende tekst 2" xfId="623" xr:uid="{00000000-0005-0000-0000-0000B5B80000}"/>
    <cellStyle name="Verklarende tekst 2 2" xfId="1157" xr:uid="{00000000-0005-0000-0000-0000B6B80000}"/>
    <cellStyle name="Verklarende tekst 3" xfId="624" xr:uid="{00000000-0005-0000-0000-0000B7B80000}"/>
    <cellStyle name="Verklarende tekst 4" xfId="625" xr:uid="{00000000-0005-0000-0000-0000B8B80000}"/>
    <cellStyle name="Verklarende tekst 5" xfId="626" xr:uid="{00000000-0005-0000-0000-0000B9B80000}"/>
    <cellStyle name="Verklarende tekst 6" xfId="627" xr:uid="{00000000-0005-0000-0000-0000BAB80000}"/>
    <cellStyle name="Verklarende tekst 7" xfId="628" xr:uid="{00000000-0005-0000-0000-0000BBB80000}"/>
    <cellStyle name="Verklarende tekst 8" xfId="629" xr:uid="{00000000-0005-0000-0000-0000BCB80000}"/>
    <cellStyle name="Verklarende tekst 9" xfId="630" xr:uid="{00000000-0005-0000-0000-0000BDB80000}"/>
    <cellStyle name="Waarschuwingstekst" xfId="1173" builtinId="11" customBuiltin="1"/>
    <cellStyle name="Waarschuwingstekst 10" xfId="631" xr:uid="{00000000-0005-0000-0000-0000BFB80000}"/>
    <cellStyle name="Waarschuwingstekst 11" xfId="632" xr:uid="{00000000-0005-0000-0000-0000C0B80000}"/>
    <cellStyle name="Waarschuwingstekst 12" xfId="633" xr:uid="{00000000-0005-0000-0000-0000C1B80000}"/>
    <cellStyle name="Waarschuwingstekst 13" xfId="634" xr:uid="{00000000-0005-0000-0000-0000C2B80000}"/>
    <cellStyle name="Waarschuwingstekst 14" xfId="635" xr:uid="{00000000-0005-0000-0000-0000C3B80000}"/>
    <cellStyle name="Waarschuwingstekst 15" xfId="636" xr:uid="{00000000-0005-0000-0000-0000C4B80000}"/>
    <cellStyle name="Waarschuwingstekst 16" xfId="637" xr:uid="{00000000-0005-0000-0000-0000C5B80000}"/>
    <cellStyle name="Waarschuwingstekst 2" xfId="638" xr:uid="{00000000-0005-0000-0000-0000C6B80000}"/>
    <cellStyle name="Waarschuwingstekst 2 2" xfId="1158" xr:uid="{00000000-0005-0000-0000-0000C7B80000}"/>
    <cellStyle name="Waarschuwingstekst 3" xfId="639" xr:uid="{00000000-0005-0000-0000-0000C8B80000}"/>
    <cellStyle name="Waarschuwingstekst 4" xfId="640" xr:uid="{00000000-0005-0000-0000-0000C9B80000}"/>
    <cellStyle name="Waarschuwingstekst 5" xfId="641" xr:uid="{00000000-0005-0000-0000-0000CAB80000}"/>
    <cellStyle name="Waarschuwingstekst 6" xfId="642" xr:uid="{00000000-0005-0000-0000-0000CBB80000}"/>
    <cellStyle name="Waarschuwingstekst 7" xfId="643" xr:uid="{00000000-0005-0000-0000-0000CCB80000}"/>
    <cellStyle name="Waarschuwingstekst 8" xfId="644" xr:uid="{00000000-0005-0000-0000-0000CDB80000}"/>
    <cellStyle name="Waarschuwingstekst 9" xfId="645" xr:uid="{00000000-0005-0000-0000-0000CEB8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17</xdr:col>
      <xdr:colOff>57920</xdr:colOff>
      <xdr:row>26</xdr:row>
      <xdr:rowOff>273326</xdr:rowOff>
    </xdr:from>
    <xdr:to>
      <xdr:col>17</xdr:col>
      <xdr:colOff>1439044</xdr:colOff>
      <xdr:row>26</xdr:row>
      <xdr:rowOff>3111222</xdr:rowOff>
    </xdr:to>
    <xdr:pic>
      <xdr:nvPicPr>
        <xdr:cNvPr id="26" name="Afbeelding 25" descr="17079-311-18 Broek met kniezakken - donkerantraciet">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721333" y="44941435"/>
          <a:ext cx="1381124" cy="2837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48512</xdr:colOff>
      <xdr:row>31</xdr:row>
      <xdr:rowOff>110041</xdr:rowOff>
    </xdr:from>
    <xdr:to>
      <xdr:col>17</xdr:col>
      <xdr:colOff>1108168</xdr:colOff>
      <xdr:row>32</xdr:row>
      <xdr:rowOff>87022</xdr:rowOff>
    </xdr:to>
    <xdr:pic>
      <xdr:nvPicPr>
        <xdr:cNvPr id="41" name="Afbeelding 40" descr="50568-959-0918 T-shirt, met lange mouwen - zwart/donkerantraciet">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711925" y="55636650"/>
          <a:ext cx="1059656" cy="1517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30942</xdr:colOff>
      <xdr:row>32</xdr:row>
      <xdr:rowOff>59222</xdr:rowOff>
    </xdr:from>
    <xdr:to>
      <xdr:col>17</xdr:col>
      <xdr:colOff>1160218</xdr:colOff>
      <xdr:row>33</xdr:row>
      <xdr:rowOff>33129</xdr:rowOff>
    </xdr:to>
    <xdr:pic>
      <xdr:nvPicPr>
        <xdr:cNvPr id="43" name="Afbeelding 42" descr="https://pi1.mascotwebshop.com/50567-959-0918_P23_1000px.jpg">
          <a:extLst>
            <a:ext uri="{FF2B5EF4-FFF2-40B4-BE49-F238E27FC236}">
              <a16:creationId xmlns:a16="http://schemas.microsoft.com/office/drawing/2014/main" id="{00000000-0008-0000-0300-00002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694355" y="57126396"/>
          <a:ext cx="1129276" cy="1514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68380</xdr:colOff>
      <xdr:row>28</xdr:row>
      <xdr:rowOff>2004392</xdr:rowOff>
    </xdr:from>
    <xdr:to>
      <xdr:col>17</xdr:col>
      <xdr:colOff>1260418</xdr:colOff>
      <xdr:row>30</xdr:row>
      <xdr:rowOff>137674</xdr:rowOff>
    </xdr:to>
    <xdr:pic>
      <xdr:nvPicPr>
        <xdr:cNvPr id="17" name="Afbeelding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731793" y="52561435"/>
          <a:ext cx="1192038" cy="1719651"/>
        </a:xfrm>
        <a:prstGeom prst="rect">
          <a:avLst/>
        </a:prstGeom>
      </xdr:spPr>
    </xdr:pic>
    <xdr:clientData/>
  </xdr:twoCellAnchor>
  <xdr:twoCellAnchor editAs="oneCell">
    <xdr:from>
      <xdr:col>17</xdr:col>
      <xdr:colOff>76591</xdr:colOff>
      <xdr:row>30</xdr:row>
      <xdr:rowOff>150791</xdr:rowOff>
    </xdr:from>
    <xdr:to>
      <xdr:col>17</xdr:col>
      <xdr:colOff>1087265</xdr:colOff>
      <xdr:row>31</xdr:row>
      <xdr:rowOff>41464</xdr:rowOff>
    </xdr:to>
    <xdr:pic>
      <xdr:nvPicPr>
        <xdr:cNvPr id="38" name="Afbeelding 37" descr="50610-962-1809 Polosweatshirt - donkerantraciet/zwart">
          <a:extLst>
            <a:ext uri="{FF2B5EF4-FFF2-40B4-BE49-F238E27FC236}">
              <a16:creationId xmlns:a16="http://schemas.microsoft.com/office/drawing/2014/main" id="{00000000-0008-0000-0300-000026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4061" b="7744"/>
        <a:stretch/>
      </xdr:blipFill>
      <xdr:spPr bwMode="auto">
        <a:xfrm>
          <a:off x="23740004" y="54294204"/>
          <a:ext cx="1010674" cy="1273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69647</xdr:colOff>
      <xdr:row>33</xdr:row>
      <xdr:rowOff>38136</xdr:rowOff>
    </xdr:from>
    <xdr:to>
      <xdr:col>17</xdr:col>
      <xdr:colOff>1088541</xdr:colOff>
      <xdr:row>33</xdr:row>
      <xdr:rowOff>1366884</xdr:rowOff>
    </xdr:to>
    <xdr:pic>
      <xdr:nvPicPr>
        <xdr:cNvPr id="18" name="Afbeelding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733060" y="58645875"/>
          <a:ext cx="1018894" cy="1328748"/>
        </a:xfrm>
        <a:prstGeom prst="rect">
          <a:avLst/>
        </a:prstGeom>
      </xdr:spPr>
    </xdr:pic>
    <xdr:clientData/>
  </xdr:twoCellAnchor>
  <xdr:twoCellAnchor editAs="oneCell">
    <xdr:from>
      <xdr:col>17</xdr:col>
      <xdr:colOff>115253</xdr:colOff>
      <xdr:row>26</xdr:row>
      <xdr:rowOff>3281154</xdr:rowOff>
    </xdr:from>
    <xdr:to>
      <xdr:col>17</xdr:col>
      <xdr:colOff>1267570</xdr:colOff>
      <xdr:row>28</xdr:row>
      <xdr:rowOff>77854</xdr:rowOff>
    </xdr:to>
    <xdr:pic>
      <xdr:nvPicPr>
        <xdr:cNvPr id="7" name="Afbeelding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778666" y="47949263"/>
          <a:ext cx="1152317" cy="2685635"/>
        </a:xfrm>
        <a:prstGeom prst="rect">
          <a:avLst/>
        </a:prstGeom>
      </xdr:spPr>
    </xdr:pic>
    <xdr:clientData/>
  </xdr:twoCellAnchor>
  <xdr:twoCellAnchor editAs="oneCell">
    <xdr:from>
      <xdr:col>17</xdr:col>
      <xdr:colOff>349940</xdr:colOff>
      <xdr:row>22</xdr:row>
      <xdr:rowOff>520976</xdr:rowOff>
    </xdr:from>
    <xdr:to>
      <xdr:col>17</xdr:col>
      <xdr:colOff>1273865</xdr:colOff>
      <xdr:row>22</xdr:row>
      <xdr:rowOff>1978435</xdr:rowOff>
    </xdr:to>
    <xdr:pic>
      <xdr:nvPicPr>
        <xdr:cNvPr id="6" name="Afbeelding 5">
          <a:extLst>
            <a:ext uri="{FF2B5EF4-FFF2-40B4-BE49-F238E27FC236}">
              <a16:creationId xmlns:a16="http://schemas.microsoft.com/office/drawing/2014/main" id="{48BDDE7F-5B53-4BB2-89AD-B841794BD967}"/>
            </a:ext>
          </a:extLst>
        </xdr:cNvPr>
        <xdr:cNvPicPr>
          <a:picLocks noChangeAspect="1"/>
        </xdr:cNvPicPr>
      </xdr:nvPicPr>
      <xdr:blipFill>
        <a:blip xmlns:r="http://schemas.openxmlformats.org/officeDocument/2006/relationships" r:embed="rId8"/>
        <a:stretch>
          <a:fillRect/>
        </a:stretch>
      </xdr:blipFill>
      <xdr:spPr>
        <a:xfrm>
          <a:off x="24013353" y="41039498"/>
          <a:ext cx="923925" cy="1457459"/>
        </a:xfrm>
        <a:prstGeom prst="rect">
          <a:avLst/>
        </a:prstGeom>
      </xdr:spPr>
    </xdr:pic>
    <xdr:clientData/>
  </xdr:twoCellAnchor>
  <xdr:twoCellAnchor editAs="oneCell">
    <xdr:from>
      <xdr:col>17</xdr:col>
      <xdr:colOff>131508</xdr:colOff>
      <xdr:row>14</xdr:row>
      <xdr:rowOff>66675</xdr:rowOff>
    </xdr:from>
    <xdr:to>
      <xdr:col>17</xdr:col>
      <xdr:colOff>1371600</xdr:colOff>
      <xdr:row>15</xdr:row>
      <xdr:rowOff>19121</xdr:rowOff>
    </xdr:to>
    <xdr:pic>
      <xdr:nvPicPr>
        <xdr:cNvPr id="10" name="Afbeelding 9">
          <a:extLst>
            <a:ext uri="{FF2B5EF4-FFF2-40B4-BE49-F238E27FC236}">
              <a16:creationId xmlns:a16="http://schemas.microsoft.com/office/drawing/2014/main" id="{60944575-2C1D-18C7-0E21-BB6789954CEA}"/>
            </a:ext>
          </a:extLst>
        </xdr:cNvPr>
        <xdr:cNvPicPr>
          <a:picLocks noChangeAspect="1"/>
        </xdr:cNvPicPr>
      </xdr:nvPicPr>
      <xdr:blipFill>
        <a:blip xmlns:r="http://schemas.openxmlformats.org/officeDocument/2006/relationships" r:embed="rId9"/>
        <a:stretch>
          <a:fillRect/>
        </a:stretch>
      </xdr:blipFill>
      <xdr:spPr>
        <a:xfrm>
          <a:off x="23429658" y="27708225"/>
          <a:ext cx="1240092" cy="1638370"/>
        </a:xfrm>
        <a:prstGeom prst="rect">
          <a:avLst/>
        </a:prstGeom>
      </xdr:spPr>
    </xdr:pic>
    <xdr:clientData/>
  </xdr:twoCellAnchor>
  <xdr:twoCellAnchor editAs="oneCell">
    <xdr:from>
      <xdr:col>17</xdr:col>
      <xdr:colOff>123825</xdr:colOff>
      <xdr:row>5</xdr:row>
      <xdr:rowOff>22860</xdr:rowOff>
    </xdr:from>
    <xdr:to>
      <xdr:col>17</xdr:col>
      <xdr:colOff>1209928</xdr:colOff>
      <xdr:row>5</xdr:row>
      <xdr:rowOff>2515180</xdr:rowOff>
    </xdr:to>
    <xdr:pic>
      <xdr:nvPicPr>
        <xdr:cNvPr id="15" name="Afbeelding 14">
          <a:extLst>
            <a:ext uri="{FF2B5EF4-FFF2-40B4-BE49-F238E27FC236}">
              <a16:creationId xmlns:a16="http://schemas.microsoft.com/office/drawing/2014/main" id="{88C3513F-10B9-2DA5-BDBF-4A894309867C}"/>
            </a:ext>
          </a:extLst>
        </xdr:cNvPr>
        <xdr:cNvPicPr>
          <a:picLocks noChangeAspect="1"/>
        </xdr:cNvPicPr>
      </xdr:nvPicPr>
      <xdr:blipFill>
        <a:blip xmlns:r="http://schemas.openxmlformats.org/officeDocument/2006/relationships" r:embed="rId10"/>
        <a:stretch>
          <a:fillRect/>
        </a:stretch>
      </xdr:blipFill>
      <xdr:spPr>
        <a:xfrm>
          <a:off x="23421975" y="2899410"/>
          <a:ext cx="1086103" cy="2492320"/>
        </a:xfrm>
        <a:prstGeom prst="rect">
          <a:avLst/>
        </a:prstGeom>
      </xdr:spPr>
    </xdr:pic>
    <xdr:clientData/>
  </xdr:twoCellAnchor>
  <xdr:twoCellAnchor editAs="oneCell">
    <xdr:from>
      <xdr:col>17</xdr:col>
      <xdr:colOff>68916</xdr:colOff>
      <xdr:row>9</xdr:row>
      <xdr:rowOff>187824</xdr:rowOff>
    </xdr:from>
    <xdr:to>
      <xdr:col>17</xdr:col>
      <xdr:colOff>1611319</xdr:colOff>
      <xdr:row>10</xdr:row>
      <xdr:rowOff>493</xdr:rowOff>
    </xdr:to>
    <xdr:pic>
      <xdr:nvPicPr>
        <xdr:cNvPr id="16" name="Afbeelding 15">
          <a:extLst>
            <a:ext uri="{FF2B5EF4-FFF2-40B4-BE49-F238E27FC236}">
              <a16:creationId xmlns:a16="http://schemas.microsoft.com/office/drawing/2014/main" id="{29D9C308-C80A-C771-9915-665B511C6E2B}"/>
            </a:ext>
          </a:extLst>
        </xdr:cNvPr>
        <xdr:cNvPicPr>
          <a:picLocks noChangeAspect="1"/>
        </xdr:cNvPicPr>
      </xdr:nvPicPr>
      <xdr:blipFill>
        <a:blip xmlns:r="http://schemas.openxmlformats.org/officeDocument/2006/relationships" r:embed="rId11"/>
        <a:stretch>
          <a:fillRect/>
        </a:stretch>
      </xdr:blipFill>
      <xdr:spPr>
        <a:xfrm>
          <a:off x="23367066" y="17894799"/>
          <a:ext cx="1542403" cy="1870069"/>
        </a:xfrm>
        <a:prstGeom prst="rect">
          <a:avLst/>
        </a:prstGeom>
      </xdr:spPr>
    </xdr:pic>
    <xdr:clientData/>
  </xdr:twoCellAnchor>
  <xdr:twoCellAnchor editAs="oneCell">
    <xdr:from>
      <xdr:col>17</xdr:col>
      <xdr:colOff>100854</xdr:colOff>
      <xdr:row>8</xdr:row>
      <xdr:rowOff>201707</xdr:rowOff>
    </xdr:from>
    <xdr:to>
      <xdr:col>17</xdr:col>
      <xdr:colOff>1748118</xdr:colOff>
      <xdr:row>8</xdr:row>
      <xdr:rowOff>2101441</xdr:rowOff>
    </xdr:to>
    <xdr:pic>
      <xdr:nvPicPr>
        <xdr:cNvPr id="19" name="Afbeelding 18">
          <a:extLst>
            <a:ext uri="{FF2B5EF4-FFF2-40B4-BE49-F238E27FC236}">
              <a16:creationId xmlns:a16="http://schemas.microsoft.com/office/drawing/2014/main" id="{1E221F65-94D6-7066-917E-1D89F1EA93B9}"/>
            </a:ext>
          </a:extLst>
        </xdr:cNvPr>
        <xdr:cNvPicPr>
          <a:picLocks noChangeAspect="1"/>
        </xdr:cNvPicPr>
      </xdr:nvPicPr>
      <xdr:blipFill>
        <a:blip xmlns:r="http://schemas.openxmlformats.org/officeDocument/2006/relationships" r:embed="rId12"/>
        <a:stretch>
          <a:fillRect/>
        </a:stretch>
      </xdr:blipFill>
      <xdr:spPr>
        <a:xfrm>
          <a:off x="23386678" y="15766678"/>
          <a:ext cx="1647264" cy="1899734"/>
        </a:xfrm>
        <a:prstGeom prst="rect">
          <a:avLst/>
        </a:prstGeom>
      </xdr:spPr>
    </xdr:pic>
    <xdr:clientData/>
  </xdr:twoCellAnchor>
  <xdr:twoCellAnchor editAs="oneCell">
    <xdr:from>
      <xdr:col>17</xdr:col>
      <xdr:colOff>81643</xdr:colOff>
      <xdr:row>11</xdr:row>
      <xdr:rowOff>54431</xdr:rowOff>
    </xdr:from>
    <xdr:to>
      <xdr:col>17</xdr:col>
      <xdr:colOff>1561100</xdr:colOff>
      <xdr:row>11</xdr:row>
      <xdr:rowOff>1673679</xdr:rowOff>
    </xdr:to>
    <xdr:pic>
      <xdr:nvPicPr>
        <xdr:cNvPr id="22" name="Afbeelding 21">
          <a:extLst>
            <a:ext uri="{FF2B5EF4-FFF2-40B4-BE49-F238E27FC236}">
              <a16:creationId xmlns:a16="http://schemas.microsoft.com/office/drawing/2014/main" id="{286B142E-C2D3-27D9-CFE7-74FC1FD8D700}"/>
            </a:ext>
          </a:extLst>
        </xdr:cNvPr>
        <xdr:cNvPicPr>
          <a:picLocks noChangeAspect="1"/>
        </xdr:cNvPicPr>
      </xdr:nvPicPr>
      <xdr:blipFill>
        <a:blip xmlns:r="http://schemas.openxmlformats.org/officeDocument/2006/relationships" r:embed="rId13"/>
        <a:stretch>
          <a:fillRect/>
        </a:stretch>
      </xdr:blipFill>
      <xdr:spPr>
        <a:xfrm>
          <a:off x="23377072" y="23104931"/>
          <a:ext cx="1479457" cy="1619248"/>
        </a:xfrm>
        <a:prstGeom prst="rect">
          <a:avLst/>
        </a:prstGeom>
      </xdr:spPr>
    </xdr:pic>
    <xdr:clientData/>
  </xdr:twoCellAnchor>
  <xdr:twoCellAnchor editAs="oneCell">
    <xdr:from>
      <xdr:col>17</xdr:col>
      <xdr:colOff>68035</xdr:colOff>
      <xdr:row>12</xdr:row>
      <xdr:rowOff>8738</xdr:rowOff>
    </xdr:from>
    <xdr:to>
      <xdr:col>17</xdr:col>
      <xdr:colOff>1646464</xdr:colOff>
      <xdr:row>12</xdr:row>
      <xdr:rowOff>1766826</xdr:rowOff>
    </xdr:to>
    <xdr:pic>
      <xdr:nvPicPr>
        <xdr:cNvPr id="23" name="Afbeelding 22">
          <a:extLst>
            <a:ext uri="{FF2B5EF4-FFF2-40B4-BE49-F238E27FC236}">
              <a16:creationId xmlns:a16="http://schemas.microsoft.com/office/drawing/2014/main" id="{236A8130-FB18-D704-1E55-9C6153678A23}"/>
            </a:ext>
          </a:extLst>
        </xdr:cNvPr>
        <xdr:cNvPicPr>
          <a:picLocks noChangeAspect="1"/>
        </xdr:cNvPicPr>
      </xdr:nvPicPr>
      <xdr:blipFill>
        <a:blip xmlns:r="http://schemas.openxmlformats.org/officeDocument/2006/relationships" r:embed="rId14"/>
        <a:stretch>
          <a:fillRect/>
        </a:stretch>
      </xdr:blipFill>
      <xdr:spPr>
        <a:xfrm>
          <a:off x="23363464" y="24773738"/>
          <a:ext cx="1578429" cy="1758088"/>
        </a:xfrm>
        <a:prstGeom prst="rect">
          <a:avLst/>
        </a:prstGeom>
      </xdr:spPr>
    </xdr:pic>
    <xdr:clientData/>
  </xdr:twoCellAnchor>
  <xdr:twoCellAnchor editAs="oneCell">
    <xdr:from>
      <xdr:col>17</xdr:col>
      <xdr:colOff>63953</xdr:colOff>
      <xdr:row>13</xdr:row>
      <xdr:rowOff>19794</xdr:rowOff>
    </xdr:from>
    <xdr:to>
      <xdr:col>17</xdr:col>
      <xdr:colOff>1533525</xdr:colOff>
      <xdr:row>13</xdr:row>
      <xdr:rowOff>1645057</xdr:rowOff>
    </xdr:to>
    <xdr:pic>
      <xdr:nvPicPr>
        <xdr:cNvPr id="24" name="Afbeelding 23">
          <a:extLst>
            <a:ext uri="{FF2B5EF4-FFF2-40B4-BE49-F238E27FC236}">
              <a16:creationId xmlns:a16="http://schemas.microsoft.com/office/drawing/2014/main" id="{227B1C1D-5F8D-C8DF-B7E4-A3BC62B520C6}"/>
            </a:ext>
          </a:extLst>
        </xdr:cNvPr>
        <xdr:cNvPicPr>
          <a:picLocks noChangeAspect="1"/>
        </xdr:cNvPicPr>
      </xdr:nvPicPr>
      <xdr:blipFill>
        <a:blip xmlns:r="http://schemas.openxmlformats.org/officeDocument/2006/relationships" r:embed="rId15"/>
        <a:stretch>
          <a:fillRect/>
        </a:stretch>
      </xdr:blipFill>
      <xdr:spPr>
        <a:xfrm>
          <a:off x="23362103" y="26565969"/>
          <a:ext cx="1469572" cy="1625263"/>
        </a:xfrm>
        <a:prstGeom prst="rect">
          <a:avLst/>
        </a:prstGeom>
      </xdr:spPr>
    </xdr:pic>
    <xdr:clientData/>
  </xdr:twoCellAnchor>
  <xdr:twoCellAnchor editAs="oneCell">
    <xdr:from>
      <xdr:col>17</xdr:col>
      <xdr:colOff>166687</xdr:colOff>
      <xdr:row>20</xdr:row>
      <xdr:rowOff>71436</xdr:rowOff>
    </xdr:from>
    <xdr:to>
      <xdr:col>17</xdr:col>
      <xdr:colOff>1709090</xdr:colOff>
      <xdr:row>20</xdr:row>
      <xdr:rowOff>1938784</xdr:rowOff>
    </xdr:to>
    <xdr:pic>
      <xdr:nvPicPr>
        <xdr:cNvPr id="31" name="Afbeelding 30">
          <a:extLst>
            <a:ext uri="{FF2B5EF4-FFF2-40B4-BE49-F238E27FC236}">
              <a16:creationId xmlns:a16="http://schemas.microsoft.com/office/drawing/2014/main" id="{2B92CCE9-76C5-45F7-8BAB-8C931F12D252}"/>
            </a:ext>
          </a:extLst>
        </xdr:cNvPr>
        <xdr:cNvPicPr>
          <a:picLocks noChangeAspect="1"/>
        </xdr:cNvPicPr>
      </xdr:nvPicPr>
      <xdr:blipFill>
        <a:blip xmlns:r="http://schemas.openxmlformats.org/officeDocument/2006/relationships" r:embed="rId11"/>
        <a:stretch>
          <a:fillRect/>
        </a:stretch>
      </xdr:blipFill>
      <xdr:spPr>
        <a:xfrm>
          <a:off x="23502937" y="40790811"/>
          <a:ext cx="1542403" cy="1867348"/>
        </a:xfrm>
        <a:prstGeom prst="rect">
          <a:avLst/>
        </a:prstGeom>
      </xdr:spPr>
    </xdr:pic>
    <xdr:clientData/>
  </xdr:twoCellAnchor>
  <xdr:twoCellAnchor editAs="oneCell">
    <xdr:from>
      <xdr:col>17</xdr:col>
      <xdr:colOff>71438</xdr:colOff>
      <xdr:row>21</xdr:row>
      <xdr:rowOff>0</xdr:rowOff>
    </xdr:from>
    <xdr:to>
      <xdr:col>17</xdr:col>
      <xdr:colOff>1718702</xdr:colOff>
      <xdr:row>21</xdr:row>
      <xdr:rowOff>1899734</xdr:rowOff>
    </xdr:to>
    <xdr:pic>
      <xdr:nvPicPr>
        <xdr:cNvPr id="32" name="Afbeelding 31">
          <a:extLst>
            <a:ext uri="{FF2B5EF4-FFF2-40B4-BE49-F238E27FC236}">
              <a16:creationId xmlns:a16="http://schemas.microsoft.com/office/drawing/2014/main" id="{EC643936-40C8-48C1-A956-1940A27AF0A0}"/>
            </a:ext>
          </a:extLst>
        </xdr:cNvPr>
        <xdr:cNvPicPr>
          <a:picLocks noChangeAspect="1"/>
        </xdr:cNvPicPr>
      </xdr:nvPicPr>
      <xdr:blipFill>
        <a:blip xmlns:r="http://schemas.openxmlformats.org/officeDocument/2006/relationships" r:embed="rId12"/>
        <a:stretch>
          <a:fillRect/>
        </a:stretch>
      </xdr:blipFill>
      <xdr:spPr>
        <a:xfrm>
          <a:off x="23407688" y="42838688"/>
          <a:ext cx="1647264" cy="1899734"/>
        </a:xfrm>
        <a:prstGeom prst="rect">
          <a:avLst/>
        </a:prstGeom>
      </xdr:spPr>
    </xdr:pic>
    <xdr:clientData/>
  </xdr:twoCellAnchor>
  <xdr:twoCellAnchor editAs="oneCell">
    <xdr:from>
      <xdr:col>17</xdr:col>
      <xdr:colOff>16158</xdr:colOff>
      <xdr:row>28</xdr:row>
      <xdr:rowOff>200025</xdr:rowOff>
    </xdr:from>
    <xdr:to>
      <xdr:col>17</xdr:col>
      <xdr:colOff>1534206</xdr:colOff>
      <xdr:row>28</xdr:row>
      <xdr:rowOff>1866901</xdr:rowOff>
    </xdr:to>
    <xdr:pic>
      <xdr:nvPicPr>
        <xdr:cNvPr id="3" name="Afbeelding 2">
          <a:extLst>
            <a:ext uri="{FF2B5EF4-FFF2-40B4-BE49-F238E27FC236}">
              <a16:creationId xmlns:a16="http://schemas.microsoft.com/office/drawing/2014/main" id="{8BB6027A-42E3-9EFD-5E22-AF2A467AC294}"/>
            </a:ext>
          </a:extLst>
        </xdr:cNvPr>
        <xdr:cNvPicPr>
          <a:picLocks noChangeAspect="1"/>
        </xdr:cNvPicPr>
      </xdr:nvPicPr>
      <xdr:blipFill>
        <a:blip xmlns:r="http://schemas.openxmlformats.org/officeDocument/2006/relationships" r:embed="rId16"/>
        <a:stretch>
          <a:fillRect/>
        </a:stretch>
      </xdr:blipFill>
      <xdr:spPr>
        <a:xfrm>
          <a:off x="23314308" y="62112525"/>
          <a:ext cx="1518048" cy="1666876"/>
        </a:xfrm>
        <a:prstGeom prst="rect">
          <a:avLst/>
        </a:prstGeom>
      </xdr:spPr>
    </xdr:pic>
    <xdr:clientData/>
  </xdr:twoCellAnchor>
  <xdr:twoCellAnchor editAs="oneCell">
    <xdr:from>
      <xdr:col>17</xdr:col>
      <xdr:colOff>123825</xdr:colOff>
      <xdr:row>5</xdr:row>
      <xdr:rowOff>2466975</xdr:rowOff>
    </xdr:from>
    <xdr:to>
      <xdr:col>17</xdr:col>
      <xdr:colOff>1028700</xdr:colOff>
      <xdr:row>6</xdr:row>
      <xdr:rowOff>2906484</xdr:rowOff>
    </xdr:to>
    <xdr:pic>
      <xdr:nvPicPr>
        <xdr:cNvPr id="35" name="Afbeelding 34">
          <a:extLst>
            <a:ext uri="{FF2B5EF4-FFF2-40B4-BE49-F238E27FC236}">
              <a16:creationId xmlns:a16="http://schemas.microsoft.com/office/drawing/2014/main" id="{4FE87A2D-44FB-B295-3817-080EEE91A720}"/>
            </a:ext>
          </a:extLst>
        </xdr:cNvPr>
        <xdr:cNvPicPr>
          <a:picLocks noChangeAspect="1"/>
        </xdr:cNvPicPr>
      </xdr:nvPicPr>
      <xdr:blipFill>
        <a:blip xmlns:r="http://schemas.openxmlformats.org/officeDocument/2006/relationships" r:embed="rId17"/>
        <a:stretch>
          <a:fillRect/>
        </a:stretch>
      </xdr:blipFill>
      <xdr:spPr>
        <a:xfrm>
          <a:off x="23421975" y="4391025"/>
          <a:ext cx="904875" cy="2973159"/>
        </a:xfrm>
        <a:prstGeom prst="rect">
          <a:avLst/>
        </a:prstGeom>
      </xdr:spPr>
    </xdr:pic>
    <xdr:clientData/>
  </xdr:twoCellAnchor>
  <xdr:twoCellAnchor editAs="oneCell">
    <xdr:from>
      <xdr:col>17</xdr:col>
      <xdr:colOff>57151</xdr:colOff>
      <xdr:row>15</xdr:row>
      <xdr:rowOff>66675</xdr:rowOff>
    </xdr:from>
    <xdr:to>
      <xdr:col>17</xdr:col>
      <xdr:colOff>1067757</xdr:colOff>
      <xdr:row>15</xdr:row>
      <xdr:rowOff>1600200</xdr:rowOff>
    </xdr:to>
    <xdr:pic>
      <xdr:nvPicPr>
        <xdr:cNvPr id="36" name="Afbeelding 35">
          <a:extLst>
            <a:ext uri="{FF2B5EF4-FFF2-40B4-BE49-F238E27FC236}">
              <a16:creationId xmlns:a16="http://schemas.microsoft.com/office/drawing/2014/main" id="{E30F9699-B436-6CD0-E4EB-42A4E4C530E4}"/>
            </a:ext>
          </a:extLst>
        </xdr:cNvPr>
        <xdr:cNvPicPr>
          <a:picLocks noChangeAspect="1"/>
        </xdr:cNvPicPr>
      </xdr:nvPicPr>
      <xdr:blipFill>
        <a:blip xmlns:r="http://schemas.openxmlformats.org/officeDocument/2006/relationships" r:embed="rId18"/>
        <a:stretch>
          <a:fillRect/>
        </a:stretch>
      </xdr:blipFill>
      <xdr:spPr>
        <a:xfrm>
          <a:off x="23355301" y="31670625"/>
          <a:ext cx="1010606" cy="1533525"/>
        </a:xfrm>
        <a:prstGeom prst="rect">
          <a:avLst/>
        </a:prstGeom>
      </xdr:spPr>
    </xdr:pic>
    <xdr:clientData/>
  </xdr:twoCellAnchor>
  <xdr:twoCellAnchor editAs="oneCell">
    <xdr:from>
      <xdr:col>17</xdr:col>
      <xdr:colOff>171451</xdr:colOff>
      <xdr:row>15</xdr:row>
      <xdr:rowOff>1647825</xdr:rowOff>
    </xdr:from>
    <xdr:to>
      <xdr:col>17</xdr:col>
      <xdr:colOff>880665</xdr:colOff>
      <xdr:row>17</xdr:row>
      <xdr:rowOff>1</xdr:rowOff>
    </xdr:to>
    <xdr:pic>
      <xdr:nvPicPr>
        <xdr:cNvPr id="37" name="Afbeelding 36">
          <a:extLst>
            <a:ext uri="{FF2B5EF4-FFF2-40B4-BE49-F238E27FC236}">
              <a16:creationId xmlns:a16="http://schemas.microsoft.com/office/drawing/2014/main" id="{E64E9D18-28EF-1200-A01B-6E849F5E4F86}"/>
            </a:ext>
          </a:extLst>
        </xdr:cNvPr>
        <xdr:cNvPicPr>
          <a:picLocks noChangeAspect="1"/>
        </xdr:cNvPicPr>
      </xdr:nvPicPr>
      <xdr:blipFill>
        <a:blip xmlns:r="http://schemas.openxmlformats.org/officeDocument/2006/relationships" r:embed="rId19"/>
        <a:stretch>
          <a:fillRect/>
        </a:stretch>
      </xdr:blipFill>
      <xdr:spPr>
        <a:xfrm>
          <a:off x="23469601" y="33251775"/>
          <a:ext cx="709214" cy="1724025"/>
        </a:xfrm>
        <a:prstGeom prst="rect">
          <a:avLst/>
        </a:prstGeom>
      </xdr:spPr>
    </xdr:pic>
    <xdr:clientData/>
  </xdr:twoCellAnchor>
  <xdr:twoCellAnchor editAs="oneCell">
    <xdr:from>
      <xdr:col>17</xdr:col>
      <xdr:colOff>66675</xdr:colOff>
      <xdr:row>9</xdr:row>
      <xdr:rowOff>2038350</xdr:rowOff>
    </xdr:from>
    <xdr:to>
      <xdr:col>17</xdr:col>
      <xdr:colOff>1371600</xdr:colOff>
      <xdr:row>11</xdr:row>
      <xdr:rowOff>99308</xdr:rowOff>
    </xdr:to>
    <xdr:pic>
      <xdr:nvPicPr>
        <xdr:cNvPr id="39" name="Afbeelding 38">
          <a:extLst>
            <a:ext uri="{FF2B5EF4-FFF2-40B4-BE49-F238E27FC236}">
              <a16:creationId xmlns:a16="http://schemas.microsoft.com/office/drawing/2014/main" id="{62FF20A5-51FD-7B09-90D4-C4952A708C14}"/>
            </a:ext>
          </a:extLst>
        </xdr:cNvPr>
        <xdr:cNvPicPr>
          <a:picLocks noChangeAspect="1"/>
        </xdr:cNvPicPr>
      </xdr:nvPicPr>
      <xdr:blipFill>
        <a:blip xmlns:r="http://schemas.openxmlformats.org/officeDocument/2006/relationships" r:embed="rId20"/>
        <a:stretch>
          <a:fillRect/>
        </a:stretch>
      </xdr:blipFill>
      <xdr:spPr>
        <a:xfrm>
          <a:off x="23364825" y="13896975"/>
          <a:ext cx="1304925" cy="1766183"/>
        </a:xfrm>
        <a:prstGeom prst="rect">
          <a:avLst/>
        </a:prstGeom>
      </xdr:spPr>
    </xdr:pic>
    <xdr:clientData/>
  </xdr:twoCellAnchor>
  <xdr:twoCellAnchor editAs="oneCell">
    <xdr:from>
      <xdr:col>17</xdr:col>
      <xdr:colOff>59635</xdr:colOff>
      <xdr:row>6</xdr:row>
      <xdr:rowOff>2946952</xdr:rowOff>
    </xdr:from>
    <xdr:to>
      <xdr:col>17</xdr:col>
      <xdr:colOff>1395516</xdr:colOff>
      <xdr:row>7</xdr:row>
      <xdr:rowOff>3033506</xdr:rowOff>
    </xdr:to>
    <xdr:pic>
      <xdr:nvPicPr>
        <xdr:cNvPr id="5" name="Afbeelding 4">
          <a:extLst>
            <a:ext uri="{FF2B5EF4-FFF2-40B4-BE49-F238E27FC236}">
              <a16:creationId xmlns:a16="http://schemas.microsoft.com/office/drawing/2014/main" id="{9106F732-AA4E-3F4D-449D-2447A9274EAE}"/>
            </a:ext>
          </a:extLst>
        </xdr:cNvPr>
        <xdr:cNvPicPr>
          <a:picLocks noChangeAspect="1"/>
        </xdr:cNvPicPr>
      </xdr:nvPicPr>
      <xdr:blipFill>
        <a:blip xmlns:r="http://schemas.openxmlformats.org/officeDocument/2006/relationships" r:embed="rId21"/>
        <a:stretch>
          <a:fillRect/>
        </a:stretch>
      </xdr:blipFill>
      <xdr:spPr>
        <a:xfrm>
          <a:off x="23723048" y="7402995"/>
          <a:ext cx="1335881" cy="30765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58"/>
  <sheetViews>
    <sheetView showGridLines="0" tabSelected="1" topLeftCell="F1" zoomScale="85" zoomScaleNormal="85" workbookViewId="0">
      <selection activeCell="P6" sqref="P6"/>
    </sheetView>
  </sheetViews>
  <sheetFormatPr defaultColWidth="9.140625" defaultRowHeight="14.25" x14ac:dyDescent="0.3"/>
  <cols>
    <col min="1" max="1" width="9.42578125" style="4" customWidth="1"/>
    <col min="2" max="2" width="20.5703125" style="68" customWidth="1"/>
    <col min="3" max="3" width="9.85546875" style="4" customWidth="1"/>
    <col min="4" max="4" width="23.42578125" style="4" customWidth="1"/>
    <col min="5" max="5" width="12.42578125" style="9" customWidth="1"/>
    <col min="6" max="6" width="11" style="4" customWidth="1"/>
    <col min="7" max="7" width="14.7109375" style="4" customWidth="1"/>
    <col min="8" max="8" width="12" style="7" customWidth="1"/>
    <col min="9" max="9" width="17.140625" style="8" bestFit="1" customWidth="1"/>
    <col min="10" max="10" width="19.85546875" style="8" customWidth="1"/>
    <col min="11" max="11" width="12.42578125" style="9" customWidth="1"/>
    <col min="12" max="12" width="10.28515625" style="4" customWidth="1"/>
    <col min="13" max="13" width="14.7109375" style="4" customWidth="1"/>
    <col min="14" max="14" width="17.140625" style="8" bestFit="1" customWidth="1"/>
    <col min="15" max="15" width="18.7109375" style="8" customWidth="1"/>
    <col min="16" max="16" width="101.7109375" style="4" customWidth="1"/>
    <col min="17" max="17" width="29.28515625" style="9" bestFit="1" customWidth="1"/>
    <col min="18" max="18" width="31" style="4" customWidth="1"/>
    <col min="19" max="16384" width="9.140625" style="4"/>
  </cols>
  <sheetData>
    <row r="1" spans="1:24" ht="15" customHeight="1" thickBot="1" x14ac:dyDescent="0.3">
      <c r="B1" s="5"/>
      <c r="C1" s="5"/>
      <c r="D1" s="5"/>
      <c r="E1" s="6"/>
      <c r="F1" s="5"/>
      <c r="K1" s="6"/>
      <c r="L1" s="5"/>
    </row>
    <row r="2" spans="1:24" ht="15.75" customHeight="1" thickBot="1" x14ac:dyDescent="0.3">
      <c r="B2" s="120" t="s">
        <v>7</v>
      </c>
      <c r="C2" s="121"/>
      <c r="D2" s="121"/>
      <c r="E2" s="121"/>
      <c r="F2" s="122"/>
      <c r="G2" s="10"/>
      <c r="H2" s="4"/>
      <c r="I2" s="4"/>
      <c r="J2" s="4"/>
      <c r="K2" s="4"/>
      <c r="N2" s="4"/>
      <c r="O2" s="109" t="s">
        <v>75</v>
      </c>
      <c r="P2" s="109"/>
      <c r="Q2" s="109"/>
    </row>
    <row r="3" spans="1:24" ht="45" customHeight="1" thickBot="1" x14ac:dyDescent="0.3">
      <c r="A3" s="127" t="s">
        <v>51</v>
      </c>
      <c r="B3" s="128"/>
      <c r="C3" s="128"/>
      <c r="D3" s="128"/>
      <c r="E3" s="128"/>
      <c r="F3" s="128"/>
      <c r="G3" s="128"/>
      <c r="H3" s="128"/>
      <c r="I3" s="128"/>
      <c r="J3" s="128"/>
      <c r="K3" s="98" t="s">
        <v>46</v>
      </c>
      <c r="L3" s="99"/>
      <c r="M3" s="99"/>
      <c r="N3" s="99"/>
      <c r="O3" s="99"/>
      <c r="P3" s="99"/>
      <c r="Q3" s="100"/>
      <c r="R3" s="11"/>
    </row>
    <row r="4" spans="1:24" ht="18.75" thickBot="1" x14ac:dyDescent="0.3">
      <c r="A4" s="12" t="s">
        <v>76</v>
      </c>
      <c r="B4" s="13"/>
      <c r="C4" s="14"/>
      <c r="D4" s="14"/>
      <c r="E4" s="14"/>
      <c r="F4" s="14"/>
      <c r="G4" s="14"/>
      <c r="H4" s="14"/>
      <c r="I4" s="14"/>
      <c r="J4" s="14"/>
      <c r="K4" s="15"/>
      <c r="L4" s="15"/>
      <c r="M4" s="15"/>
      <c r="N4" s="15"/>
      <c r="O4" s="15"/>
      <c r="P4" s="16"/>
      <c r="Q4" s="17"/>
      <c r="R4" s="96"/>
      <c r="S4" s="97"/>
      <c r="T4" s="97"/>
      <c r="U4" s="97"/>
      <c r="V4" s="97"/>
      <c r="W4" s="97"/>
    </row>
    <row r="5" spans="1:24" ht="57" customHeight="1" x14ac:dyDescent="0.25">
      <c r="A5" s="18" t="s">
        <v>0</v>
      </c>
      <c r="B5" s="18" t="s">
        <v>4</v>
      </c>
      <c r="C5" s="19" t="s">
        <v>18</v>
      </c>
      <c r="D5" s="19" t="s">
        <v>19</v>
      </c>
      <c r="E5" s="20" t="s">
        <v>2</v>
      </c>
      <c r="F5" s="19" t="s">
        <v>20</v>
      </c>
      <c r="G5" s="21" t="s">
        <v>3</v>
      </c>
      <c r="H5" s="22" t="s">
        <v>105</v>
      </c>
      <c r="I5" s="23" t="s">
        <v>21</v>
      </c>
      <c r="J5" s="24" t="s">
        <v>5</v>
      </c>
      <c r="K5" s="25" t="s">
        <v>2</v>
      </c>
      <c r="L5" s="26" t="s">
        <v>20</v>
      </c>
      <c r="M5" s="27" t="s">
        <v>3</v>
      </c>
      <c r="N5" s="28" t="s">
        <v>21</v>
      </c>
      <c r="O5" s="29" t="s">
        <v>5</v>
      </c>
      <c r="P5" s="29" t="s">
        <v>12</v>
      </c>
      <c r="Q5" s="29" t="s">
        <v>45</v>
      </c>
      <c r="R5" s="96"/>
      <c r="S5" s="97"/>
      <c r="T5" s="97"/>
      <c r="U5" s="97"/>
      <c r="V5" s="97"/>
      <c r="W5" s="97"/>
    </row>
    <row r="6" spans="1:24" s="40" customFormat="1" ht="199.5" customHeight="1" x14ac:dyDescent="0.2">
      <c r="A6" s="30">
        <v>1</v>
      </c>
      <c r="B6" s="31" t="s">
        <v>82</v>
      </c>
      <c r="C6" s="32" t="s">
        <v>6</v>
      </c>
      <c r="D6" s="33" t="s">
        <v>83</v>
      </c>
      <c r="E6" s="34">
        <v>149.94999999999999</v>
      </c>
      <c r="F6" s="2"/>
      <c r="G6" s="35">
        <f t="shared" ref="G6" si="0">E6-F6*E6</f>
        <v>149.94999999999999</v>
      </c>
      <c r="H6" s="3">
        <f>100*6</f>
        <v>600</v>
      </c>
      <c r="I6" s="1"/>
      <c r="J6" s="36">
        <f t="shared" ref="J6:J8" si="1">H6*G6+I6*H6</f>
        <v>89970</v>
      </c>
      <c r="K6" s="34">
        <v>149.94999999999999</v>
      </c>
      <c r="L6" s="2"/>
      <c r="M6" s="35">
        <f t="shared" ref="M6" si="2">K6-L6*K6</f>
        <v>149.94999999999999</v>
      </c>
      <c r="N6" s="1"/>
      <c r="O6" s="37">
        <f t="shared" ref="O6" si="3">M6*H6+N6*H6</f>
        <v>89970</v>
      </c>
      <c r="P6" s="38" t="s">
        <v>81</v>
      </c>
      <c r="Q6" s="39" t="s">
        <v>33</v>
      </c>
      <c r="S6" s="105"/>
      <c r="T6" s="106"/>
      <c r="U6" s="106"/>
      <c r="V6" s="106"/>
      <c r="W6" s="106"/>
      <c r="X6" s="106"/>
    </row>
    <row r="7" spans="1:24" s="40" customFormat="1" ht="235.5" customHeight="1" x14ac:dyDescent="0.2">
      <c r="A7" s="30">
        <v>2</v>
      </c>
      <c r="B7" s="31" t="s">
        <v>95</v>
      </c>
      <c r="C7" s="32" t="s">
        <v>6</v>
      </c>
      <c r="D7" s="33" t="s">
        <v>98</v>
      </c>
      <c r="E7" s="34">
        <v>139.94999999999999</v>
      </c>
      <c r="F7" s="2"/>
      <c r="G7" s="35">
        <f>E7-F7*E7</f>
        <v>139.94999999999999</v>
      </c>
      <c r="H7" s="3">
        <f>20*6</f>
        <v>120</v>
      </c>
      <c r="I7" s="1"/>
      <c r="J7" s="36">
        <f t="shared" si="1"/>
        <v>16794</v>
      </c>
      <c r="K7" s="34">
        <v>139.94999999999999</v>
      </c>
      <c r="L7" s="2"/>
      <c r="M7" s="35">
        <f t="shared" ref="M7:M15" si="4">K7-L7*K7</f>
        <v>139.94999999999999</v>
      </c>
      <c r="N7" s="1"/>
      <c r="O7" s="36">
        <f t="shared" ref="O7:O17" si="5">M7*H7+N7*H7</f>
        <v>16794</v>
      </c>
      <c r="P7" s="38" t="s">
        <v>103</v>
      </c>
      <c r="Q7" s="39" t="s">
        <v>33</v>
      </c>
      <c r="S7" s="105"/>
      <c r="T7" s="106"/>
      <c r="U7" s="106"/>
      <c r="V7" s="106"/>
      <c r="W7" s="106"/>
      <c r="X7" s="106"/>
    </row>
    <row r="8" spans="1:24" s="40" customFormat="1" ht="239.25" customHeight="1" x14ac:dyDescent="0.2">
      <c r="A8" s="30">
        <v>3</v>
      </c>
      <c r="B8" s="31" t="s">
        <v>87</v>
      </c>
      <c r="C8" s="32" t="s">
        <v>6</v>
      </c>
      <c r="D8" s="33" t="s">
        <v>96</v>
      </c>
      <c r="E8" s="34">
        <v>195.95</v>
      </c>
      <c r="F8" s="2"/>
      <c r="G8" s="35">
        <f t="shared" ref="G8:G17" si="6">E8-F8*E8</f>
        <v>195.95</v>
      </c>
      <c r="H8" s="3">
        <f>100*6</f>
        <v>600</v>
      </c>
      <c r="I8" s="1"/>
      <c r="J8" s="36">
        <f t="shared" si="1"/>
        <v>117570</v>
      </c>
      <c r="K8" s="34">
        <v>195.95</v>
      </c>
      <c r="L8" s="2"/>
      <c r="M8" s="35">
        <f t="shared" si="4"/>
        <v>195.95</v>
      </c>
      <c r="N8" s="1"/>
      <c r="O8" s="37">
        <f t="shared" si="5"/>
        <v>117570</v>
      </c>
      <c r="P8" s="38" t="s">
        <v>97</v>
      </c>
      <c r="Q8" s="39" t="s">
        <v>33</v>
      </c>
      <c r="R8" s="41"/>
      <c r="S8" s="134"/>
      <c r="T8" s="135"/>
      <c r="U8" s="135"/>
      <c r="V8" s="135"/>
      <c r="W8" s="135"/>
      <c r="X8" s="135"/>
    </row>
    <row r="9" spans="1:24" s="40" customFormat="1" ht="169.15" customHeight="1" x14ac:dyDescent="0.2">
      <c r="A9" s="30">
        <v>4</v>
      </c>
      <c r="B9" s="31" t="s">
        <v>8</v>
      </c>
      <c r="C9" s="32" t="s">
        <v>6</v>
      </c>
      <c r="D9" s="33" t="s">
        <v>54</v>
      </c>
      <c r="E9" s="34">
        <v>159.94999999999999</v>
      </c>
      <c r="F9" s="2"/>
      <c r="G9" s="35">
        <f t="shared" si="6"/>
        <v>159.94999999999999</v>
      </c>
      <c r="H9" s="3">
        <f>120*6</f>
        <v>720</v>
      </c>
      <c r="I9" s="1"/>
      <c r="J9" s="36">
        <f t="shared" ref="J9:J17" si="7">H9*G9+I9*H9</f>
        <v>115163.99999999999</v>
      </c>
      <c r="K9" s="34">
        <v>159.94999999999999</v>
      </c>
      <c r="L9" s="2"/>
      <c r="M9" s="35">
        <f t="shared" si="4"/>
        <v>159.94999999999999</v>
      </c>
      <c r="N9" s="1"/>
      <c r="O9" s="37">
        <f t="shared" si="5"/>
        <v>115163.99999999999</v>
      </c>
      <c r="P9" s="38" t="s">
        <v>101</v>
      </c>
      <c r="Q9" s="39" t="s">
        <v>33</v>
      </c>
      <c r="S9" s="105"/>
      <c r="T9" s="106"/>
      <c r="U9" s="106"/>
      <c r="V9" s="106"/>
      <c r="W9" s="106"/>
      <c r="X9" s="106"/>
    </row>
    <row r="10" spans="1:24" s="40" customFormat="1" ht="162" customHeight="1" x14ac:dyDescent="0.2">
      <c r="A10" s="30">
        <v>5</v>
      </c>
      <c r="B10" s="32" t="s">
        <v>9</v>
      </c>
      <c r="C10" s="32" t="s">
        <v>6</v>
      </c>
      <c r="D10" s="33" t="s">
        <v>56</v>
      </c>
      <c r="E10" s="34">
        <v>242.95</v>
      </c>
      <c r="F10" s="2"/>
      <c r="G10" s="35">
        <f t="shared" si="6"/>
        <v>242.95</v>
      </c>
      <c r="H10" s="3">
        <f>75*6</f>
        <v>450</v>
      </c>
      <c r="I10" s="1"/>
      <c r="J10" s="36">
        <f t="shared" si="7"/>
        <v>109327.5</v>
      </c>
      <c r="K10" s="34">
        <v>242.95</v>
      </c>
      <c r="L10" s="2"/>
      <c r="M10" s="35">
        <f t="shared" si="4"/>
        <v>242.95</v>
      </c>
      <c r="N10" s="1"/>
      <c r="O10" s="37">
        <f t="shared" si="5"/>
        <v>109327.5</v>
      </c>
      <c r="P10" s="38" t="s">
        <v>67</v>
      </c>
      <c r="Q10" s="39" t="s">
        <v>33</v>
      </c>
      <c r="R10" s="42"/>
      <c r="S10" s="105"/>
      <c r="T10" s="106"/>
      <c r="U10" s="106"/>
      <c r="V10" s="106"/>
      <c r="W10" s="106"/>
      <c r="X10" s="106"/>
    </row>
    <row r="11" spans="1:24" s="40" customFormat="1" ht="129.75" customHeight="1" x14ac:dyDescent="0.2">
      <c r="A11" s="30">
        <v>6</v>
      </c>
      <c r="B11" s="31" t="s">
        <v>84</v>
      </c>
      <c r="C11" s="32" t="s">
        <v>6</v>
      </c>
      <c r="D11" s="33" t="s">
        <v>93</v>
      </c>
      <c r="E11" s="34">
        <v>59.95</v>
      </c>
      <c r="F11" s="2"/>
      <c r="G11" s="35">
        <f t="shared" si="6"/>
        <v>59.95</v>
      </c>
      <c r="H11" s="3">
        <f>75*6</f>
        <v>450</v>
      </c>
      <c r="I11" s="1"/>
      <c r="J11" s="43">
        <f t="shared" si="7"/>
        <v>26977.5</v>
      </c>
      <c r="K11" s="34">
        <v>59.95</v>
      </c>
      <c r="L11" s="2"/>
      <c r="M11" s="35">
        <f t="shared" si="4"/>
        <v>59.95</v>
      </c>
      <c r="N11" s="1"/>
      <c r="O11" s="36">
        <f t="shared" si="5"/>
        <v>26977.5</v>
      </c>
      <c r="P11" s="38" t="s">
        <v>94</v>
      </c>
      <c r="Q11" s="39" t="s">
        <v>33</v>
      </c>
      <c r="R11" s="42"/>
      <c r="S11" s="105"/>
      <c r="T11" s="106"/>
      <c r="U11" s="106"/>
      <c r="V11" s="106"/>
      <c r="W11" s="106"/>
      <c r="X11" s="106"/>
    </row>
    <row r="12" spans="1:24" s="40" customFormat="1" ht="135" x14ac:dyDescent="0.2">
      <c r="A12" s="30">
        <v>7</v>
      </c>
      <c r="B12" s="31" t="s">
        <v>22</v>
      </c>
      <c r="C12" s="32" t="s">
        <v>6</v>
      </c>
      <c r="D12" s="33" t="s">
        <v>57</v>
      </c>
      <c r="E12" s="34">
        <v>88.5</v>
      </c>
      <c r="F12" s="2"/>
      <c r="G12" s="35">
        <f t="shared" si="6"/>
        <v>88.5</v>
      </c>
      <c r="H12" s="3">
        <f>75*6</f>
        <v>450</v>
      </c>
      <c r="I12" s="1"/>
      <c r="J12" s="36">
        <f t="shared" si="7"/>
        <v>39825</v>
      </c>
      <c r="K12" s="34">
        <v>88.5</v>
      </c>
      <c r="L12" s="2"/>
      <c r="M12" s="35">
        <f t="shared" si="4"/>
        <v>88.5</v>
      </c>
      <c r="N12" s="1"/>
      <c r="O12" s="36">
        <f t="shared" si="5"/>
        <v>39825</v>
      </c>
      <c r="P12" s="38" t="s">
        <v>58</v>
      </c>
      <c r="Q12" s="39" t="s">
        <v>33</v>
      </c>
      <c r="S12" s="105"/>
      <c r="T12" s="106"/>
      <c r="U12" s="106"/>
      <c r="V12" s="106"/>
      <c r="W12" s="106"/>
    </row>
    <row r="13" spans="1:24" s="40" customFormat="1" ht="141.75" customHeight="1" x14ac:dyDescent="0.2">
      <c r="A13" s="30">
        <v>8</v>
      </c>
      <c r="B13" s="31" t="s">
        <v>23</v>
      </c>
      <c r="C13" s="32" t="s">
        <v>6</v>
      </c>
      <c r="D13" s="33" t="s">
        <v>59</v>
      </c>
      <c r="E13" s="34">
        <v>79.5</v>
      </c>
      <c r="F13" s="2"/>
      <c r="G13" s="35">
        <f t="shared" ref="G13" si="8">E13-F13*E13</f>
        <v>79.5</v>
      </c>
      <c r="H13" s="3">
        <f>150*6</f>
        <v>900</v>
      </c>
      <c r="I13" s="1"/>
      <c r="J13" s="36">
        <f t="shared" si="7"/>
        <v>71550</v>
      </c>
      <c r="K13" s="34">
        <v>79.5</v>
      </c>
      <c r="L13" s="2"/>
      <c r="M13" s="35">
        <f t="shared" si="4"/>
        <v>79.5</v>
      </c>
      <c r="N13" s="1"/>
      <c r="O13" s="37">
        <f t="shared" si="5"/>
        <v>71550</v>
      </c>
      <c r="P13" s="38" t="s">
        <v>60</v>
      </c>
      <c r="Q13" s="39" t="s">
        <v>33</v>
      </c>
      <c r="S13" s="105"/>
      <c r="T13" s="106"/>
      <c r="U13" s="106"/>
      <c r="V13" s="106"/>
      <c r="W13" s="106"/>
      <c r="X13" s="106"/>
    </row>
    <row r="14" spans="1:24" s="40" customFormat="1" ht="133.15" customHeight="1" x14ac:dyDescent="0.2">
      <c r="A14" s="30">
        <v>9</v>
      </c>
      <c r="B14" s="31" t="s">
        <v>11</v>
      </c>
      <c r="C14" s="32" t="s">
        <v>6</v>
      </c>
      <c r="D14" s="33" t="s">
        <v>61</v>
      </c>
      <c r="E14" s="34">
        <v>84.95</v>
      </c>
      <c r="F14" s="2"/>
      <c r="G14" s="35">
        <f t="shared" si="6"/>
        <v>84.95</v>
      </c>
      <c r="H14" s="3">
        <f>150*6</f>
        <v>900</v>
      </c>
      <c r="I14" s="1"/>
      <c r="J14" s="36">
        <f t="shared" si="7"/>
        <v>76455</v>
      </c>
      <c r="K14" s="34">
        <v>84.95</v>
      </c>
      <c r="L14" s="2"/>
      <c r="M14" s="35">
        <f t="shared" si="4"/>
        <v>84.95</v>
      </c>
      <c r="N14" s="1"/>
      <c r="O14" s="37">
        <f t="shared" si="5"/>
        <v>76455</v>
      </c>
      <c r="P14" s="38" t="s">
        <v>62</v>
      </c>
      <c r="Q14" s="39" t="s">
        <v>33</v>
      </c>
      <c r="R14" s="44"/>
      <c r="S14" s="103"/>
      <c r="T14" s="104"/>
      <c r="U14" s="104"/>
      <c r="V14" s="104"/>
      <c r="W14" s="104"/>
      <c r="X14" s="104"/>
    </row>
    <row r="15" spans="1:24" s="40" customFormat="1" ht="133.15" customHeight="1" x14ac:dyDescent="0.2">
      <c r="A15" s="47">
        <v>10</v>
      </c>
      <c r="B15" s="31" t="s">
        <v>80</v>
      </c>
      <c r="C15" s="32" t="s">
        <v>72</v>
      </c>
      <c r="D15" s="33" t="s">
        <v>79</v>
      </c>
      <c r="E15" s="34">
        <v>49.95</v>
      </c>
      <c r="F15" s="2"/>
      <c r="G15" s="35">
        <f t="shared" si="6"/>
        <v>49.95</v>
      </c>
      <c r="H15" s="3">
        <f>55*6</f>
        <v>330</v>
      </c>
      <c r="I15" s="1"/>
      <c r="J15" s="36">
        <f t="shared" si="7"/>
        <v>16483.5</v>
      </c>
      <c r="K15" s="34">
        <v>49.95</v>
      </c>
      <c r="L15" s="2"/>
      <c r="M15" s="35">
        <f t="shared" si="4"/>
        <v>49.95</v>
      </c>
      <c r="N15" s="1"/>
      <c r="O15" s="36">
        <f t="shared" si="5"/>
        <v>16483.5</v>
      </c>
      <c r="P15" s="38" t="s">
        <v>90</v>
      </c>
      <c r="Q15" s="48" t="s">
        <v>33</v>
      </c>
      <c r="R15" s="44"/>
      <c r="S15" s="103"/>
      <c r="T15" s="104"/>
      <c r="U15" s="104"/>
      <c r="V15" s="104"/>
      <c r="W15" s="104"/>
      <c r="X15" s="104"/>
    </row>
    <row r="16" spans="1:24" s="40" customFormat="1" ht="133.15" customHeight="1" x14ac:dyDescent="0.2">
      <c r="A16" s="47">
        <v>11</v>
      </c>
      <c r="B16" s="31" t="s">
        <v>86</v>
      </c>
      <c r="C16" s="93" t="s">
        <v>104</v>
      </c>
      <c r="D16" s="94" t="s">
        <v>99</v>
      </c>
      <c r="E16" s="95">
        <v>70.86</v>
      </c>
      <c r="F16" s="2"/>
      <c r="G16" s="35">
        <f t="shared" si="6"/>
        <v>70.86</v>
      </c>
      <c r="H16" s="3">
        <f>150*6</f>
        <v>900</v>
      </c>
      <c r="I16" s="1"/>
      <c r="J16" s="36">
        <f t="shared" si="7"/>
        <v>63774</v>
      </c>
      <c r="K16" s="34">
        <v>82.7</v>
      </c>
      <c r="L16" s="2"/>
      <c r="M16" s="95">
        <v>70.86</v>
      </c>
      <c r="N16" s="1"/>
      <c r="O16" s="37">
        <f t="shared" si="5"/>
        <v>63774</v>
      </c>
      <c r="P16" s="38" t="s">
        <v>91</v>
      </c>
      <c r="Q16" s="48" t="s">
        <v>33</v>
      </c>
      <c r="R16" s="44"/>
      <c r="S16" s="45"/>
      <c r="T16" s="46"/>
      <c r="U16" s="46"/>
      <c r="V16" s="46"/>
      <c r="W16" s="46"/>
      <c r="X16" s="46"/>
    </row>
    <row r="17" spans="1:24" s="40" customFormat="1" ht="133.15" customHeight="1" x14ac:dyDescent="0.2">
      <c r="A17" s="47">
        <v>12</v>
      </c>
      <c r="B17" s="31" t="s">
        <v>85</v>
      </c>
      <c r="C17" s="93" t="s">
        <v>104</v>
      </c>
      <c r="D17" s="94" t="s">
        <v>100</v>
      </c>
      <c r="E17" s="95">
        <v>40.68</v>
      </c>
      <c r="F17" s="2"/>
      <c r="G17" s="35">
        <f t="shared" si="6"/>
        <v>40.68</v>
      </c>
      <c r="H17" s="3">
        <f>150*6</f>
        <v>900</v>
      </c>
      <c r="I17" s="1"/>
      <c r="J17" s="36">
        <f t="shared" si="7"/>
        <v>36612</v>
      </c>
      <c r="K17" s="34">
        <v>52.5</v>
      </c>
      <c r="L17" s="2"/>
      <c r="M17" s="95">
        <v>40.68</v>
      </c>
      <c r="N17" s="1"/>
      <c r="O17" s="36">
        <f t="shared" si="5"/>
        <v>36612</v>
      </c>
      <c r="P17" s="38" t="s">
        <v>92</v>
      </c>
      <c r="Q17" s="48" t="s">
        <v>33</v>
      </c>
      <c r="R17" s="44"/>
      <c r="S17" s="45"/>
      <c r="T17" s="46"/>
      <c r="U17" s="46"/>
      <c r="V17" s="46"/>
      <c r="W17" s="46"/>
      <c r="X17" s="46"/>
    </row>
    <row r="18" spans="1:24" s="49" customFormat="1" ht="45" customHeight="1" thickBot="1" x14ac:dyDescent="0.25">
      <c r="A18" s="49" t="s">
        <v>32</v>
      </c>
      <c r="B18" s="50"/>
      <c r="C18" s="50"/>
      <c r="D18" s="51"/>
      <c r="E18" s="51"/>
      <c r="F18" s="51"/>
      <c r="G18" s="52"/>
      <c r="H18" s="101" t="s">
        <v>14</v>
      </c>
      <c r="I18" s="102"/>
      <c r="J18" s="53">
        <f>SUM(J6:J17)</f>
        <v>780502.5</v>
      </c>
      <c r="K18" s="51"/>
      <c r="L18" s="51"/>
      <c r="M18" s="101" t="s">
        <v>13</v>
      </c>
      <c r="N18" s="102"/>
      <c r="O18" s="53">
        <f>SUM(O6:O17)</f>
        <v>780502.5</v>
      </c>
      <c r="P18" s="54"/>
      <c r="S18" s="55"/>
      <c r="T18" s="55"/>
    </row>
    <row r="19" spans="1:24" ht="18.75" thickBot="1" x14ac:dyDescent="0.3">
      <c r="A19" s="12" t="s">
        <v>31</v>
      </c>
      <c r="B19" s="13"/>
      <c r="C19" s="14"/>
      <c r="D19" s="14"/>
      <c r="E19" s="14"/>
      <c r="F19" s="14"/>
      <c r="G19" s="14"/>
      <c r="H19" s="14"/>
      <c r="I19" s="14"/>
      <c r="J19" s="14"/>
      <c r="K19" s="56"/>
      <c r="L19" s="56"/>
      <c r="M19" s="15"/>
      <c r="N19" s="15"/>
      <c r="O19" s="15"/>
      <c r="P19" s="56"/>
      <c r="Q19" s="56"/>
      <c r="R19" s="11"/>
    </row>
    <row r="20" spans="1:24" ht="57" customHeight="1" x14ac:dyDescent="0.25">
      <c r="A20" s="18" t="s">
        <v>0</v>
      </c>
      <c r="B20" s="18" t="s">
        <v>4</v>
      </c>
      <c r="C20" s="19" t="s">
        <v>18</v>
      </c>
      <c r="D20" s="19" t="s">
        <v>19</v>
      </c>
      <c r="E20" s="20" t="s">
        <v>2</v>
      </c>
      <c r="F20" s="19" t="s">
        <v>20</v>
      </c>
      <c r="G20" s="21" t="s">
        <v>49</v>
      </c>
      <c r="H20" s="22" t="s">
        <v>105</v>
      </c>
      <c r="I20" s="23" t="s">
        <v>21</v>
      </c>
      <c r="J20" s="24" t="s">
        <v>5</v>
      </c>
      <c r="K20" s="25" t="s">
        <v>2</v>
      </c>
      <c r="L20" s="26" t="s">
        <v>20</v>
      </c>
      <c r="M20" s="27" t="s">
        <v>3</v>
      </c>
      <c r="N20" s="28" t="s">
        <v>21</v>
      </c>
      <c r="O20" s="29" t="s">
        <v>5</v>
      </c>
      <c r="P20" s="29" t="s">
        <v>12</v>
      </c>
      <c r="Q20" s="29" t="s">
        <v>45</v>
      </c>
    </row>
    <row r="21" spans="1:24" s="40" customFormat="1" ht="166.5" customHeight="1" x14ac:dyDescent="0.2">
      <c r="A21" s="30">
        <v>5</v>
      </c>
      <c r="B21" s="32" t="s">
        <v>9</v>
      </c>
      <c r="C21" s="32" t="s">
        <v>6</v>
      </c>
      <c r="D21" s="33" t="s">
        <v>56</v>
      </c>
      <c r="E21" s="34">
        <v>242.95</v>
      </c>
      <c r="F21" s="2"/>
      <c r="G21" s="35">
        <f t="shared" ref="G21:G23" si="9">E21-F21*E21</f>
        <v>242.95</v>
      </c>
      <c r="H21" s="3">
        <v>1</v>
      </c>
      <c r="I21" s="1"/>
      <c r="J21" s="36">
        <f t="shared" ref="J21:J23" si="10">H21*G21+I21*H21</f>
        <v>242.95</v>
      </c>
      <c r="K21" s="34">
        <v>242.95</v>
      </c>
      <c r="L21" s="2"/>
      <c r="M21" s="35">
        <f t="shared" ref="M21:M23" si="11">K21-L21*K21</f>
        <v>242.95</v>
      </c>
      <c r="N21" s="1"/>
      <c r="O21" s="36">
        <f>M21*H21+N21*H21</f>
        <v>242.95</v>
      </c>
      <c r="P21" s="38" t="s">
        <v>67</v>
      </c>
      <c r="Q21" s="39" t="s">
        <v>33</v>
      </c>
      <c r="T21" s="105"/>
      <c r="U21" s="106"/>
      <c r="V21" s="106"/>
      <c r="W21" s="106"/>
      <c r="X21" s="106"/>
    </row>
    <row r="22" spans="1:24" s="40" customFormat="1" ht="160.15" customHeight="1" x14ac:dyDescent="0.2">
      <c r="A22" s="30">
        <v>4</v>
      </c>
      <c r="B22" s="31" t="s">
        <v>8</v>
      </c>
      <c r="C22" s="32" t="s">
        <v>6</v>
      </c>
      <c r="D22" s="33" t="s">
        <v>63</v>
      </c>
      <c r="E22" s="34">
        <v>135.30000000000001</v>
      </c>
      <c r="F22" s="2">
        <v>0.02</v>
      </c>
      <c r="G22" s="35">
        <f t="shared" si="9"/>
        <v>132.59400000000002</v>
      </c>
      <c r="H22" s="3">
        <v>1</v>
      </c>
      <c r="I22" s="1"/>
      <c r="J22" s="36">
        <f t="shared" si="10"/>
        <v>132.59400000000002</v>
      </c>
      <c r="K22" s="34">
        <v>135.30000000000001</v>
      </c>
      <c r="L22" s="2"/>
      <c r="M22" s="35">
        <f t="shared" si="11"/>
        <v>135.30000000000001</v>
      </c>
      <c r="N22" s="1"/>
      <c r="O22" s="36">
        <f>M22*H22+N22*H22</f>
        <v>135.30000000000001</v>
      </c>
      <c r="P22" s="38" t="s">
        <v>55</v>
      </c>
      <c r="Q22" s="39" t="s">
        <v>33</v>
      </c>
      <c r="S22" s="57"/>
      <c r="T22" s="105"/>
      <c r="U22" s="106"/>
      <c r="V22" s="106"/>
      <c r="W22" s="106"/>
      <c r="X22" s="106"/>
    </row>
    <row r="23" spans="1:24" s="40" customFormat="1" ht="206.25" customHeight="1" thickBot="1" x14ac:dyDescent="0.25">
      <c r="A23" s="30">
        <v>13</v>
      </c>
      <c r="B23" s="32" t="s">
        <v>16</v>
      </c>
      <c r="C23" s="32" t="s">
        <v>6</v>
      </c>
      <c r="D23" s="33" t="s">
        <v>77</v>
      </c>
      <c r="E23" s="34">
        <v>39.950000000000003</v>
      </c>
      <c r="F23" s="2"/>
      <c r="G23" s="35">
        <f t="shared" si="9"/>
        <v>39.950000000000003</v>
      </c>
      <c r="H23" s="3">
        <v>1</v>
      </c>
      <c r="I23" s="1"/>
      <c r="J23" s="36">
        <f t="shared" si="10"/>
        <v>39.950000000000003</v>
      </c>
      <c r="K23" s="35">
        <v>39.950000000000003</v>
      </c>
      <c r="L23" s="2"/>
      <c r="M23" s="35">
        <f t="shared" si="11"/>
        <v>39.950000000000003</v>
      </c>
      <c r="N23" s="1"/>
      <c r="O23" s="36">
        <f>M23*H23+N23*H23</f>
        <v>39.950000000000003</v>
      </c>
      <c r="P23" s="38" t="s">
        <v>78</v>
      </c>
      <c r="Q23" s="39" t="s">
        <v>33</v>
      </c>
      <c r="R23" s="42"/>
      <c r="S23" s="57"/>
      <c r="T23" s="105"/>
      <c r="U23" s="106"/>
      <c r="V23" s="106"/>
      <c r="W23" s="106"/>
      <c r="X23" s="106"/>
    </row>
    <row r="24" spans="1:24" s="49" customFormat="1" ht="45" customHeight="1" thickBot="1" x14ac:dyDescent="0.25">
      <c r="B24" s="50"/>
      <c r="C24" s="50"/>
      <c r="D24" s="51"/>
      <c r="E24" s="51"/>
      <c r="F24" s="51"/>
      <c r="G24" s="52"/>
      <c r="H24" s="107" t="s">
        <v>15</v>
      </c>
      <c r="I24" s="108"/>
      <c r="J24" s="58">
        <f>SUM(J21:J23)</f>
        <v>415.49399999999997</v>
      </c>
      <c r="K24" s="51"/>
      <c r="L24" s="51"/>
      <c r="M24" s="107" t="s">
        <v>13</v>
      </c>
      <c r="N24" s="108"/>
      <c r="O24" s="58">
        <f>SUM(O21:O23)</f>
        <v>418.2</v>
      </c>
      <c r="P24" s="54"/>
      <c r="S24" s="55"/>
      <c r="T24" s="55"/>
    </row>
    <row r="25" spans="1:24" ht="18.75" thickBot="1" x14ac:dyDescent="0.3">
      <c r="A25" s="12" t="s">
        <v>30</v>
      </c>
      <c r="B25" s="13"/>
      <c r="C25" s="14"/>
      <c r="D25" s="14"/>
      <c r="E25" s="14"/>
      <c r="F25" s="14"/>
      <c r="G25" s="14"/>
      <c r="H25" s="14"/>
      <c r="I25" s="14"/>
      <c r="J25" s="14"/>
      <c r="K25" s="56"/>
      <c r="L25" s="56"/>
      <c r="M25" s="15"/>
      <c r="N25" s="15"/>
      <c r="O25" s="15"/>
      <c r="P25" s="56"/>
      <c r="Q25" s="56"/>
      <c r="R25" s="11"/>
    </row>
    <row r="26" spans="1:24" ht="57" customHeight="1" x14ac:dyDescent="0.25">
      <c r="A26" s="18" t="s">
        <v>0</v>
      </c>
      <c r="B26" s="18" t="s">
        <v>4</v>
      </c>
      <c r="C26" s="19" t="s">
        <v>18</v>
      </c>
      <c r="D26" s="19" t="s">
        <v>19</v>
      </c>
      <c r="E26" s="20" t="s">
        <v>2</v>
      </c>
      <c r="F26" s="19" t="s">
        <v>20</v>
      </c>
      <c r="G26" s="21" t="s">
        <v>49</v>
      </c>
      <c r="H26" s="22" t="s">
        <v>105</v>
      </c>
      <c r="I26" s="23" t="s">
        <v>21</v>
      </c>
      <c r="J26" s="24" t="s">
        <v>5</v>
      </c>
      <c r="K26" s="25" t="s">
        <v>2</v>
      </c>
      <c r="L26" s="26" t="s">
        <v>20</v>
      </c>
      <c r="M26" s="27" t="s">
        <v>49</v>
      </c>
      <c r="N26" s="28" t="s">
        <v>21</v>
      </c>
      <c r="O26" s="29" t="s">
        <v>5</v>
      </c>
      <c r="P26" s="29" t="s">
        <v>12</v>
      </c>
      <c r="Q26" s="29" t="s">
        <v>45</v>
      </c>
    </row>
    <row r="27" spans="1:24" s="40" customFormat="1" ht="260.25" customHeight="1" x14ac:dyDescent="0.2">
      <c r="A27" s="30">
        <v>14</v>
      </c>
      <c r="B27" s="31" t="s">
        <v>68</v>
      </c>
      <c r="C27" s="32" t="s">
        <v>6</v>
      </c>
      <c r="D27" s="33" t="s">
        <v>17</v>
      </c>
      <c r="E27" s="34">
        <v>144.94999999999999</v>
      </c>
      <c r="F27" s="2"/>
      <c r="G27" s="35">
        <f>E27-F27*E27</f>
        <v>144.94999999999999</v>
      </c>
      <c r="H27" s="3">
        <f>10*6</f>
        <v>60</v>
      </c>
      <c r="I27" s="1"/>
      <c r="J27" s="36">
        <f>H27*G27+I27*H27</f>
        <v>8697</v>
      </c>
      <c r="K27" s="34">
        <v>144.94999999999999</v>
      </c>
      <c r="L27" s="2"/>
      <c r="M27" s="35">
        <f t="shared" ref="M27:M34" si="12">K27-L27*K27</f>
        <v>144.94999999999999</v>
      </c>
      <c r="N27" s="1"/>
      <c r="O27" s="36">
        <f t="shared" ref="O27:O34" si="13">M27*H27+N27*H27</f>
        <v>8697</v>
      </c>
      <c r="P27" s="38" t="s">
        <v>69</v>
      </c>
      <c r="Q27" s="39" t="s">
        <v>33</v>
      </c>
      <c r="R27" s="42"/>
      <c r="S27" s="57"/>
      <c r="T27" s="105"/>
      <c r="U27" s="106"/>
      <c r="V27" s="106"/>
      <c r="W27" s="106"/>
      <c r="X27" s="106"/>
    </row>
    <row r="28" spans="1:24" s="40" customFormat="1" ht="203.25" customHeight="1" x14ac:dyDescent="0.2">
      <c r="A28" s="30">
        <v>15</v>
      </c>
      <c r="B28" s="31" t="s">
        <v>71</v>
      </c>
      <c r="C28" s="32" t="s">
        <v>72</v>
      </c>
      <c r="D28" s="33" t="s">
        <v>73</v>
      </c>
      <c r="E28" s="34">
        <v>99.95</v>
      </c>
      <c r="F28" s="2"/>
      <c r="G28" s="35">
        <f>E28-F28*E28</f>
        <v>99.95</v>
      </c>
      <c r="H28" s="3">
        <f>20*6</f>
        <v>120</v>
      </c>
      <c r="I28" s="1"/>
      <c r="J28" s="36">
        <f>H28*G28+I28*H28</f>
        <v>11994</v>
      </c>
      <c r="K28" s="34">
        <v>99.95</v>
      </c>
      <c r="L28" s="2"/>
      <c r="M28" s="35">
        <f t="shared" si="12"/>
        <v>99.95</v>
      </c>
      <c r="N28" s="1"/>
      <c r="O28" s="36">
        <f t="shared" si="13"/>
        <v>11994</v>
      </c>
      <c r="P28" s="38" t="s">
        <v>74</v>
      </c>
      <c r="Q28" s="39" t="s">
        <v>33</v>
      </c>
      <c r="R28" s="42"/>
      <c r="S28" s="59"/>
      <c r="T28" s="105"/>
      <c r="U28" s="105"/>
      <c r="V28" s="105"/>
      <c r="W28" s="105"/>
      <c r="X28" s="105"/>
    </row>
    <row r="29" spans="1:24" s="40" customFormat="1" ht="161.25" customHeight="1" x14ac:dyDescent="0.2">
      <c r="A29" s="30">
        <v>16</v>
      </c>
      <c r="B29" s="31" t="s">
        <v>8</v>
      </c>
      <c r="C29" s="32" t="s">
        <v>6</v>
      </c>
      <c r="D29" s="33" t="s">
        <v>88</v>
      </c>
      <c r="E29" s="34">
        <v>81.95</v>
      </c>
      <c r="F29" s="2"/>
      <c r="G29" s="35">
        <f t="shared" ref="G29:G32" si="14">E29-F29*E29</f>
        <v>81.95</v>
      </c>
      <c r="H29" s="3">
        <f>10*6</f>
        <v>60</v>
      </c>
      <c r="I29" s="1"/>
      <c r="J29" s="36">
        <f t="shared" ref="J29:J33" si="15">H29*G29+I29*H29</f>
        <v>4917</v>
      </c>
      <c r="K29" s="34">
        <v>81.95</v>
      </c>
      <c r="L29" s="2"/>
      <c r="M29" s="35">
        <f t="shared" si="12"/>
        <v>81.95</v>
      </c>
      <c r="N29" s="1"/>
      <c r="O29" s="36">
        <f t="shared" si="13"/>
        <v>4917</v>
      </c>
      <c r="P29" s="38" t="s">
        <v>89</v>
      </c>
      <c r="Q29" s="39" t="s">
        <v>33</v>
      </c>
      <c r="R29" s="60"/>
      <c r="T29" s="105"/>
      <c r="U29" s="105"/>
      <c r="V29" s="105"/>
      <c r="W29" s="105"/>
      <c r="X29" s="105"/>
    </row>
    <row r="30" spans="1:24" s="40" customFormat="1" ht="121.5" x14ac:dyDescent="0.2">
      <c r="A30" s="30">
        <v>17</v>
      </c>
      <c r="B30" s="31" t="s">
        <v>52</v>
      </c>
      <c r="C30" s="32" t="s">
        <v>6</v>
      </c>
      <c r="D30" s="33" t="s">
        <v>53</v>
      </c>
      <c r="E30" s="34">
        <v>99.95</v>
      </c>
      <c r="F30" s="2"/>
      <c r="G30" s="35">
        <f t="shared" si="14"/>
        <v>99.95</v>
      </c>
      <c r="H30" s="3">
        <f>20*6</f>
        <v>120</v>
      </c>
      <c r="I30" s="1"/>
      <c r="J30" s="36">
        <f t="shared" si="15"/>
        <v>11994</v>
      </c>
      <c r="K30" s="34">
        <v>99.95</v>
      </c>
      <c r="L30" s="2"/>
      <c r="M30" s="35">
        <f t="shared" si="12"/>
        <v>99.95</v>
      </c>
      <c r="N30" s="1"/>
      <c r="O30" s="36">
        <f t="shared" si="13"/>
        <v>11994</v>
      </c>
      <c r="P30" s="38" t="s">
        <v>64</v>
      </c>
      <c r="Q30" s="39" t="s">
        <v>33</v>
      </c>
      <c r="R30" s="42"/>
      <c r="T30" s="105"/>
      <c r="U30" s="105"/>
      <c r="V30" s="105"/>
      <c r="W30" s="105"/>
      <c r="X30" s="105"/>
    </row>
    <row r="31" spans="1:24" s="40" customFormat="1" ht="108.75" customHeight="1" x14ac:dyDescent="0.2">
      <c r="A31" s="30">
        <v>18</v>
      </c>
      <c r="B31" s="32" t="s">
        <v>10</v>
      </c>
      <c r="C31" s="32" t="s">
        <v>6</v>
      </c>
      <c r="D31" s="33" t="s">
        <v>24</v>
      </c>
      <c r="E31" s="34">
        <v>59.95</v>
      </c>
      <c r="F31" s="2"/>
      <c r="G31" s="35">
        <f t="shared" si="14"/>
        <v>59.95</v>
      </c>
      <c r="H31" s="3">
        <f>10*6</f>
        <v>60</v>
      </c>
      <c r="I31" s="1"/>
      <c r="J31" s="36">
        <f t="shared" si="15"/>
        <v>3597</v>
      </c>
      <c r="K31" s="34">
        <v>59.95</v>
      </c>
      <c r="L31" s="2"/>
      <c r="M31" s="35">
        <f t="shared" si="12"/>
        <v>59.95</v>
      </c>
      <c r="N31" s="1"/>
      <c r="O31" s="36">
        <f t="shared" si="13"/>
        <v>3597</v>
      </c>
      <c r="P31" s="38" t="s">
        <v>25</v>
      </c>
      <c r="Q31" s="39" t="s">
        <v>33</v>
      </c>
      <c r="R31" s="42"/>
      <c r="S31" s="57"/>
      <c r="T31" s="105"/>
      <c r="U31" s="106"/>
      <c r="V31" s="106"/>
      <c r="W31" s="106"/>
      <c r="X31" s="106"/>
    </row>
    <row r="32" spans="1:24" s="40" customFormat="1" ht="121.5" x14ac:dyDescent="0.2">
      <c r="A32" s="30">
        <v>19</v>
      </c>
      <c r="B32" s="31" t="s">
        <v>22</v>
      </c>
      <c r="C32" s="32" t="s">
        <v>6</v>
      </c>
      <c r="D32" s="33" t="s">
        <v>26</v>
      </c>
      <c r="E32" s="34">
        <v>35.950000000000003</v>
      </c>
      <c r="F32" s="2"/>
      <c r="G32" s="35">
        <f t="shared" si="14"/>
        <v>35.950000000000003</v>
      </c>
      <c r="H32" s="3">
        <f>10*6</f>
        <v>60</v>
      </c>
      <c r="I32" s="1"/>
      <c r="J32" s="36">
        <f t="shared" si="15"/>
        <v>2157</v>
      </c>
      <c r="K32" s="34">
        <v>35.950000000000003</v>
      </c>
      <c r="L32" s="2"/>
      <c r="M32" s="35">
        <f>K32-L32*K32</f>
        <v>35.950000000000003</v>
      </c>
      <c r="N32" s="1"/>
      <c r="O32" s="36">
        <f t="shared" si="13"/>
        <v>2157</v>
      </c>
      <c r="P32" s="38" t="s">
        <v>27</v>
      </c>
      <c r="Q32" s="39" t="s">
        <v>33</v>
      </c>
      <c r="R32" s="42"/>
      <c r="T32" s="105"/>
      <c r="U32" s="106"/>
      <c r="V32" s="106"/>
      <c r="W32" s="106"/>
      <c r="X32" s="106"/>
    </row>
    <row r="33" spans="1:24" s="40" customFormat="1" ht="121.5" x14ac:dyDescent="0.2">
      <c r="A33" s="30">
        <v>20</v>
      </c>
      <c r="B33" s="31" t="s">
        <v>23</v>
      </c>
      <c r="C33" s="32" t="s">
        <v>6</v>
      </c>
      <c r="D33" s="33" t="s">
        <v>28</v>
      </c>
      <c r="E33" s="34">
        <v>31.95</v>
      </c>
      <c r="F33" s="2"/>
      <c r="G33" s="35">
        <f t="shared" ref="G33" si="16">E33-F33*E33</f>
        <v>31.95</v>
      </c>
      <c r="H33" s="3">
        <f>20*6</f>
        <v>120</v>
      </c>
      <c r="I33" s="1"/>
      <c r="J33" s="36">
        <f t="shared" si="15"/>
        <v>3834</v>
      </c>
      <c r="K33" s="34">
        <v>31.95</v>
      </c>
      <c r="L33" s="2"/>
      <c r="M33" s="35">
        <f t="shared" si="12"/>
        <v>31.95</v>
      </c>
      <c r="N33" s="1"/>
      <c r="O33" s="36">
        <f t="shared" si="13"/>
        <v>3834</v>
      </c>
      <c r="P33" s="38" t="s">
        <v>70</v>
      </c>
      <c r="Q33" s="39" t="s">
        <v>33</v>
      </c>
      <c r="R33" s="60"/>
      <c r="T33" s="105"/>
      <c r="U33" s="106"/>
      <c r="V33" s="106"/>
      <c r="W33" s="106"/>
      <c r="X33" s="106"/>
    </row>
    <row r="34" spans="1:24" s="40" customFormat="1" ht="112.9" customHeight="1" thickBot="1" x14ac:dyDescent="0.25">
      <c r="A34" s="30">
        <v>21</v>
      </c>
      <c r="B34" s="32" t="s">
        <v>11</v>
      </c>
      <c r="C34" s="32" t="s">
        <v>6</v>
      </c>
      <c r="D34" s="33" t="s">
        <v>65</v>
      </c>
      <c r="E34" s="34">
        <v>39.950000000000003</v>
      </c>
      <c r="F34" s="2"/>
      <c r="G34" s="35">
        <f t="shared" ref="G34" si="17">E34-F34*E34</f>
        <v>39.950000000000003</v>
      </c>
      <c r="H34" s="3">
        <f>20*6</f>
        <v>120</v>
      </c>
      <c r="I34" s="1"/>
      <c r="J34" s="36">
        <f t="shared" ref="J34" si="18">H34*G34+I34*H34</f>
        <v>4794</v>
      </c>
      <c r="K34" s="34">
        <v>39.950000000000003</v>
      </c>
      <c r="L34" s="2"/>
      <c r="M34" s="35">
        <f t="shared" si="12"/>
        <v>39.950000000000003</v>
      </c>
      <c r="N34" s="1"/>
      <c r="O34" s="36">
        <f t="shared" si="13"/>
        <v>4794</v>
      </c>
      <c r="P34" s="38" t="s">
        <v>66</v>
      </c>
      <c r="Q34" s="39" t="s">
        <v>33</v>
      </c>
      <c r="R34" s="60"/>
      <c r="S34" s="44"/>
      <c r="T34" s="105"/>
      <c r="U34" s="105"/>
      <c r="V34" s="105"/>
      <c r="W34" s="105"/>
      <c r="X34" s="105"/>
    </row>
    <row r="35" spans="1:24" s="49" customFormat="1" ht="45" customHeight="1" x14ac:dyDescent="0.2">
      <c r="B35" s="50"/>
      <c r="C35" s="50"/>
      <c r="D35" s="51"/>
      <c r="E35" s="51"/>
      <c r="F35" s="51"/>
      <c r="G35" s="52"/>
      <c r="H35" s="107" t="s">
        <v>29</v>
      </c>
      <c r="I35" s="108"/>
      <c r="J35" s="58">
        <f>SUM(J27:J34)</f>
        <v>51984</v>
      </c>
      <c r="K35" s="51"/>
      <c r="L35" s="51"/>
      <c r="M35" s="107" t="s">
        <v>13</v>
      </c>
      <c r="N35" s="108"/>
      <c r="O35" s="58">
        <f>SUM(O27:O34)</f>
        <v>51984</v>
      </c>
      <c r="P35" s="61"/>
      <c r="S35" s="55"/>
      <c r="T35" s="55"/>
    </row>
    <row r="36" spans="1:24" s="62" customFormat="1" ht="20.25" customHeight="1" x14ac:dyDescent="0.3">
      <c r="B36" s="63"/>
      <c r="E36" s="64"/>
      <c r="F36" s="65"/>
      <c r="G36" s="66"/>
      <c r="H36" s="66"/>
      <c r="I36" s="66"/>
      <c r="J36" s="67"/>
      <c r="K36" s="64"/>
      <c r="L36" s="65"/>
      <c r="N36" s="64"/>
    </row>
    <row r="38" spans="1:24" ht="15" thickBot="1" x14ac:dyDescent="0.35"/>
    <row r="39" spans="1:24" ht="51.75" customHeight="1" thickBot="1" x14ac:dyDescent="0.35">
      <c r="H39" s="125" t="s">
        <v>47</v>
      </c>
      <c r="I39" s="126"/>
      <c r="J39" s="69">
        <f>J18+J24+J35</f>
        <v>832901.99399999995</v>
      </c>
      <c r="M39" s="118" t="s">
        <v>48</v>
      </c>
      <c r="N39" s="119"/>
      <c r="O39" s="70">
        <f>O18+O24+O35</f>
        <v>832904.7</v>
      </c>
    </row>
    <row r="40" spans="1:24" ht="51.75" customHeight="1" x14ac:dyDescent="0.3">
      <c r="H40" s="71"/>
      <c r="I40" s="71"/>
      <c r="J40" s="72"/>
      <c r="K40" s="123">
        <f>J39+O39</f>
        <v>1665806.6939999999</v>
      </c>
      <c r="L40" s="124"/>
      <c r="M40" s="71"/>
      <c r="N40" s="71"/>
      <c r="O40" s="72"/>
    </row>
    <row r="42" spans="1:24" x14ac:dyDescent="0.25">
      <c r="A42" s="73" t="s">
        <v>1</v>
      </c>
      <c r="B42" s="74"/>
      <c r="C42" s="74"/>
      <c r="D42" s="74"/>
      <c r="E42" s="74"/>
      <c r="F42" s="74"/>
      <c r="G42" s="74"/>
      <c r="H42" s="75"/>
      <c r="I42" s="76"/>
      <c r="J42" s="76"/>
      <c r="K42" s="4"/>
      <c r="L42" s="9"/>
      <c r="N42" s="4"/>
      <c r="O42" s="4"/>
      <c r="Q42" s="4"/>
    </row>
    <row r="43" spans="1:24" x14ac:dyDescent="0.25">
      <c r="A43" s="77"/>
      <c r="B43" s="78"/>
      <c r="C43" s="77"/>
      <c r="D43" s="77"/>
      <c r="E43" s="79"/>
      <c r="F43" s="77"/>
      <c r="G43" s="77"/>
      <c r="H43" s="80"/>
      <c r="I43" s="81"/>
      <c r="J43" s="81"/>
      <c r="K43" s="4"/>
      <c r="L43" s="9"/>
      <c r="N43" s="4"/>
      <c r="O43" s="4"/>
      <c r="Q43" s="4"/>
    </row>
    <row r="44" spans="1:24" s="82" customFormat="1" ht="14.25" customHeight="1" x14ac:dyDescent="0.2">
      <c r="A44" s="110" t="s">
        <v>34</v>
      </c>
      <c r="B44" s="111"/>
      <c r="C44" s="111"/>
      <c r="D44" s="111"/>
      <c r="E44" s="111"/>
      <c r="F44" s="111"/>
      <c r="G44" s="111"/>
      <c r="H44" s="111"/>
      <c r="I44" s="111"/>
      <c r="J44" s="111"/>
      <c r="K44" s="111"/>
      <c r="L44" s="111"/>
      <c r="M44" s="111"/>
      <c r="N44" s="111"/>
      <c r="O44" s="111"/>
      <c r="P44" s="111"/>
    </row>
    <row r="45" spans="1:24" s="82" customFormat="1" x14ac:dyDescent="0.2">
      <c r="A45" s="83"/>
      <c r="B45" s="84"/>
      <c r="C45" s="84"/>
      <c r="D45" s="84"/>
      <c r="E45" s="84"/>
      <c r="F45" s="84"/>
      <c r="G45" s="84"/>
      <c r="H45" s="84"/>
      <c r="I45" s="84"/>
      <c r="J45" s="84"/>
      <c r="K45" s="84"/>
      <c r="L45" s="84"/>
      <c r="M45" s="84"/>
      <c r="N45" s="84"/>
      <c r="O45" s="84"/>
      <c r="P45" s="84"/>
    </row>
    <row r="46" spans="1:24" s="82" customFormat="1" x14ac:dyDescent="0.2">
      <c r="A46" s="85" t="s">
        <v>35</v>
      </c>
      <c r="B46" s="112" t="s">
        <v>36</v>
      </c>
      <c r="C46" s="113"/>
      <c r="D46" s="113"/>
      <c r="E46" s="113"/>
      <c r="F46" s="113"/>
      <c r="G46" s="113"/>
      <c r="H46" s="113"/>
      <c r="I46" s="113"/>
      <c r="J46" s="113"/>
      <c r="K46" s="113"/>
      <c r="L46" s="113"/>
      <c r="M46" s="113"/>
      <c r="N46" s="113"/>
      <c r="O46" s="113"/>
      <c r="P46" s="114"/>
    </row>
    <row r="47" spans="1:24" s="82" customFormat="1" x14ac:dyDescent="0.2">
      <c r="A47" s="86">
        <v>1</v>
      </c>
      <c r="B47" s="115" t="s">
        <v>102</v>
      </c>
      <c r="C47" s="116"/>
      <c r="D47" s="116"/>
      <c r="E47" s="116"/>
      <c r="F47" s="116"/>
      <c r="G47" s="116"/>
      <c r="H47" s="116"/>
      <c r="I47" s="116"/>
      <c r="J47" s="116"/>
      <c r="K47" s="116"/>
      <c r="L47" s="116"/>
      <c r="M47" s="116"/>
      <c r="N47" s="116"/>
      <c r="O47" s="116"/>
      <c r="P47" s="117"/>
    </row>
    <row r="48" spans="1:24" s="82" customFormat="1" ht="14.25" customHeight="1" x14ac:dyDescent="0.2">
      <c r="A48" s="86">
        <v>2</v>
      </c>
      <c r="B48" s="115" t="s">
        <v>50</v>
      </c>
      <c r="C48" s="116"/>
      <c r="D48" s="116"/>
      <c r="E48" s="116"/>
      <c r="F48" s="116"/>
      <c r="G48" s="116"/>
      <c r="H48" s="116"/>
      <c r="I48" s="116"/>
      <c r="J48" s="116"/>
      <c r="K48" s="116"/>
      <c r="L48" s="116"/>
      <c r="M48" s="116"/>
      <c r="N48" s="116"/>
      <c r="O48" s="116"/>
      <c r="P48" s="117"/>
    </row>
    <row r="49" spans="1:16" s="82" customFormat="1" ht="22.5" customHeight="1" x14ac:dyDescent="0.2">
      <c r="A49" s="86">
        <v>3</v>
      </c>
      <c r="B49" s="112" t="s">
        <v>37</v>
      </c>
      <c r="C49" s="113"/>
      <c r="D49" s="113"/>
      <c r="E49" s="113"/>
      <c r="F49" s="113"/>
      <c r="G49" s="113"/>
      <c r="H49" s="113"/>
      <c r="I49" s="113"/>
      <c r="J49" s="113"/>
      <c r="K49" s="113"/>
      <c r="L49" s="113"/>
      <c r="M49" s="113"/>
      <c r="N49" s="113"/>
      <c r="O49" s="113"/>
      <c r="P49" s="114"/>
    </row>
    <row r="50" spans="1:16" s="82" customFormat="1" x14ac:dyDescent="0.2">
      <c r="A50" s="86">
        <v>5</v>
      </c>
      <c r="B50" s="112" t="s">
        <v>38</v>
      </c>
      <c r="C50" s="113"/>
      <c r="D50" s="113"/>
      <c r="E50" s="113"/>
      <c r="F50" s="113"/>
      <c r="G50" s="113"/>
      <c r="H50" s="113"/>
      <c r="I50" s="113"/>
      <c r="J50" s="113"/>
      <c r="K50" s="113"/>
      <c r="L50" s="113"/>
      <c r="M50" s="113"/>
      <c r="N50" s="113"/>
      <c r="O50" s="113"/>
      <c r="P50" s="114"/>
    </row>
    <row r="51" spans="1:16" s="82" customFormat="1" x14ac:dyDescent="0.2">
      <c r="A51" s="87"/>
      <c r="C51" s="88"/>
      <c r="D51" s="88"/>
      <c r="E51" s="89"/>
      <c r="F51" s="89"/>
    </row>
    <row r="52" spans="1:16" s="82" customFormat="1" x14ac:dyDescent="0.2">
      <c r="A52" s="90"/>
      <c r="B52" s="133" t="s">
        <v>39</v>
      </c>
      <c r="C52" s="133"/>
      <c r="D52" s="133"/>
      <c r="E52" s="88"/>
      <c r="F52" s="88"/>
    </row>
    <row r="53" spans="1:16" s="82" customFormat="1" x14ac:dyDescent="0.2">
      <c r="A53" s="90"/>
      <c r="B53" s="91" t="s">
        <v>40</v>
      </c>
      <c r="C53" s="131"/>
      <c r="D53" s="131"/>
      <c r="E53" s="88"/>
      <c r="F53" s="88"/>
    </row>
    <row r="54" spans="1:16" s="82" customFormat="1" x14ac:dyDescent="0.2">
      <c r="A54" s="90"/>
      <c r="B54" s="91" t="s">
        <v>41</v>
      </c>
      <c r="C54" s="131"/>
      <c r="D54" s="131"/>
      <c r="E54" s="88"/>
      <c r="F54" s="88"/>
    </row>
    <row r="55" spans="1:16" s="82" customFormat="1" x14ac:dyDescent="0.2">
      <c r="A55" s="90"/>
      <c r="B55" s="91" t="s">
        <v>42</v>
      </c>
      <c r="C55" s="131"/>
      <c r="D55" s="131"/>
      <c r="E55" s="88"/>
      <c r="F55" s="88"/>
    </row>
    <row r="56" spans="1:16" s="82" customFormat="1" ht="15" thickBot="1" x14ac:dyDescent="0.25">
      <c r="A56" s="90"/>
      <c r="B56" s="92" t="s">
        <v>43</v>
      </c>
      <c r="C56" s="132"/>
      <c r="D56" s="132"/>
      <c r="E56" s="88"/>
      <c r="F56" s="88"/>
    </row>
    <row r="57" spans="1:16" s="82" customFormat="1" x14ac:dyDescent="0.2">
      <c r="C57" s="88"/>
      <c r="D57" s="88"/>
      <c r="E57" s="88"/>
      <c r="F57" s="88"/>
    </row>
    <row r="58" spans="1:16" s="82" customFormat="1" ht="38.25" customHeight="1" x14ac:dyDescent="0.2">
      <c r="A58" s="129" t="s">
        <v>44</v>
      </c>
      <c r="B58" s="130"/>
      <c r="C58" s="130"/>
      <c r="D58" s="130"/>
      <c r="E58" s="130"/>
      <c r="F58" s="130"/>
      <c r="G58" s="130"/>
      <c r="H58" s="130"/>
      <c r="I58" s="130"/>
      <c r="J58" s="130"/>
      <c r="K58" s="130"/>
      <c r="L58" s="130"/>
      <c r="M58" s="130"/>
      <c r="N58" s="130"/>
      <c r="O58" s="130"/>
      <c r="P58" s="130"/>
    </row>
  </sheetData>
  <sheetProtection algorithmName="SHA-512" hashValue="AgzL7tgAR4K13fO5vumr15zId9Ftyu/zQuPQ8hkeroNndr8b0S6AgJcXuN9V2ucNa0zYXk5Zu34zBm9fOOhHtg==" saltValue="fJnVVdQPQMF9nuPjs6/ZyA==" spinCount="100000" sheet="1" objects="1" scenarios="1"/>
  <autoFilter ref="A5:R36" xr:uid="{00000000-0009-0000-0000-000003000000}"/>
  <mergeCells count="48">
    <mergeCell ref="T32:X32"/>
    <mergeCell ref="T33:X33"/>
    <mergeCell ref="T34:X34"/>
    <mergeCell ref="T29:X29"/>
    <mergeCell ref="T30:X30"/>
    <mergeCell ref="T31:X31"/>
    <mergeCell ref="T21:X21"/>
    <mergeCell ref="T22:X22"/>
    <mergeCell ref="T23:X23"/>
    <mergeCell ref="T27:X27"/>
    <mergeCell ref="T28:X28"/>
    <mergeCell ref="A58:P58"/>
    <mergeCell ref="B48:P48"/>
    <mergeCell ref="B49:P49"/>
    <mergeCell ref="B50:P50"/>
    <mergeCell ref="C53:D53"/>
    <mergeCell ref="C54:D54"/>
    <mergeCell ref="C56:D56"/>
    <mergeCell ref="C55:D55"/>
    <mergeCell ref="B52:D52"/>
    <mergeCell ref="H24:I24"/>
    <mergeCell ref="O2:Q2"/>
    <mergeCell ref="A44:P44"/>
    <mergeCell ref="B46:P46"/>
    <mergeCell ref="B47:P47"/>
    <mergeCell ref="M39:N39"/>
    <mergeCell ref="M24:N24"/>
    <mergeCell ref="B2:F2"/>
    <mergeCell ref="H35:I35"/>
    <mergeCell ref="M35:N35"/>
    <mergeCell ref="K40:L40"/>
    <mergeCell ref="H39:I39"/>
    <mergeCell ref="A3:J3"/>
    <mergeCell ref="H18:I18"/>
    <mergeCell ref="R4:W4"/>
    <mergeCell ref="R5:W5"/>
    <mergeCell ref="K3:Q3"/>
    <mergeCell ref="M18:N18"/>
    <mergeCell ref="S14:X14"/>
    <mergeCell ref="S15:X15"/>
    <mergeCell ref="S6:X6"/>
    <mergeCell ref="S7:X7"/>
    <mergeCell ref="S8:X8"/>
    <mergeCell ref="S13:X13"/>
    <mergeCell ref="S9:X9"/>
    <mergeCell ref="S10:X10"/>
    <mergeCell ref="S11:X11"/>
    <mergeCell ref="S12:W12"/>
  </mergeCells>
  <dataValidations count="1">
    <dataValidation operator="lessThanOrEqual" allowBlank="1" showInputMessage="1" showErrorMessage="1" sqref="B46:B49" xr:uid="{00000000-0002-0000-0300-000000000000}"/>
  </dataValidations>
  <pageMargins left="0.25" right="0.25" top="0.75" bottom="0.75" header="0.3" footer="0.3"/>
  <pageSetup paperSize="9" scale="38" fitToHeight="0" orientation="landscape"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23A7C-3BAF-4E1D-811C-6707763E1D47}">
  <ds:schemaRefs>
    <ds:schemaRef ds:uri="http://schemas.microsoft.com/office/2006/metadata/properties"/>
    <ds:schemaRef ds:uri="http://purl.org/dc/elements/1.1/"/>
    <ds:schemaRef ds:uri="b77e2b43-37d4-4532-953b-53983e0992e2"/>
    <ds:schemaRef ds:uri="http://www.w3.org/XML/1998/namespace"/>
    <ds:schemaRef ds:uri="962d65e8-ec2e-4f08-b510-02888a857b6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40faa72d-7604-4f4d-a488-93cffb7df14f"/>
    <ds:schemaRef ds:uri="57fb7290-b59d-4e32-9476-5a47a4cb54bb"/>
  </ds:schemaRefs>
</ds:datastoreItem>
</file>

<file path=customXml/itemProps2.xml><?xml version="1.0" encoding="utf-8"?>
<ds:datastoreItem xmlns:ds="http://schemas.openxmlformats.org/officeDocument/2006/customXml" ds:itemID="{5A42D88C-478C-4DD4-946D-55DF855D22F9}">
  <ds:schemaRefs>
    <ds:schemaRef ds:uri="http://schemas.microsoft.com/sharepoint/v3/contenttype/forms"/>
  </ds:schemaRefs>
</ds:datastoreItem>
</file>

<file path=customXml/itemProps3.xml><?xml version="1.0" encoding="utf-8"?>
<ds:datastoreItem xmlns:ds="http://schemas.openxmlformats.org/officeDocument/2006/customXml" ds:itemID="{791E44F3-FFB1-4E5F-964D-2AF37C1FA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Jennifer Hakkert</cp:lastModifiedBy>
  <cp:lastPrinted>2026-09-07T15:48:25Z</cp:lastPrinted>
  <dcterms:created xsi:type="dcterms:W3CDTF">2008-02-01T08:20:49Z</dcterms:created>
  <dcterms:modified xsi:type="dcterms:W3CDTF">2026-09-07T17:58:17Z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6689200</vt:r8>
  </property>
  <property fmtid="{D5CDD505-2E9C-101B-9397-08002B2CF9AE}" pid="4" name="MediaServiceImageTags">
    <vt:lpwstr/>
  </property>
</Properties>
</file>