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pantar.sharepoint.com/sites/afd-facility/Gedeelde documenten/General/02. Aanbestedingen/Aanbestedingen 2026/EA - Huur veegmachines/04 Beschrijvend document/"/>
    </mc:Choice>
  </mc:AlternateContent>
  <xr:revisionPtr revIDLastSave="292" documentId="8_{FBB4C73F-6537-4F97-953F-308F936314A5}" xr6:coauthVersionLast="47" xr6:coauthVersionMax="47" xr10:uidLastSave="{081BFADB-9010-48B8-970C-F9C32A6F3055}"/>
  <bookViews>
    <workbookView xWindow="-108" yWindow="-108" windowWidth="29016" windowHeight="15696" firstSheet="2" activeTab="5" xr2:uid="{8DA6405F-A661-4EB3-8048-819B5F4739A5}"/>
  </bookViews>
  <sheets>
    <sheet name="G1.1 Middelgroot diesel" sheetId="2" r:id="rId1"/>
    <sheet name="G1.2 Middelgroot elektrisch" sheetId="3" r:id="rId2"/>
    <sheet name="G1.3 Klein diesel" sheetId="5" r:id="rId3"/>
    <sheet name="G1.4 Klein elektrisch" sheetId="4" r:id="rId4"/>
    <sheet name="G1.5 Prijzen Borstels" sheetId="1" r:id="rId5"/>
    <sheet name="Totaal" sheetId="6" r:id="rId6"/>
  </sheets>
  <definedNames>
    <definedName name="_xlnm.Print_Area" localSheetId="5">Totaal!$A$1:$L$14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  <c r="F4" i="3"/>
  <c r="E7" i="1"/>
  <c r="E6" i="1"/>
  <c r="F7" i="5"/>
  <c r="F6" i="5"/>
  <c r="F5" i="5"/>
  <c r="F4" i="5"/>
  <c r="F7" i="4"/>
  <c r="F6" i="4"/>
  <c r="F5" i="4"/>
  <c r="F4" i="4"/>
  <c r="F7" i="3"/>
  <c r="F6" i="3"/>
  <c r="F5" i="3"/>
  <c r="F7" i="2"/>
  <c r="F6" i="2"/>
  <c r="F5" i="2"/>
  <c r="F4" i="2"/>
  <c r="E9" i="1" l="1"/>
  <c r="B8" i="6" s="1"/>
  <c r="F9" i="5"/>
  <c r="B6" i="6" s="1"/>
  <c r="F9" i="3"/>
  <c r="B5" i="6" s="1"/>
  <c r="F9" i="4"/>
  <c r="B7" i="6" s="1"/>
  <c r="F9" i="2"/>
  <c r="B4" i="6" s="1"/>
  <c r="B10" i="6" l="1"/>
</calcChain>
</file>

<file path=xl/sharedStrings.xml><?xml version="1.0" encoding="utf-8"?>
<sst xmlns="http://schemas.openxmlformats.org/spreadsheetml/2006/main" count="91" uniqueCount="35">
  <si>
    <t>Standaardformulier H G1.1 Prijzenblad (Huur Middel Groot Veegwagens Diesel)</t>
  </si>
  <si>
    <t>Huur periode***</t>
  </si>
  <si>
    <t>Fictief aantal keer machine huur per jaar</t>
  </si>
  <si>
    <t>Fictief aantal weken huur per jaar</t>
  </si>
  <si>
    <t>Prijs huur</t>
  </si>
  <si>
    <t>Eenheid</t>
  </si>
  <si>
    <t>Totaal prijs per categorie</t>
  </si>
  <si>
    <t>1-4 weken*</t>
  </si>
  <si>
    <t>Per week</t>
  </si>
  <si>
    <t>5-12 weken</t>
  </si>
  <si>
    <t>13-25 weken</t>
  </si>
  <si>
    <t>26-52 weken*</t>
  </si>
  <si>
    <t>Fictieve aanneemsom</t>
  </si>
  <si>
    <t xml:space="preserve">* De groep van één jaar is de vaste kern. De groep van één week is de groep met de grootste flexibiliteit.
** Wanneer er wordt gesproken over weken betreft dit werkelijke huur weken en geen kalender weken.
*** In geval van onvolledige weekhuur wordt een evenredig deel van het betreffende weektarief in rekening gebracht. </t>
  </si>
  <si>
    <t>Standaardformulier H G1.2 Prijzenblad (Huur Middel Groot Veegwagens Elektrisch)</t>
  </si>
  <si>
    <t>Standaardformulier H G1.3 Prijzenblad (Huur Klein Veegwagens Diesel)</t>
  </si>
  <si>
    <t>Standaardformulier H G1.4 Prijzenblad (Huur Klein Veegwagens Elektrisch)</t>
  </si>
  <si>
    <t>Standaardformulier H G1.5 Prijzenblad (Prijzen borstels)</t>
  </si>
  <si>
    <t>Type veegwagen</t>
  </si>
  <si>
    <t>Fictief aantal keer afname borstel.</t>
  </si>
  <si>
    <t>Prijs per borstel</t>
  </si>
  <si>
    <t>Totaal prijs per borstelsoort</t>
  </si>
  <si>
    <t>Middelgrote veegwagen</t>
  </si>
  <si>
    <t>Type 1 (Houten plaat met staalborstels)</t>
  </si>
  <si>
    <t>Per borstel</t>
  </si>
  <si>
    <t>Type 2 (Stalen plaat met gemengde borstels)</t>
  </si>
  <si>
    <t>Kleine veegwagen (Type 1,2 en 3)</t>
  </si>
  <si>
    <t>Totale Fictieve aanneemsom</t>
  </si>
  <si>
    <t>Tabblad</t>
  </si>
  <si>
    <t xml:space="preserve">Totaal prijs </t>
  </si>
  <si>
    <t>G1.1 Middelgroot diesel</t>
  </si>
  <si>
    <t>G1.2 Middelgroot elektrisch</t>
  </si>
  <si>
    <t>G1.3 Klein diesel</t>
  </si>
  <si>
    <t>G1.4 Klein elektrisch</t>
  </si>
  <si>
    <t>G1.5 Prijzen Borstels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</si>
</sst>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6" xfId="0" applyFill="1" applyBorder="1"/>
    <xf numFmtId="0" fontId="0" fillId="0" borderId="6" xfId="0" applyBorder="1"/>
    <xf numFmtId="164" fontId="0" fillId="0" borderId="6" xfId="0" applyNumberFormat="1" applyBorder="1"/>
    <xf numFmtId="44" fontId="0" fillId="0" borderId="6" xfId="1" applyFont="1" applyFill="1" applyBorder="1" applyProtection="1"/>
    <xf numFmtId="0" fontId="2" fillId="2" borderId="0" xfId="0" applyFont="1" applyFill="1" applyAlignment="1">
      <alignment vertical="top"/>
    </xf>
    <xf numFmtId="44" fontId="0" fillId="2" borderId="6" xfId="1" applyFont="1" applyFill="1" applyBorder="1" applyProtection="1"/>
    <xf numFmtId="0" fontId="2" fillId="2" borderId="0" xfId="0" applyFont="1" applyFill="1"/>
    <xf numFmtId="9" fontId="0" fillId="2" borderId="0" xfId="0" applyNumberFormat="1" applyFill="1"/>
    <xf numFmtId="0" fontId="3" fillId="3" borderId="6" xfId="0" applyFont="1" applyFill="1" applyBorder="1"/>
    <xf numFmtId="44" fontId="3" fillId="3" borderId="6" xfId="0" applyNumberFormat="1" applyFont="1" applyFill="1" applyBorder="1"/>
    <xf numFmtId="0" fontId="2" fillId="3" borderId="7" xfId="0" applyFont="1" applyFill="1" applyBorder="1"/>
    <xf numFmtId="44" fontId="2" fillId="3" borderId="8" xfId="0" applyNumberFormat="1" applyFont="1" applyFill="1" applyBorder="1"/>
    <xf numFmtId="0" fontId="0" fillId="2" borderId="10" xfId="0" applyFill="1" applyBorder="1"/>
    <xf numFmtId="0" fontId="0" fillId="2" borderId="11" xfId="0" applyFill="1" applyBorder="1" applyAlignment="1">
      <alignment wrapText="1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4" xfId="0" applyFill="1" applyBorder="1" applyAlignment="1">
      <alignment wrapText="1"/>
    </xf>
    <xf numFmtId="44" fontId="0" fillId="2" borderId="13" xfId="1" applyFont="1" applyFill="1" applyBorder="1" applyProtection="1"/>
    <xf numFmtId="44" fontId="0" fillId="2" borderId="15" xfId="1" applyFont="1" applyFill="1" applyBorder="1" applyProtection="1"/>
    <xf numFmtId="44" fontId="0" fillId="4" borderId="6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B3CA-4AB2-A171-20BC50215A52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B3CA-4AB2-A171-20BC50215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12DD-4A71-B757-F8F8700843B3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12DD-4A71-B757-F8F870084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F334-4DB3-AF43-A5D2C1C73972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F334-4DB3-AF43-A5D2C1C73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AE21-4118-8197-2F627F3B44B2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AE21-4118-8197-2F627F3B4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D252-4D3D-B5DF-B36994DDD66A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D252-4D3D-B5DF-B36994DDD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04A8-4DBD-A02F-050647B97FCF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04A8-4DBD-A02F-050647B97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5C89-40E0-9F3A-43BC2CDA20CC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5C89-40E0-9F3A-43BC2CDA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D7CD-4121-A81B-381ED9961180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D7CD-4121-A81B-381ED9961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51C3-46DC-9068-AE15729F4E19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51C3-46DC-9068-AE15729F4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tx>
            <c:v>fsdf</c:v>
          </c:tx>
          <c:marker>
            <c:symbol val="none"/>
          </c:marker>
          <c:xVal>
            <c:strRef>
              <c:f>'G1.1 Middelgroot diesel'!$C$22:$C$26</c:f>
            </c:strRef>
          </c:xVal>
          <c:yVal>
            <c:numRef>
              <c:f>'G1.1 Middelgroot diesel'!$D$22:$D$26</c:f>
            </c:numRef>
          </c:yVal>
          <c:smooth val="0"/>
          <c:extLst>
            <c:ext xmlns:c16="http://schemas.microsoft.com/office/drawing/2014/chart" uri="{C3380CC4-5D6E-409C-BE32-E72D297353CC}">
              <c16:uniqueId val="{00000000-5A95-4531-9650-74A42A483572}"/>
            </c:ext>
          </c:extLst>
        </c:ser>
        <c:ser>
          <c:idx val="1"/>
          <c:order val="1"/>
          <c:tx>
            <c:v>12</c:v>
          </c:tx>
          <c:marker>
            <c:symbol val="diamond"/>
            <c:size val="7"/>
          </c:marker>
          <c:xVal>
            <c:strRef>
              <c:f>'G1.1 Middelgroot diesel'!$C$26</c:f>
            </c:strRef>
          </c:xVal>
          <c:yVal>
            <c:numRef>
              <c:f>'G1.1 Middelgroot diesel'!$D$26</c:f>
            </c:numRef>
          </c:yVal>
          <c:smooth val="1"/>
          <c:extLst>
            <c:ext xmlns:c16="http://schemas.microsoft.com/office/drawing/2014/chart" uri="{C3380CC4-5D6E-409C-BE32-E72D297353CC}">
              <c16:uniqueId val="{00000001-5A95-4531-9650-74A42A483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25920"/>
        <c:axId val="134636288"/>
      </c:scatterChart>
      <c:valAx>
        <c:axId val="134625920"/>
        <c:scaling>
          <c:orientation val="minMax"/>
          <c:max val="400000"/>
          <c:min val="33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36288"/>
        <c:crossesAt val="0"/>
        <c:crossBetween val="midCat"/>
        <c:majorUnit val="10000"/>
        <c:minorUnit val="2000"/>
      </c:valAx>
      <c:valAx>
        <c:axId val="13463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34625920"/>
        <c:crosses val="autoZero"/>
        <c:crossBetween val="midCat"/>
        <c:majorUnit val="1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024A345-6D65-49A5-871E-D49462072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DBE34ED-B4E6-4014-840D-517462C1B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482BE46-978C-4A8E-8BD4-1E6296BB2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2DE402DF-EDAF-4A91-B83F-F9525D983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995E47B-794C-4E92-A8A1-C067465AA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0</xdr:colOff>
      <xdr:row>12</xdr:row>
      <xdr:rowOff>10965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61E8011-3F8C-4823-82EE-F8FB01221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10</xdr:row>
      <xdr:rowOff>0</xdr:rowOff>
    </xdr:from>
    <xdr:to>
      <xdr:col>3</xdr:col>
      <xdr:colOff>495300</xdr:colOff>
      <xdr:row>11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24CAF72-0A2D-42C0-8F5F-65FF3AAB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8060" y="3065145"/>
          <a:ext cx="7086816" cy="323002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0</xdr:colOff>
      <xdr:row>10</xdr:row>
      <xdr:rowOff>3345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CC21AF45-87A1-4E32-9AC2-521BED0A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0</xdr:colOff>
      <xdr:row>10</xdr:row>
      <xdr:rowOff>3345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09FB983B-572A-40C9-B4BE-616BCC88E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0</xdr:colOff>
      <xdr:row>14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9815E2E-C020-47CC-B615-82CEDDC09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2190750"/>
          <a:ext cx="0" cy="339766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0</xdr:colOff>
      <xdr:row>11</xdr:row>
      <xdr:rowOff>3345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9D26435D-22D5-443B-AE71-66C44010A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0</xdr:colOff>
      <xdr:row>11</xdr:row>
      <xdr:rowOff>3345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6F5C862C-64C4-4819-9B0A-25A3E79B4A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85A3-9B4F-44D8-9A29-E9F73C3C7D60}">
  <dimension ref="A1:Q14"/>
  <sheetViews>
    <sheetView workbookViewId="0">
      <selection activeCell="D7" sqref="D7"/>
    </sheetView>
  </sheetViews>
  <sheetFormatPr defaultColWidth="0" defaultRowHeight="0" customHeight="1" zeroHeight="1"/>
  <cols>
    <col min="1" max="1" width="18.7109375" style="1" customWidth="1"/>
    <col min="2" max="2" width="33.7109375" style="1" customWidth="1"/>
    <col min="3" max="3" width="17.85546875" style="1" customWidth="1"/>
    <col min="4" max="4" width="13.85546875" style="1" customWidth="1"/>
    <col min="5" max="5" width="20.7109375" style="1" bestFit="1" customWidth="1"/>
    <col min="6" max="7" width="13.85546875" style="1" customWidth="1"/>
    <col min="8" max="8" width="9.140625" style="1" customWidth="1"/>
    <col min="9" max="17" width="0" hidden="1" customWidth="1"/>
    <col min="18" max="16384" width="9.140625" hidden="1"/>
  </cols>
  <sheetData>
    <row r="1" spans="1:7" ht="14.45" customHeight="1">
      <c r="A1" s="26" t="s">
        <v>0</v>
      </c>
      <c r="B1" s="27"/>
      <c r="C1" s="27"/>
      <c r="D1" s="27"/>
      <c r="E1" s="27"/>
    </row>
    <row r="2" spans="1:7" ht="15" customHeight="1">
      <c r="A2" s="26"/>
      <c r="B2" s="27"/>
      <c r="C2" s="27"/>
      <c r="D2" s="27"/>
      <c r="E2" s="27"/>
    </row>
    <row r="3" spans="1:7" ht="28.9">
      <c r="A3" s="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 ht="14.45">
      <c r="A4" s="5" t="s">
        <v>7</v>
      </c>
      <c r="B4" s="5">
        <v>1</v>
      </c>
      <c r="C4" s="5">
        <v>2</v>
      </c>
      <c r="D4" s="24">
        <v>0</v>
      </c>
      <c r="E4" s="5" t="s">
        <v>8</v>
      </c>
      <c r="F4" s="10">
        <f>B4*D4*C4</f>
        <v>0</v>
      </c>
      <c r="G4" s="9"/>
    </row>
    <row r="5" spans="1:7" ht="14.45">
      <c r="A5" s="5" t="s">
        <v>9</v>
      </c>
      <c r="B5" s="5">
        <v>2</v>
      </c>
      <c r="C5" s="5">
        <v>10</v>
      </c>
      <c r="D5" s="24">
        <v>0</v>
      </c>
      <c r="E5" s="5" t="s">
        <v>8</v>
      </c>
      <c r="F5" s="10">
        <f>B5*D5*C5</f>
        <v>0</v>
      </c>
      <c r="G5" s="9"/>
    </row>
    <row r="6" spans="1:7" ht="14.45">
      <c r="A6" s="5" t="s">
        <v>10</v>
      </c>
      <c r="B6" s="5">
        <v>3</v>
      </c>
      <c r="C6" s="5">
        <v>20</v>
      </c>
      <c r="D6" s="24">
        <v>0</v>
      </c>
      <c r="E6" s="5" t="s">
        <v>8</v>
      </c>
      <c r="F6" s="10">
        <f>B6*D6*C6</f>
        <v>0</v>
      </c>
      <c r="G6" s="9"/>
    </row>
    <row r="7" spans="1:7" ht="14.45">
      <c r="A7" s="5" t="s">
        <v>11</v>
      </c>
      <c r="B7" s="5">
        <v>4</v>
      </c>
      <c r="C7" s="5">
        <v>52</v>
      </c>
      <c r="D7" s="24">
        <v>0</v>
      </c>
      <c r="E7" s="5" t="s">
        <v>8</v>
      </c>
      <c r="F7" s="10">
        <f>B7*D7*C7</f>
        <v>0</v>
      </c>
      <c r="G7" s="9"/>
    </row>
    <row r="8" spans="1:7" ht="14.45"/>
    <row r="9" spans="1:7" ht="14.45">
      <c r="B9" s="11"/>
      <c r="D9" s="11"/>
      <c r="E9" s="15" t="s">
        <v>12</v>
      </c>
      <c r="F9" s="16">
        <f>SUM(F4:F7)</f>
        <v>0</v>
      </c>
      <c r="G9" s="12"/>
    </row>
    <row r="10" spans="1:7" ht="15" customHeight="1">
      <c r="A10" s="25" t="s">
        <v>13</v>
      </c>
      <c r="B10" s="25"/>
      <c r="C10" s="25"/>
      <c r="D10" s="25"/>
      <c r="E10" s="25"/>
      <c r="F10" s="25"/>
      <c r="G10" s="9"/>
    </row>
    <row r="11" spans="1:7" ht="34.9" customHeight="1">
      <c r="A11" s="25"/>
      <c r="B11" s="25"/>
      <c r="C11" s="25"/>
      <c r="D11" s="25"/>
      <c r="E11" s="25"/>
      <c r="F11" s="25"/>
      <c r="G11" s="9"/>
    </row>
    <row r="12" spans="1:7" ht="14.45"/>
    <row r="13" spans="1:7" ht="14.45"/>
    <row r="14" spans="1:7" ht="14.45"/>
  </sheetData>
  <sheetProtection sheet="1" objects="1" scenarios="1" selectLockedCells="1"/>
  <mergeCells count="2">
    <mergeCell ref="A10:F11"/>
    <mergeCell ref="A1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710F-DBBC-48E8-84F2-9160AFA56E85}">
  <dimension ref="A1:Q34"/>
  <sheetViews>
    <sheetView workbookViewId="0">
      <selection activeCell="D7" sqref="D7"/>
    </sheetView>
  </sheetViews>
  <sheetFormatPr defaultColWidth="0" defaultRowHeight="14.45" zeroHeight="1"/>
  <cols>
    <col min="1" max="1" width="18.7109375" style="1" customWidth="1"/>
    <col min="2" max="2" width="33.7109375" style="1" customWidth="1"/>
    <col min="3" max="3" width="17.85546875" style="1" customWidth="1"/>
    <col min="4" max="4" width="13.85546875" style="1" customWidth="1"/>
    <col min="5" max="5" width="20.7109375" style="1" bestFit="1" customWidth="1"/>
    <col min="6" max="7" width="13.85546875" style="1" customWidth="1"/>
    <col min="8" max="8" width="9.140625" style="1" customWidth="1"/>
    <col min="9" max="17" width="0" hidden="1" customWidth="1"/>
    <col min="18" max="16384" width="9.140625" hidden="1"/>
  </cols>
  <sheetData>
    <row r="1" spans="1:7" ht="14.45" customHeight="1">
      <c r="A1" s="26" t="s">
        <v>14</v>
      </c>
      <c r="B1" s="27"/>
      <c r="C1" s="27"/>
      <c r="D1" s="27"/>
      <c r="E1" s="27"/>
    </row>
    <row r="2" spans="1:7" ht="15" customHeight="1">
      <c r="A2" s="26"/>
      <c r="B2" s="27"/>
      <c r="C2" s="27"/>
      <c r="D2" s="27"/>
      <c r="E2" s="27"/>
    </row>
    <row r="3" spans="1:7" ht="28.9">
      <c r="A3" s="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>
      <c r="A4" s="5" t="s">
        <v>7</v>
      </c>
      <c r="B4" s="5">
        <v>1</v>
      </c>
      <c r="C4" s="5">
        <v>2</v>
      </c>
      <c r="D4" s="24">
        <v>0</v>
      </c>
      <c r="E4" s="5" t="s">
        <v>8</v>
      </c>
      <c r="F4" s="10">
        <f>B4*D4*C4</f>
        <v>0</v>
      </c>
      <c r="G4" s="9"/>
    </row>
    <row r="5" spans="1:7">
      <c r="A5" s="5" t="s">
        <v>9</v>
      </c>
      <c r="B5" s="5">
        <v>2</v>
      </c>
      <c r="C5" s="5">
        <v>10</v>
      </c>
      <c r="D5" s="24">
        <v>0</v>
      </c>
      <c r="E5" s="5" t="s">
        <v>8</v>
      </c>
      <c r="F5" s="10">
        <f>B5*D5*C5</f>
        <v>0</v>
      </c>
      <c r="G5" s="9"/>
    </row>
    <row r="6" spans="1:7">
      <c r="A6" s="5" t="s">
        <v>10</v>
      </c>
      <c r="B6" s="5">
        <v>3</v>
      </c>
      <c r="C6" s="5">
        <v>20</v>
      </c>
      <c r="D6" s="24">
        <v>0</v>
      </c>
      <c r="E6" s="5" t="s">
        <v>8</v>
      </c>
      <c r="F6" s="10">
        <f>B6*D6*C6</f>
        <v>0</v>
      </c>
      <c r="G6" s="9"/>
    </row>
    <row r="7" spans="1:7">
      <c r="A7" s="5" t="s">
        <v>11</v>
      </c>
      <c r="B7" s="5">
        <v>4</v>
      </c>
      <c r="C7" s="5">
        <v>52</v>
      </c>
      <c r="D7" s="24">
        <v>0</v>
      </c>
      <c r="E7" s="5" t="s">
        <v>8</v>
      </c>
      <c r="F7" s="10">
        <f>B7*D7*C7</f>
        <v>0</v>
      </c>
      <c r="G7" s="9"/>
    </row>
    <row r="8" spans="1:7"/>
    <row r="9" spans="1:7">
      <c r="B9" s="11"/>
      <c r="D9" s="11"/>
      <c r="E9" s="15" t="s">
        <v>12</v>
      </c>
      <c r="F9" s="16">
        <f>SUM(F4:F7)</f>
        <v>0</v>
      </c>
      <c r="G9" s="12"/>
    </row>
    <row r="10" spans="1:7" ht="15" customHeight="1">
      <c r="A10" s="25" t="s">
        <v>13</v>
      </c>
      <c r="B10" s="25"/>
      <c r="C10" s="25"/>
      <c r="D10" s="25"/>
      <c r="E10" s="25"/>
      <c r="F10" s="25"/>
      <c r="G10" s="9"/>
    </row>
    <row r="11" spans="1:7" ht="34.9" customHeight="1">
      <c r="A11" s="25"/>
      <c r="B11" s="25"/>
      <c r="C11" s="25"/>
      <c r="D11" s="25"/>
      <c r="E11" s="25"/>
      <c r="F11" s="25"/>
      <c r="G11" s="9"/>
    </row>
    <row r="12" spans="1:7"/>
    <row r="13" spans="1:7"/>
    <row r="14" spans="1:7"/>
    <row r="15" spans="1:7" ht="0" hidden="1" customHeight="1"/>
    <row r="16" spans="1:7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  <row r="33" ht="0" hidden="1" customHeight="1"/>
    <row r="34" ht="0" hidden="1" customHeight="1"/>
  </sheetData>
  <sheetProtection sheet="1" objects="1" scenarios="1" selectLockedCells="1"/>
  <mergeCells count="2">
    <mergeCell ref="A10:F11"/>
    <mergeCell ref="A1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854B-2BBB-4D0F-A740-D9C05923B59B}">
  <dimension ref="A1:Q34"/>
  <sheetViews>
    <sheetView workbookViewId="0">
      <selection activeCell="D7" sqref="D7"/>
    </sheetView>
  </sheetViews>
  <sheetFormatPr defaultColWidth="0" defaultRowHeight="14.45" zeroHeight="1"/>
  <cols>
    <col min="1" max="1" width="18.7109375" style="1" customWidth="1"/>
    <col min="2" max="2" width="33.7109375" style="1" customWidth="1"/>
    <col min="3" max="3" width="17.85546875" style="1" customWidth="1"/>
    <col min="4" max="4" width="13.85546875" style="1" customWidth="1"/>
    <col min="5" max="5" width="20.7109375" style="1" bestFit="1" customWidth="1"/>
    <col min="6" max="7" width="13.85546875" style="1" customWidth="1"/>
    <col min="8" max="8" width="9.140625" style="1" customWidth="1"/>
    <col min="9" max="17" width="0" hidden="1" customWidth="1"/>
    <col min="18" max="16384" width="9.140625" hidden="1"/>
  </cols>
  <sheetData>
    <row r="1" spans="1:7" ht="14.45" customHeight="1">
      <c r="A1" s="26" t="s">
        <v>15</v>
      </c>
      <c r="B1" s="27"/>
      <c r="C1" s="27"/>
      <c r="D1" s="27"/>
      <c r="E1" s="27"/>
    </row>
    <row r="2" spans="1:7" ht="15" customHeight="1">
      <c r="A2" s="26"/>
      <c r="B2" s="27"/>
      <c r="C2" s="27"/>
      <c r="D2" s="27"/>
      <c r="E2" s="27"/>
    </row>
    <row r="3" spans="1:7" ht="28.9">
      <c r="A3" s="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>
      <c r="A4" s="6" t="s">
        <v>7</v>
      </c>
      <c r="B4" s="5">
        <v>1</v>
      </c>
      <c r="C4" s="5">
        <v>2</v>
      </c>
      <c r="D4" s="24">
        <v>0</v>
      </c>
      <c r="E4" s="5" t="s">
        <v>8</v>
      </c>
      <c r="F4" s="10">
        <f>B4*D4*C4</f>
        <v>0</v>
      </c>
      <c r="G4" s="9"/>
    </row>
    <row r="5" spans="1:7">
      <c r="A5" s="5" t="s">
        <v>9</v>
      </c>
      <c r="B5" s="5">
        <v>2</v>
      </c>
      <c r="C5" s="5">
        <v>10</v>
      </c>
      <c r="D5" s="24">
        <v>0</v>
      </c>
      <c r="E5" s="5" t="s">
        <v>8</v>
      </c>
      <c r="F5" s="10">
        <f>B5*D5*C5</f>
        <v>0</v>
      </c>
      <c r="G5" s="9"/>
    </row>
    <row r="6" spans="1:7">
      <c r="A6" s="5" t="s">
        <v>10</v>
      </c>
      <c r="B6" s="5">
        <v>3</v>
      </c>
      <c r="C6" s="5">
        <v>20</v>
      </c>
      <c r="D6" s="24">
        <v>0</v>
      </c>
      <c r="E6" s="5" t="s">
        <v>8</v>
      </c>
      <c r="F6" s="10">
        <f>B6*D6*C6</f>
        <v>0</v>
      </c>
      <c r="G6" s="9"/>
    </row>
    <row r="7" spans="1:7">
      <c r="A7" s="5" t="s">
        <v>11</v>
      </c>
      <c r="B7" s="5">
        <v>4</v>
      </c>
      <c r="C7" s="5">
        <v>52</v>
      </c>
      <c r="D7" s="24">
        <v>0</v>
      </c>
      <c r="E7" s="5" t="s">
        <v>8</v>
      </c>
      <c r="F7" s="10">
        <f>B7*D7*C7</f>
        <v>0</v>
      </c>
      <c r="G7" s="9"/>
    </row>
    <row r="8" spans="1:7"/>
    <row r="9" spans="1:7">
      <c r="B9" s="11"/>
      <c r="D9" s="11"/>
      <c r="E9" s="15" t="s">
        <v>12</v>
      </c>
      <c r="F9" s="16">
        <f>SUM(F4:F7)</f>
        <v>0</v>
      </c>
      <c r="G9" s="12"/>
    </row>
    <row r="10" spans="1:7" ht="15" customHeight="1">
      <c r="A10" s="25" t="s">
        <v>13</v>
      </c>
      <c r="B10" s="25"/>
      <c r="C10" s="25"/>
      <c r="D10" s="25"/>
      <c r="E10" s="25"/>
      <c r="F10" s="25"/>
      <c r="G10" s="9"/>
    </row>
    <row r="11" spans="1:7" ht="34.9" customHeight="1">
      <c r="A11" s="25"/>
      <c r="B11" s="25"/>
      <c r="C11" s="25"/>
      <c r="D11" s="25"/>
      <c r="E11" s="25"/>
      <c r="F11" s="25"/>
      <c r="G11" s="9"/>
    </row>
    <row r="12" spans="1:7"/>
    <row r="13" spans="1:7"/>
    <row r="14" spans="1:7"/>
    <row r="15" spans="1:7" ht="0" hidden="1" customHeight="1"/>
    <row r="16" spans="1:7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  <row r="33" ht="0" hidden="1" customHeight="1"/>
    <row r="34" ht="0" hidden="1" customHeight="1"/>
  </sheetData>
  <sheetProtection sheet="1" objects="1" scenarios="1" selectLockedCells="1"/>
  <mergeCells count="2">
    <mergeCell ref="A10:F11"/>
    <mergeCell ref="A1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62F8-008C-4568-B6DD-6E4EAB5A30EE}">
  <dimension ref="A1:Q34"/>
  <sheetViews>
    <sheetView workbookViewId="0">
      <selection activeCell="D7" sqref="D7"/>
    </sheetView>
  </sheetViews>
  <sheetFormatPr defaultColWidth="0" defaultRowHeight="14.45" zeroHeight="1"/>
  <cols>
    <col min="1" max="1" width="18.7109375" style="1" customWidth="1"/>
    <col min="2" max="2" width="33.7109375" style="1" customWidth="1"/>
    <col min="3" max="3" width="17.85546875" style="1" customWidth="1"/>
    <col min="4" max="4" width="13.85546875" style="1" customWidth="1"/>
    <col min="5" max="5" width="20.7109375" style="1" bestFit="1" customWidth="1"/>
    <col min="6" max="7" width="13.85546875" style="1" customWidth="1"/>
    <col min="8" max="8" width="9.140625" style="1" customWidth="1"/>
    <col min="9" max="17" width="0" hidden="1" customWidth="1"/>
    <col min="18" max="16384" width="9.140625" hidden="1"/>
  </cols>
  <sheetData>
    <row r="1" spans="1:7" ht="14.45" customHeight="1">
      <c r="A1" s="26" t="s">
        <v>16</v>
      </c>
      <c r="B1" s="27"/>
      <c r="C1" s="27"/>
      <c r="D1" s="27"/>
      <c r="E1" s="27"/>
    </row>
    <row r="2" spans="1:7" ht="15" customHeight="1">
      <c r="A2" s="26"/>
      <c r="B2" s="27"/>
      <c r="C2" s="27"/>
      <c r="D2" s="27"/>
      <c r="E2" s="27"/>
    </row>
    <row r="3" spans="1:7" ht="28.9">
      <c r="A3" s="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>
      <c r="A4" s="5" t="s">
        <v>7</v>
      </c>
      <c r="B4" s="5">
        <v>1</v>
      </c>
      <c r="C4" s="5">
        <v>2</v>
      </c>
      <c r="D4" s="24">
        <v>0</v>
      </c>
      <c r="E4" s="5" t="s">
        <v>8</v>
      </c>
      <c r="F4" s="10">
        <f>B4*D4*C4</f>
        <v>0</v>
      </c>
      <c r="G4" s="9"/>
    </row>
    <row r="5" spans="1:7">
      <c r="A5" s="5" t="s">
        <v>9</v>
      </c>
      <c r="B5" s="5">
        <v>2</v>
      </c>
      <c r="C5" s="5">
        <v>10</v>
      </c>
      <c r="D5" s="24">
        <v>0</v>
      </c>
      <c r="E5" s="5" t="s">
        <v>8</v>
      </c>
      <c r="F5" s="10">
        <f>B5*D5*C5</f>
        <v>0</v>
      </c>
      <c r="G5" s="9"/>
    </row>
    <row r="6" spans="1:7">
      <c r="A6" s="5" t="s">
        <v>10</v>
      </c>
      <c r="B6" s="5">
        <v>3</v>
      </c>
      <c r="C6" s="5">
        <v>20</v>
      </c>
      <c r="D6" s="24">
        <v>0</v>
      </c>
      <c r="E6" s="5" t="s">
        <v>8</v>
      </c>
      <c r="F6" s="10">
        <f>B6*D6*C6</f>
        <v>0</v>
      </c>
      <c r="G6" s="9"/>
    </row>
    <row r="7" spans="1:7">
      <c r="A7" s="5" t="s">
        <v>11</v>
      </c>
      <c r="B7" s="5">
        <v>4</v>
      </c>
      <c r="C7" s="5">
        <v>52</v>
      </c>
      <c r="D7" s="24">
        <v>0</v>
      </c>
      <c r="E7" s="5" t="s">
        <v>8</v>
      </c>
      <c r="F7" s="10">
        <f>B7*D7*C7</f>
        <v>0</v>
      </c>
      <c r="G7" s="9"/>
    </row>
    <row r="8" spans="1:7"/>
    <row r="9" spans="1:7">
      <c r="B9" s="11"/>
      <c r="D9" s="11"/>
      <c r="E9" s="15" t="s">
        <v>12</v>
      </c>
      <c r="F9" s="16">
        <f>SUM(F4:F7)</f>
        <v>0</v>
      </c>
      <c r="G9" s="12"/>
    </row>
    <row r="10" spans="1:7" ht="15" customHeight="1">
      <c r="A10" s="25" t="s">
        <v>13</v>
      </c>
      <c r="B10" s="25"/>
      <c r="C10" s="25"/>
      <c r="D10" s="25"/>
      <c r="E10" s="25"/>
      <c r="F10" s="25"/>
      <c r="G10" s="9"/>
    </row>
    <row r="11" spans="1:7" ht="34.9" customHeight="1">
      <c r="A11" s="25"/>
      <c r="B11" s="25"/>
      <c r="C11" s="25"/>
      <c r="D11" s="25"/>
      <c r="E11" s="25"/>
      <c r="F11" s="25"/>
      <c r="G11" s="9"/>
    </row>
    <row r="12" spans="1:7"/>
    <row r="13" spans="1:7"/>
    <row r="14" spans="1:7"/>
    <row r="15" spans="1:7" ht="0" hidden="1" customHeight="1"/>
    <row r="16" spans="1:7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  <row r="33" ht="0" hidden="1" customHeight="1"/>
    <row r="34" ht="0" hidden="1" customHeight="1"/>
  </sheetData>
  <sheetProtection sheet="1" objects="1" scenarios="1" selectLockedCells="1"/>
  <mergeCells count="2">
    <mergeCell ref="A10:F11"/>
    <mergeCell ref="A1:E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18E9-3DC4-43B8-A3BF-EFF4A8091D9A}">
  <dimension ref="A1:Q11"/>
  <sheetViews>
    <sheetView workbookViewId="0">
      <selection activeCell="C7" sqref="C7"/>
    </sheetView>
  </sheetViews>
  <sheetFormatPr defaultColWidth="0" defaultRowHeight="14.45" zeroHeight="1"/>
  <cols>
    <col min="1" max="1" width="43.85546875" style="1" customWidth="1"/>
    <col min="2" max="2" width="33.7109375" style="1" customWidth="1"/>
    <col min="3" max="3" width="17.85546875" style="1" customWidth="1"/>
    <col min="4" max="4" width="27.140625" style="1" customWidth="1"/>
    <col min="5" max="5" width="20.7109375" style="1" bestFit="1" customWidth="1"/>
    <col min="6" max="6" width="13.85546875" style="1" customWidth="1"/>
    <col min="7" max="7" width="9.140625" style="1" customWidth="1"/>
    <col min="8" max="17" width="0" hidden="1" customWidth="1"/>
    <col min="18" max="16384" width="9.140625" hidden="1"/>
  </cols>
  <sheetData>
    <row r="1" spans="1:6">
      <c r="A1" s="28" t="s">
        <v>17</v>
      </c>
      <c r="B1" s="29"/>
      <c r="C1" s="29"/>
    </row>
    <row r="2" spans="1:6" ht="15" thickBot="1">
      <c r="A2" s="30"/>
      <c r="B2" s="31"/>
      <c r="C2" s="31"/>
    </row>
    <row r="3" spans="1:6" ht="28.9">
      <c r="A3" s="2" t="s">
        <v>18</v>
      </c>
      <c r="B3" s="3" t="s">
        <v>19</v>
      </c>
      <c r="C3" s="3" t="s">
        <v>20</v>
      </c>
      <c r="D3" s="4" t="s">
        <v>5</v>
      </c>
      <c r="E3" s="4" t="s">
        <v>21</v>
      </c>
    </row>
    <row r="4" spans="1:6">
      <c r="A4" s="5" t="s">
        <v>22</v>
      </c>
      <c r="B4" s="6"/>
      <c r="C4" s="7"/>
      <c r="D4" s="6"/>
      <c r="E4" s="8"/>
      <c r="F4" s="9"/>
    </row>
    <row r="5" spans="1:6">
      <c r="A5" s="4" t="s">
        <v>23</v>
      </c>
      <c r="B5" s="5">
        <v>100</v>
      </c>
      <c r="C5" s="24">
        <v>0</v>
      </c>
      <c r="D5" s="5" t="s">
        <v>24</v>
      </c>
      <c r="E5" s="10">
        <f>C5*B5</f>
        <v>0</v>
      </c>
      <c r="F5" s="9"/>
    </row>
    <row r="6" spans="1:6" ht="18" customHeight="1">
      <c r="A6" s="4" t="s">
        <v>25</v>
      </c>
      <c r="B6" s="5">
        <v>200</v>
      </c>
      <c r="C6" s="24">
        <v>0</v>
      </c>
      <c r="D6" s="5" t="s">
        <v>24</v>
      </c>
      <c r="E6" s="10">
        <f>C6*B6</f>
        <v>0</v>
      </c>
      <c r="F6" s="9"/>
    </row>
    <row r="7" spans="1:6">
      <c r="A7" s="5" t="s">
        <v>26</v>
      </c>
      <c r="B7" s="5">
        <v>300</v>
      </c>
      <c r="C7" s="24">
        <v>0</v>
      </c>
      <c r="D7" s="5" t="s">
        <v>24</v>
      </c>
      <c r="E7" s="10">
        <f>C7*B7</f>
        <v>0</v>
      </c>
      <c r="F7" s="9"/>
    </row>
    <row r="8" spans="1:6"/>
    <row r="9" spans="1:6" ht="18">
      <c r="B9" s="11"/>
      <c r="D9" s="13" t="s">
        <v>12</v>
      </c>
      <c r="E9" s="14">
        <f>SUM(E4:E7)</f>
        <v>0</v>
      </c>
      <c r="F9" s="12"/>
    </row>
    <row r="10" spans="1:6"/>
    <row r="11" spans="1:6"/>
  </sheetData>
  <sheetProtection sheet="1" objects="1" scenarios="1" selectLockedCells="1"/>
  <mergeCells count="1">
    <mergeCell ref="A1:C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CE9E-E46C-4EB1-81B7-9674B96547AA}">
  <dimension ref="A1:Q14"/>
  <sheetViews>
    <sheetView tabSelected="1" zoomScaleNormal="100" workbookViewId="0">
      <selection activeCell="C7" sqref="C7"/>
    </sheetView>
  </sheetViews>
  <sheetFormatPr defaultColWidth="0" defaultRowHeight="14.45" zeroHeight="1"/>
  <cols>
    <col min="1" max="1" width="43.85546875" style="1" customWidth="1"/>
    <col min="2" max="2" width="20.7109375" style="1" bestFit="1" customWidth="1"/>
    <col min="3" max="3" width="13.85546875" style="1" customWidth="1"/>
    <col min="4" max="4" width="9.140625" style="1" customWidth="1"/>
    <col min="5" max="17" width="0" hidden="1" customWidth="1"/>
    <col min="18" max="16384" width="9.140625" hidden="1"/>
  </cols>
  <sheetData>
    <row r="1" spans="1:3">
      <c r="A1" s="28" t="s">
        <v>27</v>
      </c>
    </row>
    <row r="2" spans="1:3" ht="15" thickBot="1">
      <c r="A2" s="26"/>
    </row>
    <row r="3" spans="1:3">
      <c r="A3" s="17" t="s">
        <v>28</v>
      </c>
      <c r="B3" s="18" t="s">
        <v>29</v>
      </c>
    </row>
    <row r="4" spans="1:3">
      <c r="A4" s="19" t="s">
        <v>30</v>
      </c>
      <c r="B4" s="22">
        <f>'G1.1 Middelgroot diesel'!F9</f>
        <v>0</v>
      </c>
      <c r="C4" s="9"/>
    </row>
    <row r="5" spans="1:3">
      <c r="A5" s="19" t="s">
        <v>31</v>
      </c>
      <c r="B5" s="22">
        <f>'G1.2 Middelgroot elektrisch'!F9</f>
        <v>0</v>
      </c>
      <c r="C5" s="9"/>
    </row>
    <row r="6" spans="1:3">
      <c r="A6" s="20" t="s">
        <v>32</v>
      </c>
      <c r="B6" s="22">
        <f>'G1.3 Klein diesel'!F9</f>
        <v>0</v>
      </c>
      <c r="C6" s="9"/>
    </row>
    <row r="7" spans="1:3">
      <c r="A7" s="20" t="s">
        <v>33</v>
      </c>
      <c r="B7" s="22">
        <f>'G1.4 Klein elektrisch'!F9</f>
        <v>0</v>
      </c>
      <c r="C7" s="9"/>
    </row>
    <row r="8" spans="1:3" ht="18" customHeight="1" thickBot="1">
      <c r="A8" s="21" t="s">
        <v>34</v>
      </c>
      <c r="B8" s="23">
        <f>'G1.5 Prijzen Borstels'!E9</f>
        <v>0</v>
      </c>
      <c r="C8" s="9"/>
    </row>
    <row r="9" spans="1:3"/>
    <row r="10" spans="1:3" ht="18">
      <c r="A10" s="13" t="s">
        <v>12</v>
      </c>
      <c r="B10" s="14">
        <f>SUM(B4:B8)</f>
        <v>0</v>
      </c>
      <c r="C10" s="12"/>
    </row>
    <row r="11" spans="1:3"/>
    <row r="12" spans="1:3"/>
    <row r="13" spans="1:3"/>
    <row r="14" spans="1:3"/>
  </sheetData>
  <sheetProtection sheet="1" objects="1" scenarios="1" selectLockedCells="1"/>
  <protectedRanges>
    <protectedRange sqref="B4:B8" name="Bereik1"/>
  </protectedRanges>
  <mergeCells count="1">
    <mergeCell ref="A1:A2"/>
  </mergeCells>
  <pageMargins left="0.7" right="0.7" top="0.75" bottom="0.75" header="0.3" footer="0.3"/>
  <pageSetup paperSize="9" scale="99" orientation="portrait" r:id="rId1"/>
  <colBreaks count="1" manualBreakCount="1">
    <brk id="4" max="13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CBD178EA5B4F48A192917FDD5DA9E7" ma:contentTypeVersion="15" ma:contentTypeDescription="Een nieuw document maken." ma:contentTypeScope="" ma:versionID="4d3a2a2630cb788fff0f03c52c94e258">
  <xsd:schema xmlns:xsd="http://www.w3.org/2001/XMLSchema" xmlns:xs="http://www.w3.org/2001/XMLSchema" xmlns:p="http://schemas.microsoft.com/office/2006/metadata/properties" xmlns:ns2="d0ebcb1a-02a1-42f8-8bdd-9164dd104662" xmlns:ns3="441a1e78-b2b4-406d-9f4d-9140b7df505f" targetNamespace="http://schemas.microsoft.com/office/2006/metadata/properties" ma:root="true" ma:fieldsID="ef09d12751f498c3898fd5aafd73c60a" ns2:_="" ns3:_="">
    <xsd:import namespace="d0ebcb1a-02a1-42f8-8bdd-9164dd104662"/>
    <xsd:import namespace="441a1e78-b2b4-406d-9f4d-9140b7df50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bcb1a-02a1-42f8-8bdd-9164dd1046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5144ec63-26a9-4180-8909-6482bb6c9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e78-b2b4-406d-9f4d-9140b7df50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d28c263-5c8e-4dbf-91a3-346de07c67c7}" ma:internalName="TaxCatchAll" ma:showField="CatchAllData" ma:web="441a1e78-b2b4-406d-9f4d-9140b7df50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ebcb1a-02a1-42f8-8bdd-9164dd104662">
      <Terms xmlns="http://schemas.microsoft.com/office/infopath/2007/PartnerControls"/>
    </lcf76f155ced4ddcb4097134ff3c332f>
    <TaxCatchAll xmlns="441a1e78-b2b4-406d-9f4d-9140b7df505f" xsi:nil="true"/>
  </documentManagement>
</p:properties>
</file>

<file path=customXml/itemProps1.xml><?xml version="1.0" encoding="utf-8"?>
<ds:datastoreItem xmlns:ds="http://schemas.openxmlformats.org/officeDocument/2006/customXml" ds:itemID="{FB63E8AB-80F5-46DC-B2F1-90832B1F2EB5}"/>
</file>

<file path=customXml/itemProps2.xml><?xml version="1.0" encoding="utf-8"?>
<ds:datastoreItem xmlns:ds="http://schemas.openxmlformats.org/officeDocument/2006/customXml" ds:itemID="{0178C7A9-8E95-470B-9706-9A485D8AAD38}"/>
</file>

<file path=customXml/itemProps3.xml><?xml version="1.0" encoding="utf-8"?>
<ds:datastoreItem xmlns:ds="http://schemas.openxmlformats.org/officeDocument/2006/customXml" ds:itemID="{96E6C45A-E4D4-4BDB-8443-0D32BC012637}"/>
</file>

<file path=docMetadata/LabelInfo.xml><?xml version="1.0" encoding="utf-8"?>
<clbl:labelList xmlns:clbl="http://schemas.microsoft.com/office/2020/mipLabelMetadata">
  <clbl:label id="{12505211-b237-4442-b0f4-48bb089a0225}" enabled="0" method="" siteId="{12505211-b237-4442-b0f4-48bb089a022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 Jurres</dc:creator>
  <cp:keywords/>
  <dc:description/>
  <cp:lastModifiedBy>Herman Spoelstra</cp:lastModifiedBy>
  <cp:revision/>
  <dcterms:created xsi:type="dcterms:W3CDTF">2026-08-18T08:28:55Z</dcterms:created>
  <dcterms:modified xsi:type="dcterms:W3CDTF">2026-08-28T09:36:05Z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0x01010087CBD178EA5B4F48A192917FDD5DA9E7</vt:lpwstr>
  </property>
</Properties>
</file>