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wijzijnkarel-my.sharepoint.com/personal/remco_martens_wijzijnkarel_nl/Documents/Documenten/Regionaal/2026/Transport en verwerking groenstromen/1. Offerteaanvraag/"/>
    </mc:Choice>
  </mc:AlternateContent>
  <xr:revisionPtr revIDLastSave="217" documentId="8_{19F34A69-F7B4-438A-98B6-AA23194D49A4}" xr6:coauthVersionLast="47" xr6:coauthVersionMax="47" xr10:uidLastSave="{EB509B6F-F328-474A-84A8-364BC2B745B0}"/>
  <bookViews>
    <workbookView xWindow="-108" yWindow="-108" windowWidth="23256" windowHeight="13896" xr2:uid="{B2C53307-EA63-4270-8D25-AF6B320B8CA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 l="1"/>
  <c r="F18" i="1"/>
  <c r="E27" i="1"/>
  <c r="H27" i="1"/>
  <c r="E28" i="1"/>
  <c r="H28" i="1"/>
  <c r="E29" i="1"/>
  <c r="H29" i="1"/>
  <c r="F36" i="1"/>
  <c r="C36" i="1"/>
  <c r="F14" i="1"/>
  <c r="C14" i="1"/>
  <c r="H30" i="1"/>
  <c r="E30" i="1"/>
  <c r="H13" i="1"/>
  <c r="E13" i="1"/>
  <c r="H5" i="1"/>
  <c r="H6" i="1"/>
  <c r="H7" i="1"/>
  <c r="H8" i="1"/>
  <c r="H9" i="1"/>
  <c r="H10" i="1"/>
  <c r="H11" i="1"/>
  <c r="H12" i="1"/>
  <c r="E5" i="1"/>
  <c r="E6" i="1"/>
  <c r="E7" i="1"/>
  <c r="E8" i="1"/>
  <c r="E9" i="1"/>
  <c r="E10" i="1"/>
  <c r="E12" i="1"/>
  <c r="E14" i="1" l="1"/>
  <c r="H14" i="1"/>
  <c r="H36" i="1"/>
  <c r="E36" i="1"/>
  <c r="E20" i="1" l="1"/>
  <c r="E42" i="1"/>
  <c r="E47" i="1" l="1"/>
</calcChain>
</file>

<file path=xl/sharedStrings.xml><?xml version="1.0" encoding="utf-8"?>
<sst xmlns="http://schemas.openxmlformats.org/spreadsheetml/2006/main" count="57" uniqueCount="33">
  <si>
    <t>No.</t>
  </si>
  <si>
    <t>Omschrijving</t>
  </si>
  <si>
    <t>Gemeente Alphen-Chaam</t>
  </si>
  <si>
    <t>Door opdrachtnemer halen groenstromen (x1.000kg)(A)</t>
  </si>
  <si>
    <t>Eenheidstarief (€)(B)</t>
  </si>
  <si>
    <t>Totaal (AxB)</t>
  </si>
  <si>
    <t>Door opdrachtgever brengen groenstromen (x1.000kg)(C)</t>
  </si>
  <si>
    <t>Eenheidstarief (€)(D)</t>
  </si>
  <si>
    <t>Totaal (CxD)</t>
  </si>
  <si>
    <t>Gemengd snoeihout</t>
  </si>
  <si>
    <t>Bladafval</t>
  </si>
  <si>
    <t>Slootmaaisel</t>
  </si>
  <si>
    <t>Bermmaaisel</t>
  </si>
  <si>
    <t>Stobben</t>
  </si>
  <si>
    <t>Invasie exoten</t>
  </si>
  <si>
    <t>Optie: Houtsnippers</t>
  </si>
  <si>
    <t>Optie: Dik hout met een diameter groter dan 150mm</t>
  </si>
  <si>
    <t>Optie: Compost</t>
  </si>
  <si>
    <t>Totalen</t>
  </si>
  <si>
    <t>Gemeente Baarle-Nassau</t>
  </si>
  <si>
    <t xml:space="preserve">Datum:…………………………………………………………………………………………………
Naam vertegenwoordigingsbevoegde ondertekenaar: …………………………….……………
Functie:………………….………………………………………………………….…………………
Ondertekening:………………………………………………………………………………………
</t>
  </si>
  <si>
    <t>Totaal = (2xE)xFxG</t>
  </si>
  <si>
    <t>Prijs per kilometer (€) (F)</t>
  </si>
  <si>
    <t xml:space="preserve">Afstand tot adres gemeente: Florijnstraat 7, 4861 BW Chaam (E) </t>
  </si>
  <si>
    <t>Aantal transporten per jaar (G)</t>
  </si>
  <si>
    <t>Totale inschrijfsom Gemeente Alphen-Chaam</t>
  </si>
  <si>
    <t>Totale inschrijfsom Gemeente Baarle-Nassau</t>
  </si>
  <si>
    <r>
      <t xml:space="preserve">Bijlage Inschrijfbiljet perceel 3 </t>
    </r>
    <r>
      <rPr>
        <b/>
        <sz val="9"/>
        <color rgb="FF000000"/>
        <rFont val="Verdana"/>
        <family val="2"/>
      </rPr>
      <t>Gemeenten Alphen-Chaam en Baarle-Nassau</t>
    </r>
    <r>
      <rPr>
        <sz val="9"/>
        <color rgb="FF000000"/>
        <rFont val="Verdana"/>
        <family val="2"/>
      </rPr>
      <t xml:space="preserve">
Naam inschrijver: </t>
    </r>
    <r>
      <rPr>
        <sz val="9"/>
        <rFont val="Verdana"/>
        <family val="2"/>
      </rPr>
      <t>……………………………………………………………………………............</t>
    </r>
    <r>
      <rPr>
        <sz val="9"/>
        <color rgb="FF000000"/>
        <rFont val="Verdana"/>
        <family val="2"/>
      </rPr>
      <t xml:space="preserve">
Adres: ……………………………………………………………………………..............................
Postcode vestigingsplaats: ……………………………………………………………………………...
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het gestelde in het Beschrijvend Document 'Transport en verwerking groenstromen ten behoeve van de gemeente Altena, Alphen-Chaam, Baarle-Nassau en Drimmelen', Kenmerk K012434;
• Dat de opgegeven prijzen inclusief alle logischerwijs tot de opdracht behorende onderdelen en/of zaken zijn. Er kunnen derhalve geen aanvullende kosten in rekening worden gebracht, zoals, maar niet uitsluitend, reiskosten, voorbereidingskosten, rapportagekosten en/of andere logisch tot de opdracht behorende kosten;
• Dat de aangeboden tarieven in Euro’s zijn exclusief BTW;
• Dat het inschrijfbiljet volledig is ingevuld en rechtsgeldig ondertekend is.
Aan de in de aanbestedingsdocumenten vermelde aantallen en volumes kunnen geen rechten worden ontleend. De vermelde aantallen en volumes zijn indicatief en gebaseerd op historische gegevens. Hoewel is gestreefd naar een zo nauwkeurig mogelijke weergave, kunnen de werkelijke aantallen en volumes hiervan afwijken.</t>
    </r>
  </si>
  <si>
    <t>Afstand tot adres gemeente: Smederijstraat 4, 5111 PT Baarle-Nassau (E)</t>
  </si>
  <si>
    <t>Naam loslocatie</t>
  </si>
  <si>
    <t>Adres loslocatie (naam straat, postcode en huisnummer)</t>
  </si>
  <si>
    <t>door inschrijver in te vullen</t>
  </si>
  <si>
    <t>Totale inschrijfsom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</si>
</sst>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164" formatCode="\€\ #,##0.00"/>
    <numFmt numFmtId="165" formatCode="0.0"/>
    <numFmt numFmtId="166" formatCode="\€#,##0.00"/>
  </numFmts>
  <fonts count="13" x14ac:knownFonts="1">
    <font>
      <sz val="11"/>
      <color theme="1"/>
      <name val="Calibri"/>
      <family val="2"/>
      <scheme val="minor"/>
    </font>
    <font>
      <b/>
      <sz val="9"/>
      <color rgb="FF000000"/>
      <name val="Verdana"/>
      <family val="2"/>
    </font>
    <font>
      <sz val="9"/>
      <color rgb="FF000000"/>
      <name val="Verdana"/>
      <family val="2"/>
    </font>
    <font>
      <sz val="9"/>
      <color theme="1"/>
      <name val="Verdana"/>
      <family val="2"/>
    </font>
    <font>
      <sz val="9"/>
      <color rgb="FF375623"/>
      <name val="Verdana"/>
      <family val="2"/>
    </font>
    <font>
      <b/>
      <sz val="9"/>
      <color rgb="FF375623"/>
      <name val="Verdana"/>
      <family val="2"/>
    </font>
    <font>
      <b/>
      <sz val="11"/>
      <color rgb="FFFFFFFF"/>
      <name val="Verdana"/>
      <family val="2"/>
    </font>
    <font>
      <b/>
      <sz val="10"/>
      <color rgb="FFFFFFFF"/>
      <name val="Verdana"/>
      <family val="2"/>
    </font>
    <font>
      <b/>
      <sz val="10"/>
      <color rgb="FF375623"/>
      <name val="Verdana"/>
      <family val="2"/>
    </font>
    <font>
      <b/>
      <sz val="11"/>
      <color rgb="FF375623"/>
      <name val="Verdana"/>
      <family val="2"/>
    </font>
    <font>
      <b/>
      <sz val="9"/>
      <color rgb="FFFFFFFF"/>
      <name val="Verdana"/>
      <family val="2"/>
    </font>
    <font>
      <sz val="9"/>
      <name val="Verdana"/>
      <family val="2"/>
    </font>
    <font>
      <sz val="11"/>
      <color rgb="FF00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4472C4"/>
        <bgColor indexed="64"/>
      </patternFill>
    </fill>
    <fill>
      <patternFill patternType="solid">
        <fgColor rgb="FFC6E0B4"/>
        <bgColor indexed="64"/>
      </patternFill>
    </fill>
    <fill>
      <patternFill patternType="solid">
        <fgColor rgb="FFD9EAF7"/>
        <bgColor indexed="64"/>
      </patternFill>
    </fill>
    <fill>
      <patternFill patternType="solid">
        <fgColor rgb="FFE7E6E6"/>
        <bgColor indexed="64"/>
      </patternFill>
    </fill>
  </fills>
  <borders count="15">
    <border>
      <left/>
      <right/>
      <top/>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right style="medium">
        <color indexed="64"/>
      </right>
      <top style="medium">
        <color indexed="64"/>
      </top>
      <bottom style="medium">
        <color indexed="64"/>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s>
  <cellStyleXfs count="1">
    <xf numFmtId="0" fontId="0" fillId="0" borderId="0"/>
  </cellStyleXfs>
  <cellXfs count="63">
    <xf numFmtId="0" fontId="0" fillId="0" borderId="0" xfId="0"/>
    <xf numFmtId="0" fontId="3" fillId="0" borderId="0" xfId="0" applyFont="1"/>
    <xf numFmtId="0" fontId="3" fillId="0" borderId="0" xfId="0" applyFont="1" applyAlignment="1">
      <alignment vertical="top"/>
    </xf>
    <xf numFmtId="0" fontId="0" fillId="0" borderId="0" xfId="0" applyAlignment="1">
      <alignment vertical="top"/>
    </xf>
    <xf numFmtId="0" fontId="2" fillId="0" borderId="0" xfId="0" applyFont="1" applyAlignment="1">
      <alignment vertical="center"/>
    </xf>
    <xf numFmtId="0" fontId="10" fillId="4" borderId="12"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1" fontId="2" fillId="0" borderId="4" xfId="0" applyNumberFormat="1" applyFont="1" applyBorder="1" applyAlignment="1">
      <alignment horizontal="right" vertical="center" wrapText="1"/>
    </xf>
    <xf numFmtId="166" fontId="11" fillId="0" borderId="4" xfId="0" applyNumberFormat="1" applyFont="1" applyBorder="1" applyAlignment="1">
      <alignment horizontal="right" vertical="center" wrapText="1"/>
    </xf>
    <xf numFmtId="1" fontId="2" fillId="3" borderId="4" xfId="0" applyNumberFormat="1" applyFont="1" applyFill="1" applyBorder="1" applyAlignment="1">
      <alignment horizontal="right" vertical="center" wrapText="1"/>
    </xf>
    <xf numFmtId="166" fontId="2" fillId="3" borderId="4" xfId="0" applyNumberFormat="1" applyFont="1" applyFill="1" applyBorder="1" applyAlignment="1">
      <alignment horizontal="right" vertical="center" wrapText="1"/>
    </xf>
    <xf numFmtId="166" fontId="11" fillId="3" borderId="4" xfId="0" applyNumberFormat="1" applyFont="1" applyFill="1" applyBorder="1" applyAlignment="1">
      <alignment horizontal="righ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1" fontId="2" fillId="3" borderId="5" xfId="0" applyNumberFormat="1" applyFont="1" applyFill="1" applyBorder="1" applyAlignment="1">
      <alignment horizontal="right" vertical="center" wrapText="1"/>
    </xf>
    <xf numFmtId="166" fontId="2" fillId="3" borderId="5" xfId="0" applyNumberFormat="1" applyFont="1" applyFill="1" applyBorder="1" applyAlignment="1">
      <alignment horizontal="right" vertical="center" wrapText="1"/>
    </xf>
    <xf numFmtId="166" fontId="11" fillId="3" borderId="5" xfId="0" applyNumberFormat="1" applyFont="1" applyFill="1" applyBorder="1" applyAlignment="1">
      <alignment horizontal="right" vertical="center" wrapText="1"/>
    </xf>
    <xf numFmtId="0" fontId="1" fillId="7" borderId="11" xfId="0" applyFont="1" applyFill="1" applyBorder="1" applyAlignment="1">
      <alignment vertical="center" wrapText="1"/>
    </xf>
    <xf numFmtId="1" fontId="1" fillId="7" borderId="11" xfId="0" applyNumberFormat="1" applyFont="1" applyFill="1" applyBorder="1" applyAlignment="1">
      <alignment horizontal="right" vertical="center" wrapText="1"/>
    </xf>
    <xf numFmtId="166" fontId="1" fillId="7" borderId="11" xfId="0" applyNumberFormat="1" applyFont="1" applyFill="1" applyBorder="1" applyAlignment="1">
      <alignment vertical="center" wrapText="1"/>
    </xf>
    <xf numFmtId="0" fontId="1" fillId="0" borderId="0" xfId="0" applyFont="1" applyAlignment="1">
      <alignment vertical="center" wrapText="1"/>
    </xf>
    <xf numFmtId="164" fontId="1" fillId="0" borderId="0" xfId="0" applyNumberFormat="1" applyFont="1" applyAlignment="1">
      <alignment vertical="center" wrapText="1"/>
    </xf>
    <xf numFmtId="166" fontId="2" fillId="0" borderId="11" xfId="0" applyNumberFormat="1" applyFont="1" applyBorder="1" applyAlignment="1">
      <alignment horizontal="right" vertical="center" wrapText="1"/>
    </xf>
    <xf numFmtId="1" fontId="2" fillId="0" borderId="13" xfId="0" applyNumberFormat="1" applyFont="1" applyBorder="1" applyAlignment="1">
      <alignment horizontal="right" vertical="center" wrapText="1"/>
    </xf>
    <xf numFmtId="166" fontId="5" fillId="0" borderId="11" xfId="0" applyNumberFormat="1" applyFont="1" applyBorder="1" applyAlignment="1">
      <alignment horizontal="right" vertical="center" wrapText="1"/>
    </xf>
    <xf numFmtId="8" fontId="2" fillId="0" borderId="0" xfId="0" applyNumberFormat="1"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wrapText="1"/>
    </xf>
    <xf numFmtId="165" fontId="2" fillId="0" borderId="0" xfId="0" applyNumberFormat="1" applyFont="1" applyAlignment="1">
      <alignment horizontal="left" vertical="center" wrapText="1"/>
    </xf>
    <xf numFmtId="44" fontId="2" fillId="0" borderId="0" xfId="0" applyNumberFormat="1" applyFont="1" applyAlignment="1">
      <alignment horizontal="left" vertical="center" wrapText="1"/>
    </xf>
    <xf numFmtId="1" fontId="2" fillId="0" borderId="0" xfId="0" applyNumberFormat="1" applyFont="1" applyAlignment="1">
      <alignment horizontal="left" vertical="center" wrapText="1"/>
    </xf>
    <xf numFmtId="164" fontId="1" fillId="0" borderId="0" xfId="0" applyNumberFormat="1" applyFont="1" applyAlignment="1">
      <alignment horizontal="left" vertical="center" wrapText="1"/>
    </xf>
    <xf numFmtId="0" fontId="1" fillId="0" borderId="0" xfId="0" applyFont="1" applyAlignment="1">
      <alignment horizontal="left" vertical="center"/>
    </xf>
    <xf numFmtId="166" fontId="1" fillId="0" borderId="0" xfId="0" applyNumberFormat="1" applyFont="1" applyAlignment="1">
      <alignment horizontal="center" vertical="center"/>
    </xf>
    <xf numFmtId="0" fontId="3" fillId="0" borderId="0" xfId="0" applyFont="1" applyAlignment="1">
      <alignment horizontal="left" vertical="top"/>
    </xf>
    <xf numFmtId="166" fontId="4" fillId="0" borderId="4" xfId="0" applyNumberFormat="1" applyFont="1" applyBorder="1" applyAlignment="1">
      <alignment horizontal="right" vertical="center" wrapText="1"/>
    </xf>
    <xf numFmtId="166" fontId="4" fillId="3" borderId="4" xfId="0" applyNumberFormat="1" applyFont="1" applyFill="1" applyBorder="1" applyAlignment="1">
      <alignment horizontal="right" vertical="center" wrapText="1"/>
    </xf>
    <xf numFmtId="166" fontId="4" fillId="3" borderId="5" xfId="0" applyNumberFormat="1" applyFont="1" applyFill="1" applyBorder="1" applyAlignment="1">
      <alignment horizontal="right" vertical="center" wrapText="1"/>
    </xf>
    <xf numFmtId="0" fontId="12" fillId="0" borderId="0" xfId="0" applyFont="1"/>
    <xf numFmtId="166" fontId="2" fillId="2" borderId="4" xfId="0" applyNumberFormat="1" applyFont="1" applyFill="1" applyBorder="1" applyAlignment="1" applyProtection="1">
      <alignment horizontal="right" vertical="center" wrapText="1"/>
      <protection locked="0"/>
    </xf>
    <xf numFmtId="0" fontId="2" fillId="2" borderId="11" xfId="0" applyFont="1" applyFill="1" applyBorder="1" applyAlignment="1" applyProtection="1">
      <alignment horizontal="left" vertical="center" wrapText="1"/>
      <protection locked="0"/>
    </xf>
    <xf numFmtId="1" fontId="2" fillId="2" borderId="11" xfId="0" applyNumberFormat="1" applyFont="1" applyFill="1" applyBorder="1" applyAlignment="1" applyProtection="1">
      <alignment horizontal="right" vertical="center" wrapText="1"/>
      <protection locked="0"/>
    </xf>
    <xf numFmtId="0" fontId="3" fillId="2" borderId="0" xfId="0" applyFont="1" applyFill="1" applyAlignment="1" applyProtection="1">
      <alignment horizontal="left" vertical="top"/>
      <protection locked="0"/>
    </xf>
    <xf numFmtId="165" fontId="2" fillId="2" borderId="11" xfId="0" applyNumberFormat="1" applyFont="1" applyFill="1" applyBorder="1" applyAlignment="1" applyProtection="1">
      <alignment horizontal="right" vertical="center" wrapText="1"/>
      <protection locked="0"/>
    </xf>
    <xf numFmtId="0" fontId="2" fillId="2" borderId="14" xfId="0" applyFont="1" applyFill="1" applyBorder="1" applyAlignment="1" applyProtection="1">
      <alignment vertical="top" wrapText="1"/>
      <protection locked="0"/>
    </xf>
    <xf numFmtId="0" fontId="2" fillId="2" borderId="10" xfId="0" applyFont="1" applyFill="1" applyBorder="1" applyAlignment="1" applyProtection="1">
      <alignment vertical="top" wrapText="1"/>
      <protection locked="0"/>
    </xf>
    <xf numFmtId="0" fontId="2" fillId="2" borderId="6" xfId="0" applyFont="1" applyFill="1" applyBorder="1" applyAlignment="1" applyProtection="1">
      <alignment vertical="top" wrapText="1"/>
      <protection locked="0"/>
    </xf>
    <xf numFmtId="0" fontId="2" fillId="2" borderId="3"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10" fillId="4" borderId="12" xfId="0" applyFont="1" applyFill="1" applyBorder="1" applyAlignment="1">
      <alignment horizontal="center" vertical="center" wrapText="1"/>
    </xf>
    <xf numFmtId="0" fontId="7" fillId="4" borderId="8" xfId="0" applyFont="1" applyFill="1" applyBorder="1" applyAlignment="1">
      <alignment horizontal="left" vertical="center"/>
    </xf>
    <xf numFmtId="0" fontId="7" fillId="4" borderId="7" xfId="0" applyFont="1" applyFill="1" applyBorder="1" applyAlignment="1">
      <alignment horizontal="left" vertical="center"/>
    </xf>
    <xf numFmtId="166" fontId="8" fillId="5" borderId="7" xfId="0" applyNumberFormat="1" applyFont="1" applyFill="1" applyBorder="1" applyAlignment="1">
      <alignment horizontal="right" vertical="center"/>
    </xf>
    <xf numFmtId="44" fontId="8" fillId="5" borderId="7" xfId="0" applyNumberFormat="1" applyFont="1" applyFill="1" applyBorder="1" applyAlignment="1">
      <alignment horizontal="right" vertical="center"/>
    </xf>
    <xf numFmtId="44" fontId="8" fillId="5" borderId="9" xfId="0" applyNumberFormat="1" applyFont="1" applyFill="1" applyBorder="1" applyAlignment="1">
      <alignment horizontal="right" vertical="center"/>
    </xf>
    <xf numFmtId="0" fontId="6" fillId="4" borderId="3" xfId="0" applyFont="1" applyFill="1" applyBorder="1" applyAlignment="1">
      <alignment horizontal="left" vertical="center"/>
    </xf>
    <xf numFmtId="0" fontId="6" fillId="4" borderId="1" xfId="0" applyFont="1" applyFill="1" applyBorder="1" applyAlignment="1">
      <alignment horizontal="left" vertical="center"/>
    </xf>
    <xf numFmtId="166" fontId="9" fillId="5" borderId="1" xfId="0" applyNumberFormat="1" applyFont="1" applyFill="1" applyBorder="1" applyAlignment="1">
      <alignment horizontal="right" vertical="center"/>
    </xf>
    <xf numFmtId="44" fontId="9" fillId="5" borderId="1" xfId="0" applyNumberFormat="1" applyFont="1" applyFill="1" applyBorder="1" applyAlignment="1">
      <alignment horizontal="right" vertical="center"/>
    </xf>
    <xf numFmtId="44" fontId="9" fillId="5" borderId="2" xfId="0" applyNumberFormat="1" applyFont="1" applyFill="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BC51-41BA-42FE-97D5-65E865E6506C}">
  <dimension ref="A1:I50"/>
  <sheetViews>
    <sheetView tabSelected="1" workbookViewId="0">
      <selection activeCell="G27" sqref="G27:G30"/>
    </sheetView>
  </sheetViews>
  <sheetFormatPr defaultRowHeight="14.4" x14ac:dyDescent="0.3"/>
  <cols>
    <col min="1" max="1" width="22.88671875" style="2" customWidth="1"/>
    <col min="2" max="2" width="36.109375" style="2" customWidth="1"/>
    <col min="3" max="3" width="23.88671875" style="2" customWidth="1"/>
    <col min="4" max="4" width="17.109375" style="2" customWidth="1"/>
    <col min="5" max="5" width="16.109375" style="2" customWidth="1"/>
    <col min="6" max="6" width="23.88671875" style="2" customWidth="1"/>
    <col min="7" max="7" width="17.109375" style="2" customWidth="1"/>
    <col min="8" max="8" width="16.109375" style="2" customWidth="1"/>
    <col min="9" max="9" width="9.109375" style="1"/>
    <col min="10" max="10" width="13.5546875" customWidth="1"/>
    <col min="11" max="11" width="29.109375" customWidth="1"/>
    <col min="14" max="14" width="29.33203125" customWidth="1"/>
  </cols>
  <sheetData>
    <row r="1" spans="1:8" ht="222" customHeight="1" thickTop="1" thickBot="1" x14ac:dyDescent="0.35">
      <c r="A1" s="49" t="s">
        <v>27</v>
      </c>
      <c r="B1" s="50"/>
      <c r="C1" s="50"/>
      <c r="D1" s="50"/>
      <c r="E1" s="50"/>
      <c r="F1" s="50"/>
      <c r="G1" s="50"/>
      <c r="H1" s="51"/>
    </row>
    <row r="2" spans="1:8" ht="15" thickTop="1" x14ac:dyDescent="0.3">
      <c r="A2" s="4"/>
      <c r="B2" s="4"/>
      <c r="C2" s="4"/>
      <c r="D2" s="4"/>
      <c r="E2" s="4"/>
      <c r="F2" s="4"/>
      <c r="G2" s="4"/>
      <c r="H2" s="4"/>
    </row>
    <row r="3" spans="1:8" ht="24" customHeight="1" x14ac:dyDescent="0.3">
      <c r="A3" s="5" t="s">
        <v>0</v>
      </c>
      <c r="B3" s="5" t="s">
        <v>1</v>
      </c>
      <c r="C3" s="5" t="s">
        <v>2</v>
      </c>
      <c r="D3" s="52"/>
      <c r="E3" s="52"/>
      <c r="F3" s="52"/>
      <c r="G3" s="52"/>
      <c r="H3" s="52"/>
    </row>
    <row r="4" spans="1:8" ht="51.9" customHeight="1" x14ac:dyDescent="0.3">
      <c r="A4" s="6"/>
      <c r="B4" s="6"/>
      <c r="C4" s="6" t="s">
        <v>3</v>
      </c>
      <c r="D4" s="6" t="s">
        <v>4</v>
      </c>
      <c r="E4" s="6" t="s">
        <v>5</v>
      </c>
      <c r="F4" s="6" t="s">
        <v>6</v>
      </c>
      <c r="G4" s="6" t="s">
        <v>7</v>
      </c>
      <c r="H4" s="6" t="s">
        <v>8</v>
      </c>
    </row>
    <row r="5" spans="1:8" ht="18" customHeight="1" x14ac:dyDescent="0.3">
      <c r="A5" s="7">
        <v>1</v>
      </c>
      <c r="B5" s="8" t="s">
        <v>9</v>
      </c>
      <c r="C5" s="9">
        <v>738</v>
      </c>
      <c r="D5" s="41"/>
      <c r="E5" s="10">
        <f t="shared" ref="E5:E12" si="0">C5*D5</f>
        <v>0</v>
      </c>
      <c r="F5" s="9">
        <v>250</v>
      </c>
      <c r="G5" s="41"/>
      <c r="H5" s="10">
        <f t="shared" ref="H5:H12" si="1">F5*G5</f>
        <v>0</v>
      </c>
    </row>
    <row r="6" spans="1:8" ht="18" customHeight="1" x14ac:dyDescent="0.3">
      <c r="A6" s="7">
        <v>2</v>
      </c>
      <c r="B6" s="8" t="s">
        <v>10</v>
      </c>
      <c r="C6" s="9">
        <v>25</v>
      </c>
      <c r="D6" s="41"/>
      <c r="E6" s="10">
        <f t="shared" si="0"/>
        <v>0</v>
      </c>
      <c r="F6" s="9">
        <v>88</v>
      </c>
      <c r="G6" s="41"/>
      <c r="H6" s="10">
        <f t="shared" si="1"/>
        <v>0</v>
      </c>
    </row>
    <row r="7" spans="1:8" ht="18" customHeight="1" x14ac:dyDescent="0.3">
      <c r="A7" s="7">
        <v>3</v>
      </c>
      <c r="B7" s="8" t="s">
        <v>11</v>
      </c>
      <c r="C7" s="9">
        <v>13</v>
      </c>
      <c r="D7" s="41"/>
      <c r="E7" s="10">
        <f t="shared" si="0"/>
        <v>0</v>
      </c>
      <c r="F7" s="9">
        <v>25</v>
      </c>
      <c r="G7" s="41"/>
      <c r="H7" s="10">
        <f t="shared" si="1"/>
        <v>0</v>
      </c>
    </row>
    <row r="8" spans="1:8" ht="18" customHeight="1" x14ac:dyDescent="0.3">
      <c r="A8" s="7">
        <v>4</v>
      </c>
      <c r="B8" s="8" t="s">
        <v>12</v>
      </c>
      <c r="C8" s="9">
        <v>15</v>
      </c>
      <c r="D8" s="41"/>
      <c r="E8" s="10">
        <f t="shared" si="0"/>
        <v>0</v>
      </c>
      <c r="F8" s="9">
        <v>29</v>
      </c>
      <c r="G8" s="41"/>
      <c r="H8" s="10">
        <f t="shared" si="1"/>
        <v>0</v>
      </c>
    </row>
    <row r="9" spans="1:8" ht="18" customHeight="1" x14ac:dyDescent="0.3">
      <c r="A9" s="7">
        <v>5</v>
      </c>
      <c r="B9" s="8" t="s">
        <v>13</v>
      </c>
      <c r="C9" s="11"/>
      <c r="D9" s="12"/>
      <c r="E9" s="13">
        <f t="shared" si="0"/>
        <v>0</v>
      </c>
      <c r="F9" s="11"/>
      <c r="G9" s="12"/>
      <c r="H9" s="13">
        <f t="shared" si="1"/>
        <v>0</v>
      </c>
    </row>
    <row r="10" spans="1:8" ht="18" customHeight="1" x14ac:dyDescent="0.3">
      <c r="A10" s="7">
        <v>6</v>
      </c>
      <c r="B10" s="8" t="s">
        <v>14</v>
      </c>
      <c r="C10" s="11"/>
      <c r="D10" s="12"/>
      <c r="E10" s="13">
        <f t="shared" si="0"/>
        <v>0</v>
      </c>
      <c r="F10" s="11"/>
      <c r="G10" s="12"/>
      <c r="H10" s="13">
        <f t="shared" si="1"/>
        <v>0</v>
      </c>
    </row>
    <row r="11" spans="1:8" ht="18" customHeight="1" x14ac:dyDescent="0.3">
      <c r="A11" s="7">
        <v>7</v>
      </c>
      <c r="B11" s="8" t="s">
        <v>15</v>
      </c>
      <c r="C11" s="11"/>
      <c r="D11" s="12"/>
      <c r="E11" s="13">
        <v>0</v>
      </c>
      <c r="F11" s="11"/>
      <c r="G11" s="12"/>
      <c r="H11" s="13">
        <f t="shared" si="1"/>
        <v>0</v>
      </c>
    </row>
    <row r="12" spans="1:8" ht="22.8" x14ac:dyDescent="0.3">
      <c r="A12" s="7">
        <v>8</v>
      </c>
      <c r="B12" s="8" t="s">
        <v>16</v>
      </c>
      <c r="C12" s="11"/>
      <c r="D12" s="12"/>
      <c r="E12" s="13">
        <f t="shared" si="0"/>
        <v>0</v>
      </c>
      <c r="F12" s="11"/>
      <c r="G12" s="12"/>
      <c r="H12" s="13">
        <f t="shared" si="1"/>
        <v>0</v>
      </c>
    </row>
    <row r="13" spans="1:8" ht="18" customHeight="1" x14ac:dyDescent="0.3">
      <c r="A13" s="14">
        <v>9</v>
      </c>
      <c r="B13" s="15" t="s">
        <v>17</v>
      </c>
      <c r="C13" s="16"/>
      <c r="D13" s="17"/>
      <c r="E13" s="18">
        <f>C13*D13</f>
        <v>0</v>
      </c>
      <c r="F13" s="16"/>
      <c r="G13" s="17"/>
      <c r="H13" s="18">
        <f>F13*G13</f>
        <v>0</v>
      </c>
    </row>
    <row r="14" spans="1:8" ht="18" customHeight="1" x14ac:dyDescent="0.3">
      <c r="A14" s="19"/>
      <c r="B14" s="19" t="s">
        <v>18</v>
      </c>
      <c r="C14" s="20">
        <f>SUM(C5:C13)</f>
        <v>791</v>
      </c>
      <c r="D14" s="19"/>
      <c r="E14" s="21">
        <f>SUM(E5:E13)</f>
        <v>0</v>
      </c>
      <c r="F14" s="20">
        <f>SUM(F5:F13)</f>
        <v>392</v>
      </c>
      <c r="G14" s="19"/>
      <c r="H14" s="21">
        <f>SUM(H5:H13)</f>
        <v>0</v>
      </c>
    </row>
    <row r="15" spans="1:8" x14ac:dyDescent="0.3">
      <c r="A15" s="22"/>
      <c r="B15" s="4"/>
      <c r="C15" s="4"/>
      <c r="D15" s="4"/>
      <c r="E15" s="4"/>
      <c r="F15" s="4"/>
      <c r="G15" s="4"/>
      <c r="H15" s="4"/>
    </row>
    <row r="16" spans="1:8" x14ac:dyDescent="0.3">
      <c r="A16" s="22"/>
      <c r="B16" s="22"/>
      <c r="C16" s="23"/>
      <c r="D16" s="22"/>
      <c r="E16" s="22"/>
      <c r="F16" s="22"/>
      <c r="G16" s="22"/>
      <c r="H16" s="22"/>
    </row>
    <row r="17" spans="1:9" ht="34.200000000000003" x14ac:dyDescent="0.3">
      <c r="A17" s="5" t="s">
        <v>29</v>
      </c>
      <c r="B17" s="5" t="s">
        <v>30</v>
      </c>
      <c r="C17" s="5" t="s">
        <v>23</v>
      </c>
      <c r="D17" s="5" t="s">
        <v>22</v>
      </c>
      <c r="E17" s="5" t="s">
        <v>24</v>
      </c>
      <c r="F17" s="5" t="s">
        <v>21</v>
      </c>
      <c r="G17" s="4"/>
      <c r="H17" s="4"/>
      <c r="I17"/>
    </row>
    <row r="18" spans="1:9" x14ac:dyDescent="0.3">
      <c r="A18" s="42"/>
      <c r="B18" s="42"/>
      <c r="C18" s="43"/>
      <c r="D18" s="24">
        <v>2.35</v>
      </c>
      <c r="E18" s="25">
        <v>125</v>
      </c>
      <c r="F18" s="26">
        <f>2*C18*D18*E18</f>
        <v>0</v>
      </c>
      <c r="G18" s="27"/>
      <c r="H18" s="4"/>
    </row>
    <row r="19" spans="1:9" ht="15" thickBot="1" x14ac:dyDescent="0.35">
      <c r="A19" s="28"/>
      <c r="B19" s="29"/>
      <c r="C19" s="30"/>
      <c r="D19" s="31"/>
      <c r="E19" s="32"/>
      <c r="F19" s="33"/>
      <c r="G19" s="27"/>
      <c r="H19" s="4"/>
    </row>
    <row r="20" spans="1:9" ht="24" customHeight="1" thickBot="1" x14ac:dyDescent="0.35">
      <c r="A20" s="53" t="s">
        <v>25</v>
      </c>
      <c r="B20" s="54"/>
      <c r="C20" s="54"/>
      <c r="D20" s="54"/>
      <c r="E20" s="55">
        <f>E14+H14+F18</f>
        <v>0</v>
      </c>
      <c r="F20" s="56"/>
      <c r="G20" s="56"/>
      <c r="H20" s="57"/>
      <c r="I20"/>
    </row>
    <row r="21" spans="1:9" x14ac:dyDescent="0.3">
      <c r="A21" s="4"/>
      <c r="B21" s="34"/>
      <c r="C21" s="34"/>
      <c r="D21" s="34"/>
      <c r="E21" s="34"/>
      <c r="F21" s="35"/>
      <c r="G21" s="35"/>
      <c r="H21" s="35"/>
    </row>
    <row r="22" spans="1:9" x14ac:dyDescent="0.3">
      <c r="A22" s="44"/>
      <c r="B22" s="36" t="s">
        <v>31</v>
      </c>
      <c r="C22" s="34"/>
      <c r="D22" s="34"/>
      <c r="E22" s="34"/>
      <c r="F22" s="35"/>
      <c r="G22" s="35"/>
      <c r="H22" s="35"/>
    </row>
    <row r="23" spans="1:9" x14ac:dyDescent="0.3">
      <c r="A23" s="4"/>
      <c r="B23" s="34"/>
      <c r="C23" s="34"/>
      <c r="D23" s="34"/>
      <c r="E23" s="34"/>
      <c r="F23" s="35"/>
      <c r="G23" s="35"/>
      <c r="H23" s="35"/>
    </row>
    <row r="24" spans="1:9" x14ac:dyDescent="0.3">
      <c r="A24" s="4"/>
      <c r="B24" s="34"/>
      <c r="C24" s="34"/>
      <c r="D24" s="34"/>
      <c r="E24" s="34"/>
      <c r="F24" s="35"/>
      <c r="G24" s="35"/>
      <c r="H24" s="35"/>
    </row>
    <row r="25" spans="1:9" ht="24" customHeight="1" x14ac:dyDescent="0.3">
      <c r="A25" s="5" t="s">
        <v>0</v>
      </c>
      <c r="B25" s="5" t="s">
        <v>1</v>
      </c>
      <c r="C25" s="5" t="s">
        <v>19</v>
      </c>
      <c r="D25" s="52"/>
      <c r="E25" s="52"/>
      <c r="F25" s="52"/>
      <c r="G25" s="52"/>
      <c r="H25" s="52"/>
    </row>
    <row r="26" spans="1:9" ht="51.9" customHeight="1" x14ac:dyDescent="0.3">
      <c r="A26" s="6"/>
      <c r="B26" s="6"/>
      <c r="C26" s="6" t="s">
        <v>3</v>
      </c>
      <c r="D26" s="6" t="s">
        <v>4</v>
      </c>
      <c r="E26" s="6" t="s">
        <v>5</v>
      </c>
      <c r="F26" s="6" t="s">
        <v>6</v>
      </c>
      <c r="G26" s="6" t="s">
        <v>7</v>
      </c>
      <c r="H26" s="6" t="s">
        <v>8</v>
      </c>
    </row>
    <row r="27" spans="1:9" ht="18" customHeight="1" x14ac:dyDescent="0.3">
      <c r="A27" s="7">
        <v>1</v>
      </c>
      <c r="B27" s="8" t="s">
        <v>9</v>
      </c>
      <c r="C27" s="9">
        <v>838</v>
      </c>
      <c r="D27" s="41"/>
      <c r="E27" s="37">
        <f t="shared" ref="E27:E30" si="2">C27*D27</f>
        <v>0</v>
      </c>
      <c r="F27" s="9">
        <v>188</v>
      </c>
      <c r="G27" s="41"/>
      <c r="H27" s="37">
        <f t="shared" ref="H27:H30" si="3">F27*G27</f>
        <v>0</v>
      </c>
    </row>
    <row r="28" spans="1:9" ht="18" customHeight="1" x14ac:dyDescent="0.3">
      <c r="A28" s="7">
        <v>2</v>
      </c>
      <c r="B28" s="8" t="s">
        <v>10</v>
      </c>
      <c r="C28" s="9">
        <v>25</v>
      </c>
      <c r="D28" s="41"/>
      <c r="E28" s="37">
        <f t="shared" si="2"/>
        <v>0</v>
      </c>
      <c r="F28" s="9">
        <v>63</v>
      </c>
      <c r="G28" s="41"/>
      <c r="H28" s="37">
        <f t="shared" si="3"/>
        <v>0</v>
      </c>
    </row>
    <row r="29" spans="1:9" ht="18" customHeight="1" x14ac:dyDescent="0.3">
      <c r="A29" s="7">
        <v>3</v>
      </c>
      <c r="B29" s="8" t="s">
        <v>11</v>
      </c>
      <c r="C29" s="9">
        <v>13</v>
      </c>
      <c r="D29" s="41"/>
      <c r="E29" s="37">
        <f t="shared" si="2"/>
        <v>0</v>
      </c>
      <c r="F29" s="9">
        <v>25</v>
      </c>
      <c r="G29" s="41"/>
      <c r="H29" s="37">
        <f t="shared" si="3"/>
        <v>0</v>
      </c>
    </row>
    <row r="30" spans="1:9" ht="18" customHeight="1" x14ac:dyDescent="0.3">
      <c r="A30" s="7">
        <v>4</v>
      </c>
      <c r="B30" s="8" t="s">
        <v>12</v>
      </c>
      <c r="C30" s="9">
        <v>15</v>
      </c>
      <c r="D30" s="41"/>
      <c r="E30" s="37">
        <f t="shared" si="2"/>
        <v>0</v>
      </c>
      <c r="F30" s="9">
        <v>29</v>
      </c>
      <c r="G30" s="41"/>
      <c r="H30" s="37">
        <f t="shared" si="3"/>
        <v>0</v>
      </c>
    </row>
    <row r="31" spans="1:9" ht="18" customHeight="1" x14ac:dyDescent="0.3">
      <c r="A31" s="7">
        <v>5</v>
      </c>
      <c r="B31" s="8" t="s">
        <v>13</v>
      </c>
      <c r="C31" s="11"/>
      <c r="D31" s="12"/>
      <c r="E31" s="38"/>
      <c r="F31" s="11"/>
      <c r="G31" s="12"/>
      <c r="H31" s="38"/>
    </row>
    <row r="32" spans="1:9" ht="18" customHeight="1" x14ac:dyDescent="0.3">
      <c r="A32" s="7">
        <v>6</v>
      </c>
      <c r="B32" s="8" t="s">
        <v>14</v>
      </c>
      <c r="C32" s="11"/>
      <c r="D32" s="12"/>
      <c r="E32" s="38"/>
      <c r="F32" s="11"/>
      <c r="G32" s="12"/>
      <c r="H32" s="38"/>
    </row>
    <row r="33" spans="1:9" ht="18" customHeight="1" x14ac:dyDescent="0.3">
      <c r="A33" s="7">
        <v>7</v>
      </c>
      <c r="B33" s="8" t="s">
        <v>15</v>
      </c>
      <c r="C33" s="11"/>
      <c r="D33" s="12"/>
      <c r="E33" s="38"/>
      <c r="F33" s="11"/>
      <c r="G33" s="12"/>
      <c r="H33" s="38"/>
    </row>
    <row r="34" spans="1:9" ht="22.8" x14ac:dyDescent="0.3">
      <c r="A34" s="7">
        <v>8</v>
      </c>
      <c r="B34" s="8" t="s">
        <v>16</v>
      </c>
      <c r="C34" s="11"/>
      <c r="D34" s="12"/>
      <c r="E34" s="38"/>
      <c r="F34" s="11"/>
      <c r="G34" s="12"/>
      <c r="H34" s="38"/>
    </row>
    <row r="35" spans="1:9" ht="18" customHeight="1" x14ac:dyDescent="0.3">
      <c r="A35" s="14">
        <v>9</v>
      </c>
      <c r="B35" s="15" t="s">
        <v>17</v>
      </c>
      <c r="C35" s="16"/>
      <c r="D35" s="17"/>
      <c r="E35" s="39"/>
      <c r="F35" s="16"/>
      <c r="G35" s="17"/>
      <c r="H35" s="39"/>
    </row>
    <row r="36" spans="1:9" ht="18" customHeight="1" x14ac:dyDescent="0.3">
      <c r="A36" s="19"/>
      <c r="B36" s="19" t="s">
        <v>18</v>
      </c>
      <c r="C36" s="20">
        <f>SUM(C27:C35)</f>
        <v>891</v>
      </c>
      <c r="D36" s="19"/>
      <c r="E36" s="21">
        <f>SUM(E27:E35)</f>
        <v>0</v>
      </c>
      <c r="F36" s="20">
        <f>SUM(F27:F35)</f>
        <v>305</v>
      </c>
      <c r="G36" s="19"/>
      <c r="H36" s="21">
        <f>SUM(H27:H35)</f>
        <v>0</v>
      </c>
    </row>
    <row r="37" spans="1:9" x14ac:dyDescent="0.3">
      <c r="A37" s="22"/>
      <c r="B37" s="4"/>
      <c r="C37" s="4"/>
      <c r="D37" s="4"/>
      <c r="E37" s="4"/>
      <c r="F37" s="4"/>
      <c r="G37" s="4"/>
      <c r="H37" s="4"/>
    </row>
    <row r="38" spans="1:9" x14ac:dyDescent="0.3">
      <c r="A38" s="22"/>
      <c r="B38" s="22"/>
      <c r="C38" s="23"/>
      <c r="D38" s="22"/>
      <c r="E38" s="22"/>
      <c r="F38" s="22"/>
      <c r="G38" s="22"/>
      <c r="H38" s="22"/>
    </row>
    <row r="39" spans="1:9" ht="45.6" x14ac:dyDescent="0.3">
      <c r="A39" s="5" t="s">
        <v>29</v>
      </c>
      <c r="B39" s="5" t="s">
        <v>30</v>
      </c>
      <c r="C39" s="5" t="s">
        <v>28</v>
      </c>
      <c r="D39" s="5" t="s">
        <v>22</v>
      </c>
      <c r="E39" s="5" t="s">
        <v>24</v>
      </c>
      <c r="F39" s="5" t="s">
        <v>21</v>
      </c>
      <c r="G39" s="4"/>
      <c r="H39" s="4"/>
    </row>
    <row r="40" spans="1:9" x14ac:dyDescent="0.3">
      <c r="A40" s="42"/>
      <c r="B40" s="42"/>
      <c r="C40" s="45"/>
      <c r="D40" s="24">
        <v>2.35</v>
      </c>
      <c r="E40" s="25">
        <v>125</v>
      </c>
      <c r="F40" s="26">
        <f>2*C40*D40*E40</f>
        <v>0</v>
      </c>
      <c r="G40" s="27"/>
      <c r="H40" s="4"/>
    </row>
    <row r="41" spans="1:9" ht="15" thickBot="1" x14ac:dyDescent="0.35">
      <c r="A41" s="28"/>
      <c r="B41" s="29"/>
      <c r="C41" s="30"/>
      <c r="D41" s="31"/>
      <c r="E41" s="32"/>
      <c r="F41" s="33"/>
      <c r="G41" s="27"/>
      <c r="H41" s="4"/>
    </row>
    <row r="42" spans="1:9" ht="24" customHeight="1" thickBot="1" x14ac:dyDescent="0.35">
      <c r="A42" s="53" t="s">
        <v>26</v>
      </c>
      <c r="B42" s="54"/>
      <c r="C42" s="54"/>
      <c r="D42" s="54"/>
      <c r="E42" s="55">
        <f>E36+H36+F40</f>
        <v>0</v>
      </c>
      <c r="F42" s="56"/>
      <c r="G42" s="56"/>
      <c r="H42" s="57"/>
    </row>
    <row r="43" spans="1:9" ht="15" customHeight="1" x14ac:dyDescent="0.3">
      <c r="A43" s="40"/>
      <c r="B43" s="40"/>
      <c r="C43" s="40"/>
      <c r="D43" s="40"/>
      <c r="E43" s="40"/>
      <c r="F43" s="40"/>
      <c r="G43" s="40"/>
      <c r="H43" s="40"/>
    </row>
    <row r="44" spans="1:9" ht="15" customHeight="1" x14ac:dyDescent="0.3">
      <c r="A44" s="44"/>
      <c r="B44" s="36" t="s">
        <v>31</v>
      </c>
      <c r="C44" s="40"/>
      <c r="D44" s="40"/>
      <c r="E44" s="40"/>
      <c r="F44" s="40"/>
      <c r="G44" s="40"/>
      <c r="H44" s="40"/>
    </row>
    <row r="45" spans="1:9" ht="15" customHeight="1" x14ac:dyDescent="0.3">
      <c r="A45" s="36"/>
      <c r="B45" s="36"/>
      <c r="C45" s="40"/>
      <c r="D45" s="40"/>
      <c r="E45" s="40"/>
      <c r="F45" s="40"/>
      <c r="G45" s="40"/>
      <c r="H45" s="40"/>
    </row>
    <row r="46" spans="1:9" ht="15" customHeight="1" thickBot="1" x14ac:dyDescent="0.35">
      <c r="A46" s="36"/>
      <c r="B46" s="36"/>
      <c r="C46" s="40"/>
      <c r="D46" s="40"/>
      <c r="E46" s="40"/>
      <c r="F46" s="40"/>
      <c r="G46" s="40"/>
      <c r="H46" s="40"/>
    </row>
    <row r="47" spans="1:9" ht="15.6" thickTop="1" thickBot="1" x14ac:dyDescent="0.35">
      <c r="A47" s="58" t="s">
        <v>32</v>
      </c>
      <c r="B47" s="59"/>
      <c r="C47" s="59"/>
      <c r="D47" s="59"/>
      <c r="E47" s="60">
        <f>E20+E42</f>
        <v>0</v>
      </c>
      <c r="F47" s="61"/>
      <c r="G47" s="61"/>
      <c r="H47" s="62"/>
    </row>
    <row r="48" spans="1:9" s="3" customFormat="1" ht="15" thickTop="1" x14ac:dyDescent="0.3">
      <c r="A48"/>
      <c r="B48"/>
      <c r="C48"/>
      <c r="D48"/>
      <c r="E48"/>
      <c r="F48"/>
      <c r="G48"/>
      <c r="H48"/>
      <c r="I48" s="2"/>
    </row>
    <row r="49" spans="1:8" ht="15" thickBot="1" x14ac:dyDescent="0.35"/>
    <row r="50" spans="1:8" ht="171.75" customHeight="1" thickBot="1" x14ac:dyDescent="0.35">
      <c r="A50" s="46" t="s">
        <v>20</v>
      </c>
      <c r="B50" s="47"/>
      <c r="C50" s="47"/>
      <c r="D50" s="47"/>
      <c r="E50" s="47"/>
      <c r="F50" s="47"/>
      <c r="G50" s="47"/>
      <c r="H50" s="48"/>
    </row>
  </sheetData>
  <sheetProtection sheet="1" objects="1" scenarios="1" selectLockedCells="1"/>
  <mergeCells count="10">
    <mergeCell ref="A50:H50"/>
    <mergeCell ref="A1:H1"/>
    <mergeCell ref="D3:H3"/>
    <mergeCell ref="D25:H25"/>
    <mergeCell ref="A20:D20"/>
    <mergeCell ref="E20:H20"/>
    <mergeCell ref="A42:D42"/>
    <mergeCell ref="E42:H42"/>
    <mergeCell ref="A47:D47"/>
    <mergeCell ref="E47:H47"/>
  </mergeCells>
  <pageMargins left="0.70866141732283472" right="0.70866141732283472"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13110AC4EFEC349961EB0C30F0BCA11" ma:contentTypeVersion="3" ma:contentTypeDescription="Een nieuw document maken." ma:contentTypeScope="" ma:versionID="504edeb7be176b645fe1ceef1c808605">
  <xsd:schema xmlns:xsd="http://www.w3.org/2001/XMLSchema" xmlns:xs="http://www.w3.org/2001/XMLSchema" xmlns:p="http://schemas.microsoft.com/office/2006/metadata/properties" xmlns:ns2="ba029e1b-3e30-4b4b-a6a0-f8331f007cda" targetNamespace="http://schemas.microsoft.com/office/2006/metadata/properties" ma:root="true" ma:fieldsID="190a3657176794888770d613352de159" ns2:_="">
    <xsd:import namespace="ba029e1b-3e30-4b4b-a6a0-f8331f007c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29e1b-3e30-4b4b-a6a0-f8331f007c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7875AA-7332-4AE8-806A-3CADDDF0DC79}">
  <ds:schemaRefs>
    <ds:schemaRef ds:uri="http://schemas.microsoft.com/sharepoint/v3/contenttype/forms"/>
  </ds:schemaRefs>
</ds:datastoreItem>
</file>

<file path=customXml/itemProps2.xml><?xml version="1.0" encoding="utf-8"?>
<ds:datastoreItem xmlns:ds="http://schemas.openxmlformats.org/officeDocument/2006/customXml" ds:itemID="{690E2C48-2D9A-4C34-A1BD-BD98C67F7895}">
  <ds:schemaRefs>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documentManagement/types"/>
    <ds:schemaRef ds:uri="http://purl.org/dc/terms/"/>
    <ds:schemaRef ds:uri="ba029e1b-3e30-4b4b-a6a0-f8331f007cd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AD90D30-B4FD-4DC0-925D-E94245696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029e1b-3e30-4b4b-a6a0-f8331f007c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Kropman</dc:creator>
  <cp:keywords/>
  <dc:description/>
  <cp:lastModifiedBy>Remco Martens</cp:lastModifiedBy>
  <cp:revision/>
  <dcterms:created xsi:type="dcterms:W3CDTF">2020-06-17T12:59:58Z</dcterms:created>
  <dcterms:modified xsi:type="dcterms:W3CDTF">2026-09-04T08:58:36Z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0x010100C13110AC4EFEC349961EB0C30F0BCA11</vt:lpwstr>
  </property>
</Properties>
</file>