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K:\Datagroepen\Inkoop\AANBESTEDINGEN\2025\Z25 781221 Aanbesteding nieuw Financieel Informatie Systeem\2. Offerteaanvraag\"/>
    </mc:Choice>
  </mc:AlternateContent>
  <xr:revisionPtr revIDLastSave="621" documentId="8_{55CD6E42-1B66-489C-8EB9-2C7018FA649D}" xr6:coauthVersionLast="47" xr6:coauthVersionMax="47" xr10:uidLastSave="{02495A37-98F4-4EF9-9A99-6495CB35D2EB}"/>
  <bookViews>
    <workbookView xWindow="-120" yWindow="-120" windowWidth="29040" windowHeight="15840" xr2:uid="{8D3FAD4B-D743-427A-87E6-B63AECB1BD44}"/>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F13" i="1"/>
  <c r="F22" i="1"/>
  <c r="F10" i="1"/>
  <c r="F8" i="1"/>
  <c r="F7" i="1"/>
  <c r="F11" i="1"/>
  <c r="F20" i="1"/>
  <c r="F21" i="1"/>
  <c r="F19" i="1"/>
  <c r="F18" i="1"/>
  <c r="F14" i="1"/>
  <c r="F17" i="1"/>
  <c r="F16" i="1"/>
  <c r="F15" i="1"/>
</calcChain>
</file>

<file path=xl/sharedStrings.xml><?xml version="1.0" encoding="utf-8"?>
<sst xmlns="http://schemas.openxmlformats.org/spreadsheetml/2006/main" count="66" uniqueCount="54">
  <si>
    <t xml:space="preserve">Bijlage 5. Prijzenblad </t>
  </si>
  <si>
    <t>Aanbesteding Financieel Informatiesysteem, zaaknummer: Z/25/781221</t>
  </si>
  <si>
    <t xml:space="preserve">Id. </t>
  </si>
  <si>
    <t>Kostenpost</t>
  </si>
  <si>
    <t xml:space="preserve">Eenheid </t>
  </si>
  <si>
    <t xml:space="preserve">Aantal </t>
  </si>
  <si>
    <t xml:space="preserve">Prijs per eenheid </t>
  </si>
  <si>
    <t xml:space="preserve">bedrag in Euro's excl. btw </t>
  </si>
  <si>
    <t>Implementatiefase</t>
  </si>
  <si>
    <t xml:space="preserve">1. </t>
  </si>
  <si>
    <t>Implementatiekosten (conform plan van aanpak)</t>
  </si>
  <si>
    <t>-</t>
  </si>
  <si>
    <t xml:space="preserve">Eenmalig </t>
  </si>
  <si>
    <t>2.</t>
  </si>
  <si>
    <t>Realiseren koppeling (Soap/API)*</t>
  </si>
  <si>
    <t>Stuksprijs</t>
  </si>
  <si>
    <t>3.</t>
  </si>
  <si>
    <t>Realiseren Import/export (SEPA/CSV/Excel/Doc_Link)*</t>
  </si>
  <si>
    <t>4.</t>
  </si>
  <si>
    <t xml:space="preserve">Initieleconversie + controle </t>
  </si>
  <si>
    <t>5.</t>
  </si>
  <si>
    <t>Aanvullende proefconversies incl. controles*</t>
  </si>
  <si>
    <t>Stukprijs</t>
  </si>
  <si>
    <t>Subtotaal Implementatie</t>
  </si>
  <si>
    <t>Beheersfase</t>
  </si>
  <si>
    <t>6a.</t>
  </si>
  <si>
    <t>Maandelijkse licentiekosten per gebruiker (vanaf livegang) Beheerders en seniorgebruikers*</t>
  </si>
  <si>
    <t xml:space="preserve">maandelijks </t>
  </si>
  <si>
    <t>6b.</t>
  </si>
  <si>
    <t>Maandelijkse licentiekosten per gebruiker (vanaf livegang) Budgethouders en medewerkers financiën*</t>
  </si>
  <si>
    <t>7a.</t>
  </si>
  <si>
    <t>Consultancy uren voor maatwerk of meerwerk - Projectmanager*</t>
  </si>
  <si>
    <t xml:space="preserve">Uurtarief </t>
  </si>
  <si>
    <t>7b.</t>
  </si>
  <si>
    <t>Consultancy uren voor maatwerk of meerwerk - Functioneel consultant*</t>
  </si>
  <si>
    <t>7c.</t>
  </si>
  <si>
    <t>Consultancy uren voor maatwerk of meerwerk - Technisch consultant*</t>
  </si>
  <si>
    <t>8.</t>
  </si>
  <si>
    <t>Onderhoud/SLA/Life cycle management</t>
  </si>
  <si>
    <t xml:space="preserve">Jaarlijks </t>
  </si>
  <si>
    <t>9a.</t>
  </si>
  <si>
    <t>9b.</t>
  </si>
  <si>
    <t>Beheren koppelingen*</t>
  </si>
  <si>
    <t>10.</t>
  </si>
  <si>
    <t>Import/export (SEPA/CSV/Excel/Doc_Link)*</t>
  </si>
  <si>
    <t>Subtotaal Beheerfase</t>
  </si>
  <si>
    <t xml:space="preserve">Totale TCO </t>
  </si>
  <si>
    <t>Inschrijver moet alle kostenposten onderbouwen met een gedetailieerde openbegroting. Gebruik voor de overzichtelijkheid het Id. nummer en de omschrijvingen in dit prijzenblad. Bijvoorbeeld: bij Id. 1 Implementatiekosten, een nadere kostenspecificatie van: (cloud)kosten (test)omgeving, datamigraties, floorwalking, projectmanagement/ consultancy uren per rol/functie, Escrow-regeling etc..</t>
  </si>
  <si>
    <t xml:space="preserve">Het is niet toegestaan om wijzigingen aan te brengen op het prijzenblad, met uitzondering van het invullen van de gele cellen. </t>
  </si>
  <si>
    <t xml:space="preserve">De op te geven prijzen en/of percentages dienen de volledige dienstverlening/levering te dekken; </t>
  </si>
  <si>
    <t xml:space="preserve">Alle op te geven prijzen moeten realistisch en marktconform zijn. Realistisch en marktconform houdt in dat inschrijver eerlijke, kostendekkende en in de markt gebruikelijke prijzen opgeeft, die de basis vormen voor een uitvoerbare Overeenkomst. Bij twijfel wordt de inschrijver verzocht om een toelichting te geven. Het aanbieden van een onrealistische of niet marktconforme prijs kan leiden tot uitsluiting. </t>
  </si>
  <si>
    <t>Negatieve bedragen/percentages of bedragen/percentages van nul (0) Euro mogen niet worden gegeven</t>
  </si>
  <si>
    <t xml:space="preserve">De inschrijver verklaart door het ondertekenen van Bijlage 1. Verklaring omtrent inschrijving dit prijzenblad rechtsgeldig. </t>
  </si>
  <si>
    <t>Omschrijvingen met (*) zijn voorzien van fictieve aantallen. Het aantal is gebaseerd op te te verwachte afname, maar de afname wordt niet gegarandeerd.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</si>
</sst>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4"/>
      <color theme="3"/>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
      <sz val="11"/>
      <color rgb="FF00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3"/>
        <bgColor indexed="64"/>
      </patternFill>
    </fill>
    <fill>
      <patternFill patternType="solid">
        <fgColor theme="4" tint="0.79998168889431442"/>
        <bgColor indexed="64"/>
      </patternFill>
    </fill>
  </fills>
  <borders count="29">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style="medium">
        <color auto="1"/>
      </top>
      <bottom style="medium">
        <color auto="1"/>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auto="1"/>
      </left>
      <right style="hair">
        <color auto="1"/>
      </right>
      <top/>
      <bottom style="hair">
        <color auto="1"/>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indexed="64"/>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indexed="64"/>
      </right>
      <top style="hair">
        <color auto="1"/>
      </top>
      <bottom style="hair">
        <color auto="1"/>
      </bottom>
      <diagonal/>
    </border>
    <border>
      <left style="medium">
        <color auto="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hair">
        <color indexed="64"/>
      </left>
      <right style="hair">
        <color indexed="64"/>
      </right>
      <top style="medium">
        <color auto="1"/>
      </top>
      <bottom style="hair">
        <color indexed="64"/>
      </bottom>
      <diagonal/>
    </border>
    <border>
      <left style="hair">
        <color indexed="64"/>
      </left>
      <right style="medium">
        <color auto="1"/>
      </right>
      <top style="medium">
        <color auto="1"/>
      </top>
      <bottom style="hair">
        <color indexed="64"/>
      </bottom>
      <diagonal/>
    </border>
    <border>
      <left style="hair">
        <color indexed="64"/>
      </left>
      <right style="hair">
        <color indexed="64"/>
      </right>
      <top style="hair">
        <color indexed="64"/>
      </top>
      <bottom style="medium">
        <color auto="1"/>
      </bottom>
      <diagonal/>
    </border>
    <border>
      <left style="hair">
        <color indexed="64"/>
      </left>
      <right style="medium">
        <color auto="1"/>
      </right>
      <top style="hair">
        <color indexed="64"/>
      </top>
      <bottom style="medium">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medium">
        <color auto="1"/>
      </bottom>
      <diagonal/>
    </border>
  </borders>
  <cellStyleXfs count="3">
    <xf numFmtId="0" fontId="0" fillId="0" borderId="0"/>
    <xf numFmtId="44" fontId="1" fillId="0" borderId="0" applyFont="0" applyFill="0" applyBorder="0" applyAlignment="0" applyProtection="0"/>
    <xf numFmtId="0" fontId="1" fillId="0" borderId="0"/>
  </cellStyleXfs>
  <cellXfs count="64">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3" borderId="0" xfId="0" applyFill="1" applyAlignment="1">
      <alignment horizontal="left" vertical="top" wrapText="1"/>
    </xf>
    <xf numFmtId="0" fontId="0" fillId="3" borderId="0" xfId="0" applyFill="1" applyAlignment="1">
      <alignment horizontal="left" vertical="top"/>
    </xf>
    <xf numFmtId="0" fontId="2" fillId="5" borderId="1" xfId="0" applyFont="1" applyFill="1" applyBorder="1"/>
    <xf numFmtId="0" fontId="2" fillId="5" borderId="5" xfId="0" applyFont="1" applyFill="1" applyBorder="1" applyAlignment="1">
      <alignment horizontal="left" vertical="top"/>
    </xf>
    <xf numFmtId="0" fontId="2" fillId="5" borderId="2" xfId="0" applyFont="1" applyFill="1" applyBorder="1"/>
    <xf numFmtId="0" fontId="2" fillId="5" borderId="5" xfId="0" applyFont="1" applyFill="1" applyBorder="1" applyAlignment="1">
      <alignment horizontal="center" vertical="top"/>
    </xf>
    <xf numFmtId="0" fontId="0" fillId="0" borderId="8" xfId="0" applyBorder="1" applyAlignment="1">
      <alignment horizontal="left" vertical="top" wrapText="1"/>
    </xf>
    <xf numFmtId="0" fontId="0" fillId="0" borderId="8" xfId="0" applyBorder="1" applyAlignment="1">
      <alignment horizontal="center" vertical="top" wrapText="1"/>
    </xf>
    <xf numFmtId="0" fontId="0" fillId="0" borderId="11" xfId="0" applyBorder="1" applyAlignment="1">
      <alignment horizontal="left" vertical="top" wrapText="1"/>
    </xf>
    <xf numFmtId="0" fontId="0" fillId="0" borderId="12" xfId="0" applyBorder="1" applyAlignment="1">
      <alignment horizontal="center" vertical="top" wrapText="1"/>
    </xf>
    <xf numFmtId="0" fontId="7" fillId="2" borderId="3" xfId="0" applyFont="1" applyFill="1" applyBorder="1"/>
    <xf numFmtId="0" fontId="2" fillId="2" borderId="6" xfId="0" applyFont="1" applyFill="1" applyBorder="1" applyAlignment="1">
      <alignment horizontal="left" vertical="top"/>
    </xf>
    <xf numFmtId="0" fontId="2" fillId="2" borderId="6" xfId="0" applyFont="1" applyFill="1" applyBorder="1" applyAlignment="1">
      <alignment horizontal="center" vertical="top"/>
    </xf>
    <xf numFmtId="0" fontId="2" fillId="2" borderId="4" xfId="0" applyFont="1" applyFill="1" applyBorder="1"/>
    <xf numFmtId="0" fontId="5" fillId="0" borderId="11" xfId="0" applyFont="1" applyBorder="1" applyAlignment="1">
      <alignment horizontal="left" vertical="top" wrapText="1"/>
    </xf>
    <xf numFmtId="0" fontId="8" fillId="0" borderId="11" xfId="0" applyFont="1" applyBorder="1" applyAlignment="1">
      <alignment horizontal="left" vertical="top" wrapText="1"/>
    </xf>
    <xf numFmtId="0" fontId="0" fillId="0" borderId="10" xfId="0" applyBorder="1" applyAlignment="1">
      <alignment horizontal="center" vertical="top" wrapText="1"/>
    </xf>
    <xf numFmtId="0" fontId="0" fillId="0" borderId="7" xfId="0" applyBorder="1" applyAlignment="1">
      <alignment horizontal="center"/>
    </xf>
    <xf numFmtId="0" fontId="6" fillId="0" borderId="0" xfId="0" applyFont="1"/>
    <xf numFmtId="0" fontId="0" fillId="0" borderId="23" xfId="0" applyBorder="1" applyAlignment="1">
      <alignment horizontal="center" vertical="top" wrapText="1"/>
    </xf>
    <xf numFmtId="0" fontId="0" fillId="0" borderId="25" xfId="0" applyBorder="1" applyAlignment="1">
      <alignment horizontal="center" vertical="top" wrapText="1"/>
    </xf>
    <xf numFmtId="0" fontId="5" fillId="0" borderId="8" xfId="0" applyFont="1" applyBorder="1" applyAlignment="1">
      <alignment horizontal="center" vertical="top" wrapText="1"/>
    </xf>
    <xf numFmtId="0" fontId="0" fillId="0" borderId="27" xfId="0" applyBorder="1" applyAlignment="1">
      <alignment horizontal="center" vertical="top" wrapText="1"/>
    </xf>
    <xf numFmtId="0" fontId="0" fillId="0" borderId="23" xfId="0" applyBorder="1" applyAlignment="1">
      <alignment horizontal="left" vertical="top" wrapText="1"/>
    </xf>
    <xf numFmtId="0" fontId="0" fillId="0" borderId="7" xfId="0" applyBorder="1" applyAlignment="1">
      <alignment horizontal="center" vertical="top" wrapText="1"/>
    </xf>
    <xf numFmtId="0" fontId="8" fillId="0" borderId="8" xfId="0" applyFont="1" applyBorder="1" applyAlignment="1">
      <alignment horizontal="left" vertical="top" wrapText="1"/>
    </xf>
    <xf numFmtId="0" fontId="0" fillId="0" borderId="28" xfId="0" applyBorder="1" applyAlignment="1">
      <alignment horizontal="center"/>
    </xf>
    <xf numFmtId="0" fontId="8" fillId="0" borderId="25" xfId="0" applyFont="1" applyBorder="1" applyAlignment="1">
      <alignment horizontal="left" vertical="top" wrapText="1"/>
    </xf>
    <xf numFmtId="164" fontId="0" fillId="0" borderId="23" xfId="0" applyNumberFormat="1" applyBorder="1" applyAlignment="1">
      <alignment horizontal="center" vertical="top"/>
    </xf>
    <xf numFmtId="164" fontId="0" fillId="0" borderId="24" xfId="1" applyNumberFormat="1" applyFont="1" applyFill="1" applyBorder="1" applyAlignment="1">
      <alignment horizontal="center" vertical="center"/>
    </xf>
    <xf numFmtId="164" fontId="0" fillId="0" borderId="8"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164" fontId="0" fillId="0" borderId="12" xfId="1" applyNumberFormat="1" applyFont="1" applyFill="1" applyBorder="1" applyAlignment="1">
      <alignment horizontal="center" vertical="center"/>
    </xf>
    <xf numFmtId="164" fontId="0" fillId="0" borderId="13" xfId="1" applyNumberFormat="1" applyFont="1" applyFill="1" applyBorder="1" applyAlignment="1">
      <alignment horizontal="center" vertical="center"/>
    </xf>
    <xf numFmtId="164" fontId="0" fillId="0" borderId="8" xfId="0" applyNumberFormat="1" applyBorder="1" applyAlignment="1">
      <alignment horizontal="center" vertical="top"/>
    </xf>
    <xf numFmtId="164" fontId="2" fillId="2" borderId="6" xfId="0" applyNumberFormat="1" applyFont="1" applyFill="1" applyBorder="1" applyAlignment="1">
      <alignment horizontal="center" vertical="top"/>
    </xf>
    <xf numFmtId="164" fontId="2" fillId="2" borderId="4" xfId="0" applyNumberFormat="1" applyFont="1" applyFill="1" applyBorder="1"/>
    <xf numFmtId="164" fontId="0" fillId="0" borderId="23" xfId="1" applyNumberFormat="1" applyFont="1" applyFill="1" applyBorder="1" applyAlignment="1">
      <alignment horizontal="center" vertical="center"/>
    </xf>
    <xf numFmtId="164" fontId="0" fillId="0" borderId="25" xfId="1" applyNumberFormat="1" applyFont="1" applyFill="1" applyBorder="1" applyAlignment="1">
      <alignment horizontal="center" vertical="center"/>
    </xf>
    <xf numFmtId="164" fontId="0" fillId="0" borderId="26" xfId="1" applyNumberFormat="1" applyFont="1" applyFill="1" applyBorder="1" applyAlignment="1">
      <alignment horizontal="center" vertical="center"/>
    </xf>
    <xf numFmtId="164" fontId="4" fillId="4" borderId="4" xfId="0" applyNumberFormat="1" applyFont="1" applyFill="1" applyBorder="1"/>
    <xf numFmtId="164" fontId="4" fillId="6" borderId="4" xfId="0" applyNumberFormat="1" applyFont="1" applyFill="1" applyBorder="1"/>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4" xfId="0" applyFont="1" applyFill="1" applyBorder="1" applyAlignment="1">
      <alignment horizontal="left" vertical="center" wrapText="1"/>
    </xf>
    <xf numFmtId="0" fontId="4" fillId="4" borderId="3" xfId="0" applyFont="1" applyFill="1" applyBorder="1" applyAlignment="1">
      <alignment horizontal="right" vertical="top" wrapText="1"/>
    </xf>
    <xf numFmtId="0" fontId="4" fillId="4" borderId="6" xfId="0" applyFont="1" applyFill="1" applyBorder="1" applyAlignment="1">
      <alignment horizontal="righ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5" fillId="2" borderId="3" xfId="0" applyFont="1" applyFill="1" applyBorder="1" applyAlignment="1">
      <alignment horizontal="left" vertical="center"/>
    </xf>
    <xf numFmtId="0" fontId="5" fillId="2" borderId="6" xfId="0" applyFont="1" applyFill="1" applyBorder="1" applyAlignment="1">
      <alignment horizontal="left" vertical="center"/>
    </xf>
    <xf numFmtId="0" fontId="5" fillId="2" borderId="4" xfId="0" applyFont="1" applyFill="1" applyBorder="1" applyAlignment="1">
      <alignment horizontal="left" vertical="center"/>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4" fillId="6" borderId="3" xfId="0" applyFont="1" applyFill="1" applyBorder="1" applyAlignment="1">
      <alignment horizontal="right" vertical="top" wrapText="1"/>
    </xf>
    <xf numFmtId="0" fontId="4" fillId="6" borderId="6" xfId="0" applyFont="1" applyFill="1" applyBorder="1" applyAlignment="1">
      <alignment horizontal="right" vertical="top" wrapText="1"/>
    </xf>
  </cellXfs>
  <cellStyles count="3">
    <cellStyle name="Standaard" xfId="0" builtinId="0"/>
    <cellStyle name="Standaard 3" xfId="2" xr:uid="{D34DB3D6-82A1-466F-A600-E34C55C6EE16}"/>
    <cellStyle name="Valuta" xfId="1" builtinId="4"/>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270034</xdr:colOff>
      <xdr:row>0</xdr:row>
      <xdr:rowOff>79533</xdr:rowOff>
    </xdr:from>
    <xdr:to>
      <xdr:col>5</xdr:col>
      <xdr:colOff>1983097</xdr:colOff>
      <xdr:row>0</xdr:row>
      <xdr:rowOff>458627</xdr:rowOff>
    </xdr:to>
    <xdr:pic>
      <xdr:nvPicPr>
        <xdr:cNvPr id="4" name="Afbeelding 1">
          <a:extLst>
            <a:ext uri="{FF2B5EF4-FFF2-40B4-BE49-F238E27FC236}">
              <a16:creationId xmlns:a16="http://schemas.microsoft.com/office/drawing/2014/main" id="{C1E735E9-BB5E-455F-8D33-F06FE0F3D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3784" y="79533"/>
          <a:ext cx="1713063" cy="37909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8159-8C12-4123-9F7E-17406667326E}">
  <dimension ref="A1:G31"/>
  <sheetViews>
    <sheetView showGridLines="0" tabSelected="1" topLeftCell="A3" zoomScaleNormal="100" workbookViewId="0">
      <selection activeCell="H12" sqref="H12"/>
    </sheetView>
  </sheetViews>
  <sheetFormatPr defaultRowHeight="15" x14ac:dyDescent="0.25"/>
  <cols>
    <col min="1" max="1" width="8.42578125" style="1" customWidth="1"/>
    <col min="2" max="2" width="90.140625" style="2" customWidth="1"/>
    <col min="3" max="5" width="22.28515625" style="2" customWidth="1"/>
    <col min="6" max="6" width="32" customWidth="1"/>
    <col min="8" max="8" width="28.140625" customWidth="1"/>
  </cols>
  <sheetData>
    <row r="1" spans="1:6" ht="39" customHeight="1" thickBot="1" x14ac:dyDescent="0.3">
      <c r="A1" s="48" t="s">
        <v>0</v>
      </c>
      <c r="B1" s="49"/>
      <c r="C1" s="49"/>
      <c r="D1" s="49"/>
      <c r="E1" s="49"/>
      <c r="F1" s="50"/>
    </row>
    <row r="2" spans="1:6" ht="27.75" customHeight="1" thickBot="1" x14ac:dyDescent="0.3">
      <c r="A2" s="56" t="s">
        <v>1</v>
      </c>
      <c r="B2" s="57"/>
      <c r="C2" s="57"/>
      <c r="D2" s="57"/>
      <c r="E2" s="57"/>
      <c r="F2" s="58"/>
    </row>
    <row r="3" spans="1:6" ht="27.75" customHeight="1" thickBot="1" x14ac:dyDescent="0.3">
      <c r="A3" s="3"/>
      <c r="B3" s="4"/>
      <c r="C3" s="4"/>
      <c r="D3" s="4"/>
      <c r="E3" s="4"/>
    </row>
    <row r="4" spans="1:6" ht="15.75" thickBot="1" x14ac:dyDescent="0.3">
      <c r="A4" s="5" t="s">
        <v>2</v>
      </c>
      <c r="B4" s="6" t="s">
        <v>3</v>
      </c>
      <c r="C4" s="8" t="s">
        <v>4</v>
      </c>
      <c r="D4" s="8" t="s">
        <v>5</v>
      </c>
      <c r="E4" s="8" t="s">
        <v>6</v>
      </c>
      <c r="F4" s="7" t="s">
        <v>7</v>
      </c>
    </row>
    <row r="5" spans="1:6" ht="15.75" thickBot="1" x14ac:dyDescent="0.3">
      <c r="A5" s="13" t="s">
        <v>8</v>
      </c>
      <c r="B5" s="14"/>
      <c r="C5" s="15"/>
      <c r="D5" s="15"/>
      <c r="E5" s="15"/>
      <c r="F5" s="16"/>
    </row>
    <row r="6" spans="1:6" x14ac:dyDescent="0.25">
      <c r="A6" s="19" t="s">
        <v>9</v>
      </c>
      <c r="B6" s="11" t="s">
        <v>10</v>
      </c>
      <c r="C6" s="22" t="s">
        <v>11</v>
      </c>
      <c r="D6" s="22" t="s">
        <v>12</v>
      </c>
      <c r="E6" s="31" t="s">
        <v>11</v>
      </c>
      <c r="F6" s="32"/>
    </row>
    <row r="7" spans="1:6" x14ac:dyDescent="0.25">
      <c r="A7" s="19" t="s">
        <v>13</v>
      </c>
      <c r="B7" s="18" t="s">
        <v>14</v>
      </c>
      <c r="C7" s="10" t="s">
        <v>15</v>
      </c>
      <c r="D7" s="10">
        <v>30</v>
      </c>
      <c r="E7" s="33">
        <v>0</v>
      </c>
      <c r="F7" s="34">
        <f>D7*E7</f>
        <v>0</v>
      </c>
    </row>
    <row r="8" spans="1:6" x14ac:dyDescent="0.25">
      <c r="A8" s="19" t="s">
        <v>16</v>
      </c>
      <c r="B8" s="18" t="s">
        <v>17</v>
      </c>
      <c r="C8" s="12" t="s">
        <v>15</v>
      </c>
      <c r="D8" s="10">
        <v>20</v>
      </c>
      <c r="E8" s="35">
        <v>0</v>
      </c>
      <c r="F8" s="36">
        <f>D8*E8</f>
        <v>0</v>
      </c>
    </row>
    <row r="9" spans="1:6" x14ac:dyDescent="0.25">
      <c r="A9" s="19" t="s">
        <v>18</v>
      </c>
      <c r="B9" s="11" t="s">
        <v>19</v>
      </c>
      <c r="C9" s="10" t="s">
        <v>11</v>
      </c>
      <c r="D9" s="10" t="s">
        <v>12</v>
      </c>
      <c r="E9" s="37" t="s">
        <v>11</v>
      </c>
      <c r="F9" s="34"/>
    </row>
    <row r="10" spans="1:6" ht="15.75" thickBot="1" x14ac:dyDescent="0.3">
      <c r="A10" s="19" t="s">
        <v>20</v>
      </c>
      <c r="B10" s="17" t="s">
        <v>21</v>
      </c>
      <c r="C10" s="24" t="s">
        <v>22</v>
      </c>
      <c r="D10" s="24">
        <v>3</v>
      </c>
      <c r="E10" s="35">
        <v>0</v>
      </c>
      <c r="F10" s="36">
        <f>D10*E10</f>
        <v>0</v>
      </c>
    </row>
    <row r="11" spans="1:6" ht="15.75" thickBot="1" x14ac:dyDescent="0.3">
      <c r="A11" s="62" t="s">
        <v>23</v>
      </c>
      <c r="B11" s="63"/>
      <c r="C11" s="63"/>
      <c r="D11" s="63"/>
      <c r="E11" s="63"/>
      <c r="F11" s="44">
        <f>SUM(F6:F10)</f>
        <v>0</v>
      </c>
    </row>
    <row r="12" spans="1:6" ht="15.75" thickBot="1" x14ac:dyDescent="0.3">
      <c r="A12" s="13" t="s">
        <v>24</v>
      </c>
      <c r="B12" s="14"/>
      <c r="C12" s="15"/>
      <c r="D12" s="15"/>
      <c r="E12" s="38"/>
      <c r="F12" s="39"/>
    </row>
    <row r="13" spans="1:6" x14ac:dyDescent="0.25">
      <c r="A13" s="25" t="s">
        <v>25</v>
      </c>
      <c r="B13" s="26" t="s">
        <v>26</v>
      </c>
      <c r="C13" s="22" t="s">
        <v>27</v>
      </c>
      <c r="D13" s="22">
        <v>20</v>
      </c>
      <c r="E13" s="40">
        <v>0</v>
      </c>
      <c r="F13" s="32">
        <f>D13*E13*12*17</f>
        <v>0</v>
      </c>
    </row>
    <row r="14" spans="1:6" ht="16.5" customHeight="1" x14ac:dyDescent="0.25">
      <c r="A14" s="27" t="s">
        <v>28</v>
      </c>
      <c r="B14" s="9" t="s">
        <v>29</v>
      </c>
      <c r="C14" s="10" t="s">
        <v>27</v>
      </c>
      <c r="D14" s="10">
        <v>100</v>
      </c>
      <c r="E14" s="33">
        <v>0</v>
      </c>
      <c r="F14" s="34">
        <f>D14*E14*12*17</f>
        <v>0</v>
      </c>
    </row>
    <row r="15" spans="1:6" x14ac:dyDescent="0.25">
      <c r="A15" s="20" t="s">
        <v>30</v>
      </c>
      <c r="B15" s="9" t="s">
        <v>31</v>
      </c>
      <c r="C15" s="10" t="s">
        <v>32</v>
      </c>
      <c r="D15" s="10">
        <v>100</v>
      </c>
      <c r="E15" s="33">
        <v>0</v>
      </c>
      <c r="F15" s="34">
        <f t="shared" ref="F15:F21" si="0">D15*E15</f>
        <v>0</v>
      </c>
    </row>
    <row r="16" spans="1:6" ht="15" customHeight="1" x14ac:dyDescent="0.25">
      <c r="A16" s="20" t="s">
        <v>33</v>
      </c>
      <c r="B16" s="9" t="s">
        <v>34</v>
      </c>
      <c r="C16" s="10" t="s">
        <v>32</v>
      </c>
      <c r="D16" s="10">
        <v>300</v>
      </c>
      <c r="E16" s="33">
        <v>0</v>
      </c>
      <c r="F16" s="34">
        <f t="shared" si="0"/>
        <v>0</v>
      </c>
    </row>
    <row r="17" spans="1:7" x14ac:dyDescent="0.25">
      <c r="A17" s="20" t="s">
        <v>35</v>
      </c>
      <c r="B17" s="9" t="s">
        <v>36</v>
      </c>
      <c r="C17" s="10" t="s">
        <v>32</v>
      </c>
      <c r="D17" s="10">
        <v>300</v>
      </c>
      <c r="E17" s="33">
        <v>0</v>
      </c>
      <c r="F17" s="34">
        <f t="shared" si="0"/>
        <v>0</v>
      </c>
    </row>
    <row r="18" spans="1:7" x14ac:dyDescent="0.25">
      <c r="A18" s="20" t="s">
        <v>37</v>
      </c>
      <c r="B18" s="9" t="s">
        <v>38</v>
      </c>
      <c r="C18" s="10" t="s">
        <v>39</v>
      </c>
      <c r="D18" s="24">
        <v>17</v>
      </c>
      <c r="E18" s="33">
        <v>0</v>
      </c>
      <c r="F18" s="34">
        <f t="shared" si="0"/>
        <v>0</v>
      </c>
    </row>
    <row r="19" spans="1:7" x14ac:dyDescent="0.25">
      <c r="A19" s="20" t="s">
        <v>40</v>
      </c>
      <c r="B19" s="28" t="s">
        <v>14</v>
      </c>
      <c r="C19" s="10" t="s">
        <v>15</v>
      </c>
      <c r="D19" s="10">
        <v>1</v>
      </c>
      <c r="E19" s="33">
        <v>0</v>
      </c>
      <c r="F19" s="34">
        <f t="shared" si="0"/>
        <v>0</v>
      </c>
    </row>
    <row r="20" spans="1:7" x14ac:dyDescent="0.25">
      <c r="A20" s="20" t="s">
        <v>41</v>
      </c>
      <c r="B20" s="28" t="s">
        <v>42</v>
      </c>
      <c r="C20" s="10" t="s">
        <v>15</v>
      </c>
      <c r="D20" s="10">
        <v>30</v>
      </c>
      <c r="E20" s="33">
        <v>0</v>
      </c>
      <c r="F20" s="34">
        <f t="shared" si="0"/>
        <v>0</v>
      </c>
    </row>
    <row r="21" spans="1:7" x14ac:dyDescent="0.25">
      <c r="A21" s="29" t="s">
        <v>43</v>
      </c>
      <c r="B21" s="30" t="s">
        <v>44</v>
      </c>
      <c r="C21" s="23" t="s">
        <v>15</v>
      </c>
      <c r="D21" s="23">
        <v>20</v>
      </c>
      <c r="E21" s="41">
        <v>0</v>
      </c>
      <c r="F21" s="42">
        <f t="shared" si="0"/>
        <v>0</v>
      </c>
    </row>
    <row r="22" spans="1:7" ht="15.75" thickBot="1" x14ac:dyDescent="0.3">
      <c r="A22" s="62" t="s">
        <v>45</v>
      </c>
      <c r="B22" s="63"/>
      <c r="C22" s="63"/>
      <c r="D22" s="63"/>
      <c r="E22" s="63"/>
      <c r="F22" s="44">
        <f>SUM(F13:F21)</f>
        <v>0</v>
      </c>
    </row>
    <row r="23" spans="1:7" ht="15.75" thickBot="1" x14ac:dyDescent="0.3">
      <c r="A23" s="51" t="s">
        <v>46</v>
      </c>
      <c r="B23" s="52"/>
      <c r="C23" s="52"/>
      <c r="D23" s="52"/>
      <c r="E23" s="52"/>
      <c r="F23" s="43">
        <f>F11+F22</f>
        <v>0</v>
      </c>
    </row>
    <row r="24" spans="1:7" ht="27.75" customHeight="1" thickBot="1" x14ac:dyDescent="0.3">
      <c r="A24" s="3"/>
      <c r="B24" s="4"/>
      <c r="C24" s="4"/>
      <c r="D24" s="4"/>
      <c r="E24" s="4"/>
    </row>
    <row r="25" spans="1:7" ht="32.25" customHeight="1" x14ac:dyDescent="0.25">
      <c r="A25" s="59" t="s">
        <v>47</v>
      </c>
      <c r="B25" s="60"/>
      <c r="C25" s="60"/>
      <c r="D25" s="60"/>
      <c r="E25" s="60"/>
      <c r="F25" s="61"/>
    </row>
    <row r="26" spans="1:7" ht="18.75" customHeight="1" x14ac:dyDescent="0.25">
      <c r="A26" s="53" t="s">
        <v>53</v>
      </c>
      <c r="B26" s="54"/>
      <c r="C26" s="54"/>
      <c r="D26" s="54"/>
      <c r="E26" s="54"/>
      <c r="F26" s="55"/>
      <c r="G26" s="21"/>
    </row>
    <row r="27" spans="1:7" ht="18" customHeight="1" x14ac:dyDescent="0.25">
      <c r="A27" s="53" t="s">
        <v>48</v>
      </c>
      <c r="B27" s="54"/>
      <c r="C27" s="54"/>
      <c r="D27" s="54"/>
      <c r="E27" s="54"/>
      <c r="F27" s="55"/>
    </row>
    <row r="28" spans="1:7" ht="18" customHeight="1" x14ac:dyDescent="0.25">
      <c r="A28" s="53" t="s">
        <v>49</v>
      </c>
      <c r="B28" s="54"/>
      <c r="C28" s="54"/>
      <c r="D28" s="54"/>
      <c r="E28" s="54"/>
      <c r="F28" s="55"/>
    </row>
    <row r="29" spans="1:7" ht="33" customHeight="1" x14ac:dyDescent="0.25">
      <c r="A29" s="53" t="s">
        <v>50</v>
      </c>
      <c r="B29" s="54"/>
      <c r="C29" s="54"/>
      <c r="D29" s="54"/>
      <c r="E29" s="54"/>
      <c r="F29" s="55"/>
    </row>
    <row r="30" spans="1:7" x14ac:dyDescent="0.25">
      <c r="A30" s="53" t="s">
        <v>51</v>
      </c>
      <c r="B30" s="54"/>
      <c r="C30" s="54"/>
      <c r="D30" s="54"/>
      <c r="E30" s="54"/>
      <c r="F30" s="55"/>
    </row>
    <row r="31" spans="1:7" ht="15.75" thickBot="1" x14ac:dyDescent="0.3">
      <c r="A31" s="45" t="s">
        <v>52</v>
      </c>
      <c r="B31" s="46"/>
      <c r="C31" s="46"/>
      <c r="D31" s="46"/>
      <c r="E31" s="46"/>
      <c r="F31" s="47"/>
    </row>
  </sheetData>
  <mergeCells count="12">
    <mergeCell ref="A31:F31"/>
    <mergeCell ref="A1:F1"/>
    <mergeCell ref="A23:E23"/>
    <mergeCell ref="A26:F26"/>
    <mergeCell ref="A30:F30"/>
    <mergeCell ref="A28:F28"/>
    <mergeCell ref="A29:F29"/>
    <mergeCell ref="A2:F2"/>
    <mergeCell ref="A25:F25"/>
    <mergeCell ref="A27:F27"/>
    <mergeCell ref="A11:E11"/>
    <mergeCell ref="A22:E22"/>
  </mergeCells>
  <conditionalFormatting sqref="F6 E7:E8 F9 E10 E13:E21">
    <cfRule type="cellIs" dxfId="0" priority="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4ADB-6D79-417B-B46D-8765A168314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d15300-d2e6-4b0c-8098-41ffb86d5191">
      <Terms xmlns="http://schemas.microsoft.com/office/infopath/2007/PartnerControls"/>
    </lcf76f155ced4ddcb4097134ff3c332f>
    <TaxCatchAll xmlns="f96a02b6-17f6-48ca-931a-4bdeecbd18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72B8171B99AB4CBDED05183AE6AF6D" ma:contentTypeVersion="10" ma:contentTypeDescription="Create a new document." ma:contentTypeScope="" ma:versionID="28c4853ccdd52f1db837100301c72326">
  <xsd:schema xmlns:xsd="http://www.w3.org/2001/XMLSchema" xmlns:xs="http://www.w3.org/2001/XMLSchema" xmlns:p="http://schemas.microsoft.com/office/2006/metadata/properties" xmlns:ns2="d4d15300-d2e6-4b0c-8098-41ffb86d5191" xmlns:ns3="f96a02b6-17f6-48ca-931a-4bdeecbd18c7" targetNamespace="http://schemas.microsoft.com/office/2006/metadata/properties" ma:root="true" ma:fieldsID="4ffe6609fd1acdc4359cf7fa7625ed4b" ns2:_="" ns3:_="">
    <xsd:import namespace="d4d15300-d2e6-4b0c-8098-41ffb86d5191"/>
    <xsd:import namespace="f96a02b6-17f6-48ca-931a-4bdeecbd18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15300-d2e6-4b0c-8098-41ffb86d51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6a02b6-17f6-48ca-931a-4bdeecbd18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9c46082-473a-496d-8fe0-1b7a8d2be05c}" ma:internalName="TaxCatchAll" ma:showField="CatchAllData" ma:web="f96a02b6-17f6-48ca-931a-4bdeecbd18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7DC8BA-14A7-4D58-BDE0-0D877B08AF04}">
  <ds:schemaRefs>
    <ds:schemaRef ds:uri="http://schemas.microsoft.com/sharepoint/v3/contenttype/forms"/>
  </ds:schemaRefs>
</ds:datastoreItem>
</file>

<file path=customXml/itemProps2.xml><?xml version="1.0" encoding="utf-8"?>
<ds:datastoreItem xmlns:ds="http://schemas.openxmlformats.org/officeDocument/2006/customXml" ds:itemID="{72744553-3ACD-4F73-B955-242D8CAF21EA}">
  <ds:schemaRefs>
    <ds:schemaRef ds:uri="http://schemas.microsoft.com/office/2006/metadata/properties"/>
    <ds:schemaRef ds:uri="http://schemas.microsoft.com/office/infopath/2007/PartnerControls"/>
    <ds:schemaRef ds:uri="http://purl.org/dc/elements/1.1/"/>
    <ds:schemaRef ds:uri="d4d15300-d2e6-4b0c-8098-41ffb86d5191"/>
    <ds:schemaRef ds:uri="http://schemas.microsoft.com/office/2006/documentManagement/types"/>
    <ds:schemaRef ds:uri="f96a02b6-17f6-48ca-931a-4bdeecbd18c7"/>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C5A892-E342-4616-94B8-107801D3F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15300-d2e6-4b0c-8098-41ffb86d5191"/>
    <ds:schemaRef ds:uri="f96a02b6-17f6-48ca-931a-4bdeecbd18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Dance Heijnen</dc:creator>
  <cp:keywords/>
  <dc:description/>
  <cp:lastModifiedBy>Dance Heijnen</cp:lastModifiedBy>
  <cp:revision/>
  <dcterms:created xsi:type="dcterms:W3CDTF">2021-05-28T09:28:34Z</dcterms:created>
  <dcterms:modified xsi:type="dcterms:W3CDTF">2026-09-04T07:09:44Z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0x010100FE72B8171B99AB4CBDED05183AE6AF6D</vt:lpwstr>
  </property>
  <property fmtid="{D5CDD505-2E9C-101B-9397-08002B2CF9AE}" pid="3" name="MediaServiceImageTags">
    <vt:lpwstr/>
  </property>
</Properties>
</file>