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tlantgroep-my.sharepoint.com/personal/t_vandenreek_senzer_nl/Documents/Documenten/HRM/1. Publicatie/"/>
    </mc:Choice>
  </mc:AlternateContent>
  <xr:revisionPtr revIDLastSave="810" documentId="13_ncr:1_{C1AB8827-BA24-495B-850C-07139F72C70C}" xr6:coauthVersionLast="47" xr6:coauthVersionMax="47" xr10:uidLastSave="{EB2005D0-0A23-402D-8163-7BE3E7CCA54F}"/>
  <bookViews>
    <workbookView xWindow="-120" yWindow="-120" windowWidth="29040" windowHeight="15720" xr2:uid="{6CA35387-51C2-4EEC-9BCF-AFDB3603913B}"/>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1" i="1" l="1"/>
  <c r="E21" i="1"/>
  <c r="E22" i="1"/>
  <c r="E43" i="1"/>
  <c r="E42" i="1"/>
  <c r="E41" i="1"/>
  <c r="E40" i="1"/>
  <c r="E44" i="1" s="1"/>
  <c r="E34" i="1"/>
  <c r="E35" i="1" s="1"/>
  <c r="C53" i="1" s="1"/>
  <c r="E23" i="1"/>
  <c r="E24" i="1"/>
  <c r="E45" i="1" l="1"/>
  <c r="C54" i="1" s="1"/>
  <c r="E25" i="1"/>
  <c r="E26" i="1" s="1"/>
  <c r="E27" i="1" s="1"/>
  <c r="C52" i="1" l="1"/>
  <c r="C55" i="1" s="1"/>
</calcChain>
</file>

<file path=xl/sharedStrings.xml><?xml version="1.0" encoding="utf-8"?>
<sst xmlns="http://schemas.openxmlformats.org/spreadsheetml/2006/main" count="65" uniqueCount="57">
  <si>
    <t>Kenmerk: TN 608486</t>
  </si>
  <si>
    <t>Naam organisatie:</t>
  </si>
  <si>
    <t>&lt;Vul hier de naam van uw organiatie in&gt;</t>
  </si>
  <si>
    <t>Invulinstructie:</t>
  </si>
  <si>
    <t>1. Prijsopgave Implementatie</t>
  </si>
  <si>
    <t xml:space="preserve">Vul één vaste totaalprijs in voor de vooldige implementatie conform de aanbestedingsstukken en inschrijving. Voeg daarnaast een vormvrije prijsspecificatietoe. Zie paragraaf 4.3.1 en 4.3.5 van het Beschrijvend document. </t>
  </si>
  <si>
    <t>Kostendrager</t>
  </si>
  <si>
    <t>Kosten</t>
  </si>
  <si>
    <t>Implemenatie</t>
  </si>
  <si>
    <t>2. Prijsopgave Software</t>
  </si>
  <si>
    <t xml:space="preserve">Vul de gevraagde tarieven per onderscheiden functie in. De tarieven dienen alle kosten voor het beschikbaar stellen en gebruiken van de betreffende oplossing te omvatten. Zie paragraaf 4.3.2 van het beschrijvend document. </t>
  </si>
  <si>
    <t>Gebruikersgroep</t>
  </si>
  <si>
    <t>Gebruikerskosten per gebruiker per maand</t>
  </si>
  <si>
    <t>Huidig aantal</t>
  </si>
  <si>
    <t>Totaal</t>
  </si>
  <si>
    <t>Medewerkers in loondienst</t>
  </si>
  <si>
    <t>Medewerkers niet in loondienst</t>
  </si>
  <si>
    <t>Registraties WsW (niet in loondienst)*</t>
  </si>
  <si>
    <t>Functioneel beheerder</t>
  </si>
  <si>
    <t>Totaal per maand</t>
  </si>
  <si>
    <t>Totaal per jaar</t>
  </si>
  <si>
    <t>Totaal voor intitiele looptijd</t>
  </si>
  <si>
    <t xml:space="preserve">*Letop momenteel zijn er nog 152 aantal personen in de WsW, dit aantal neem af naar 0 in de periode tot 2048. </t>
  </si>
  <si>
    <t>3. Prijsopgave onderhoud en ondersteuning</t>
  </si>
  <si>
    <t>Vul één vast maandbedrag in voor onderhoud en ondersteuning conform de aanbestedingsstukken. Voeg daarnaast een vormvrije prijsspecificatie toe. Zie paragraaf 4.3.3 en 4.3.5 van het beschrijvend document</t>
  </si>
  <si>
    <t>Kosten per maand</t>
  </si>
  <si>
    <t>Aantal maanden</t>
  </si>
  <si>
    <t xml:space="preserve">Totaal per jaar </t>
  </si>
  <si>
    <r>
      <t xml:space="preserve">Onderhoud en ondersteuning
</t>
    </r>
    <r>
      <rPr>
        <b/>
        <sz val="9"/>
        <color theme="1"/>
        <rFont val="Verdana"/>
        <family val="2"/>
      </rPr>
      <t xml:space="preserve">Letop! </t>
    </r>
    <r>
      <rPr>
        <sz val="9"/>
        <color theme="1"/>
        <rFont val="Verdana"/>
        <family val="2"/>
      </rPr>
      <t xml:space="preserve">Bedrag per maand opgeven. </t>
    </r>
  </si>
  <si>
    <t>Totaal voor initiele looptijd</t>
  </si>
  <si>
    <t>totaal voor i</t>
  </si>
  <si>
    <t>3.1 Aanvullende uurtarieven consultancy</t>
  </si>
  <si>
    <t>Vul per functie het representatieve uurtarief in voor eventueel aanvullend af te nemen consultancy werkzaamheden. Zie paragraaf 4.3.3 van het Beschrijvend document.</t>
  </si>
  <si>
    <t>Functie</t>
  </si>
  <si>
    <t>Uurtarief</t>
  </si>
  <si>
    <t>Aantal uren per jaar(Fictief)</t>
  </si>
  <si>
    <t xml:space="preserve">Optimalisatie consultant </t>
  </si>
  <si>
    <t>Functioneel applicatiebeheerder</t>
  </si>
  <si>
    <t>Salarisprofessional</t>
  </si>
  <si>
    <t>Personeelsadministrateur</t>
  </si>
  <si>
    <t>4. Vergelijkingsprijs</t>
  </si>
  <si>
    <t xml:space="preserve">Onderstaand worden de totale kosten voor implementatie, software en onderhoud en ondersteuning opgeteld tot één vergelijkignsprijs. Deze vormt de grondslag voor de beoordeling van het subgunningscriterium prijs. </t>
  </si>
  <si>
    <t>kosten</t>
  </si>
  <si>
    <t>Implementatie</t>
  </si>
  <si>
    <t>Software</t>
  </si>
  <si>
    <t>Onderhoud en ondersteuning</t>
  </si>
  <si>
    <t>Aanvullende consultancy</t>
  </si>
  <si>
    <t>Vergelijkingsprijs</t>
  </si>
  <si>
    <t xml:space="preserve">5. Uurtarieven Herzieningsclausule </t>
  </si>
  <si>
    <r>
      <t>Vul per functieprofiel het representatieve tarief in ten behoeve van de herzieningclausule, conform bijlage 7</t>
    </r>
    <r>
      <rPr>
        <i/>
        <sz val="9"/>
        <color theme="1"/>
        <rFont val="Verdana"/>
        <family val="2"/>
      </rPr>
      <t xml:space="preserve"> </t>
    </r>
    <r>
      <rPr>
        <sz val="9"/>
        <rFont val="Verdana"/>
        <family val="2"/>
      </rPr>
      <t xml:space="preserve">'nadere specficaties herzieningsclausule'. </t>
    </r>
    <r>
      <rPr>
        <sz val="9"/>
        <color theme="1"/>
        <rFont val="Verdana"/>
        <family val="2"/>
      </rPr>
      <t xml:space="preserve">Deze tarieven maken geen onderdeel uit van de vergelijkingsprijs. Zie praragraaf 4.3.4 van het beschrijvend document. </t>
    </r>
  </si>
  <si>
    <t>Profiel</t>
  </si>
  <si>
    <t>uurtarief</t>
  </si>
  <si>
    <t>Maximaal uurtarief</t>
  </si>
  <si>
    <t>Salarisadministrateur</t>
  </si>
  <si>
    <t>Openbare Europese aanbesteding e-HRM- en Payrolloplossing</t>
  </si>
  <si>
    <r>
      <t xml:space="preserve">De beoordeling van het subgunningscriterium prijs vindt plaats aan de hand van het door Inschrijver ingevulde prijzenblad. Inschrijver dient het prijzenblad volledig en naar waarheid in te vullen conform onderstaand insctructies en paragraaf 4.3 van het Beschrijvend document.
Onder 'Vergelijkingsprijs' worden de totale kosten voor voor implemenatie, software en onderhoud en ondersteuning samegevoegd tot één vergelijkingsprijs. De vergelijkingsprijs zoals weergegeven in cel C55 vormt de grondslag voor de beoordeling van het subgunningscriterium prijs. 
Na de vergelijkingsprijs worden nog de afzonderlijke tarieven voor de herzieningsclausule uitgevraagd. Deze tarieven maken geen onderdeel uit van de vergelijkingsprijs en worden meegenomen in de beoordeling. 
</t>
    </r>
    <r>
      <rPr>
        <b/>
        <sz val="9"/>
        <color theme="1"/>
        <rFont val="Verdana"/>
        <family val="2"/>
      </rPr>
      <t>Aanvullende informatie:</t>
    </r>
    <r>
      <rPr>
        <sz val="9"/>
        <color theme="1"/>
        <rFont val="Verdana"/>
        <family val="2"/>
      </rPr>
      <t xml:space="preserve">
- Inschrijver dient uitsluitend de grijs</t>
    </r>
    <r>
      <rPr>
        <sz val="9"/>
        <color rgb="FFFF0000"/>
        <rFont val="Verdana"/>
        <family val="2"/>
      </rPr>
      <t xml:space="preserve"> </t>
    </r>
    <r>
      <rPr>
        <sz val="9"/>
        <color theme="1"/>
        <rFont val="Verdana"/>
        <family val="2"/>
      </rPr>
      <t xml:space="preserve">gemarkeerde cellen in te vullen;
- Alle vermelde prijzen en tarieven dienen te zijn gesteld in euro's, exclusief btw;
- De door inschrijver aangeboden prijzen en tarieven zijn inclusief alle zaken/eisen/activiteiten zoals vermeld in het programma van eisen, het beschrijvend document en alle andere bij de aanbesteding horende bijlagen;
- De door inschrijver aangeboden prijzen en tarieven dienen inclusief alle overige belastingen en/of heffingen te zijn en liggen vast gedurende de looptijd (Indexering van toepassing op basis van het CBS-indexcijfer zoals vermeld in de overeenkomst);
- Voor de volledige voorwaarden, uitgangspunten en wijze van prijsopgave wordt verwezen naar paragraaf 4.3 van het Beschrijvend document. 
</t>
    </r>
  </si>
  <si>
    <t>BIJLAGE 14 -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</si>
</sst>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 #,##0_ ;_ &quot;€&quot;\ * \-#,##0_ ;_ &quot;€&quot;\ * &quot;-&quot;_ ;_ @_ "/>
    <numFmt numFmtId="44" formatCode="_ &quot;€&quot;\ * #,##0.00_ ;_ &quot;€&quot;\ * \-#,##0.00_ ;_ &quot;€&quot;\ * &quot;-&quot;??_ ;_ @_ "/>
    <numFmt numFmtId="164" formatCode="&quot;€&quot;\ #,##0.00"/>
    <numFmt numFmtId="165" formatCode="_ [$€-2]\ * #,##0.00_ ;_ [$€-2]\ * \-#,##0.00_ ;_ [$€-2]\ * &quot;-&quot;??_ ;_ @_ "/>
    <numFmt numFmtId="166" formatCode="_ &quot;€&quot;\ * #,##0_ ;_ &quot;€&quot;\ * \-#,##0_ ;_ &quot;€&quot;\ * &quot;-&quot;??_ ;_ @_ "/>
  </numFmts>
  <fonts count="20" x14ac:knownFonts="1">
    <font>
      <sz val="11"/>
      <color theme="1"/>
      <name val="Aptos Narrow"/>
      <family val="2"/>
      <scheme val="minor"/>
    </font>
    <font>
      <sz val="11"/>
      <color theme="1"/>
      <name val="Aptos Narrow"/>
      <family val="2"/>
      <scheme val="minor"/>
    </font>
    <font>
      <sz val="11"/>
      <color theme="1"/>
      <name val="Verdana"/>
      <family val="2"/>
    </font>
    <font>
      <sz val="10"/>
      <color theme="1"/>
      <name val="Verdana"/>
      <family val="2"/>
    </font>
    <font>
      <b/>
      <sz val="10"/>
      <name val="Verdana"/>
      <family val="2"/>
    </font>
    <font>
      <b/>
      <sz val="9"/>
      <name val="Verdana"/>
      <family val="2"/>
    </font>
    <font>
      <sz val="9"/>
      <color theme="1"/>
      <name val="Verdana"/>
      <family val="2"/>
    </font>
    <font>
      <sz val="9"/>
      <name val="Verdana"/>
      <family val="2"/>
    </font>
    <font>
      <b/>
      <sz val="9"/>
      <color theme="1"/>
      <name val="Verdana"/>
      <family val="2"/>
    </font>
    <font>
      <sz val="9"/>
      <color rgb="FFFF0000"/>
      <name val="Verdana"/>
      <family val="2"/>
    </font>
    <font>
      <b/>
      <sz val="11"/>
      <color theme="0"/>
      <name val="Aptos Narrow"/>
      <family val="2"/>
      <scheme val="minor"/>
    </font>
    <font>
      <b/>
      <sz val="18"/>
      <color rgb="FFFF5500"/>
      <name val="Verdana"/>
      <family val="2"/>
    </font>
    <font>
      <b/>
      <sz val="9"/>
      <color rgb="FF411165"/>
      <name val="Verdana"/>
      <family val="2"/>
    </font>
    <font>
      <b/>
      <sz val="16"/>
      <color rgb="FFFF5500"/>
      <name val="Aptos Narrow"/>
      <family val="2"/>
      <scheme val="minor"/>
    </font>
    <font>
      <b/>
      <sz val="11"/>
      <color rgb="FFFF5500"/>
      <name val="Verdana"/>
      <family val="2"/>
    </font>
    <font>
      <b/>
      <sz val="9"/>
      <color theme="0"/>
      <name val="Verdana"/>
      <family val="2"/>
    </font>
    <font>
      <i/>
      <sz val="11"/>
      <color theme="1"/>
      <name val="Aptos Narrow"/>
      <family val="2"/>
      <scheme val="minor"/>
    </font>
    <font>
      <b/>
      <i/>
      <sz val="9"/>
      <color rgb="FF411165"/>
      <name val="Verdana"/>
      <family val="2"/>
    </font>
    <font>
      <i/>
      <sz val="9"/>
      <color theme="1"/>
      <name val="Verdana"/>
      <family val="2"/>
    </font>
    <font>
      <b/>
      <i/>
      <sz val="8"/>
      <color rgb="FFFF5500"/>
      <name val="Verdana"/>
      <family val="2"/>
    </font>
  </fonts>
  <fills count="5">
    <fill>
      <patternFill patternType="none"/>
    </fill>
    <fill>
      <patternFill patternType="gray125"/>
    </fill>
    <fill>
      <patternFill patternType="solid">
        <fgColor theme="0"/>
        <bgColor indexed="64"/>
      </patternFill>
    </fill>
    <fill>
      <patternFill patternType="solid">
        <fgColor rgb="FF411165"/>
        <bgColor indexed="64"/>
      </patternFill>
    </fill>
    <fill>
      <patternFill patternType="solid">
        <fgColor theme="2" tint="-9.9978637043366805E-2"/>
        <bgColor indexed="64"/>
      </patternFill>
    </fill>
  </fills>
  <borders count="30">
    <border>
      <left/>
      <right/>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5">
    <xf numFmtId="0" fontId="0" fillId="0" borderId="0" xfId="0"/>
    <xf numFmtId="44" fontId="6" fillId="2" borderId="0" xfId="1" applyFont="1" applyFill="1" applyBorder="1" applyAlignment="1" applyProtection="1">
      <alignment horizontal="center"/>
    </xf>
    <xf numFmtId="44" fontId="7" fillId="4" borderId="10" xfId="1" applyFont="1" applyFill="1" applyBorder="1" applyAlignment="1" applyProtection="1">
      <alignment vertical="center" wrapText="1"/>
      <protection locked="0"/>
    </xf>
    <xf numFmtId="44" fontId="7" fillId="2" borderId="0" xfId="1" applyFont="1" applyFill="1" applyBorder="1" applyAlignment="1" applyProtection="1">
      <alignment vertical="center" wrapText="1"/>
    </xf>
    <xf numFmtId="44" fontId="7" fillId="4" borderId="7" xfId="1" applyFont="1" applyFill="1" applyBorder="1" applyAlignment="1" applyProtection="1">
      <alignment vertical="center" wrapText="1"/>
      <protection locked="0"/>
    </xf>
    <xf numFmtId="0" fontId="6" fillId="2" borderId="7" xfId="1" applyNumberFormat="1" applyFont="1" applyFill="1" applyBorder="1" applyAlignment="1" applyProtection="1">
      <alignment horizontal="center"/>
    </xf>
    <xf numFmtId="44" fontId="7" fillId="4" borderId="19" xfId="1" applyFont="1" applyFill="1" applyBorder="1" applyAlignment="1" applyProtection="1">
      <alignment vertical="center" wrapText="1"/>
      <protection locked="0"/>
    </xf>
    <xf numFmtId="0" fontId="6" fillId="2" borderId="19" xfId="1" applyNumberFormat="1" applyFont="1" applyFill="1" applyBorder="1" applyAlignment="1" applyProtection="1">
      <alignment horizontal="center"/>
    </xf>
    <xf numFmtId="0" fontId="6" fillId="2" borderId="19" xfId="1" applyNumberFormat="1" applyFont="1" applyFill="1" applyBorder="1" applyAlignment="1" applyProtection="1">
      <alignment horizontal="center" vertical="center"/>
    </xf>
    <xf numFmtId="0" fontId="6" fillId="0" borderId="7" xfId="1" applyNumberFormat="1" applyFont="1" applyFill="1" applyBorder="1" applyAlignment="1" applyProtection="1">
      <alignment horizontal="center"/>
    </xf>
    <xf numFmtId="0" fontId="6" fillId="0" borderId="19" xfId="1" applyNumberFormat="1" applyFont="1" applyFill="1" applyBorder="1" applyAlignment="1" applyProtection="1">
      <alignment horizontal="center"/>
    </xf>
    <xf numFmtId="0" fontId="0" fillId="2" borderId="0" xfId="0" applyFill="1"/>
    <xf numFmtId="0" fontId="11" fillId="2" borderId="0" xfId="0" applyFont="1" applyFill="1" applyAlignment="1">
      <alignment horizontal="left"/>
    </xf>
    <xf numFmtId="0" fontId="2" fillId="2" borderId="0" xfId="0" applyFont="1" applyFill="1"/>
    <xf numFmtId="164" fontId="3" fillId="2" borderId="0" xfId="0" applyNumberFormat="1" applyFont="1" applyFill="1" applyAlignment="1">
      <alignment horizontal="right"/>
    </xf>
    <xf numFmtId="0" fontId="4" fillId="2" borderId="1" xfId="0" applyFont="1" applyFill="1" applyBorder="1" applyAlignment="1">
      <alignment horizontal="left" vertical="center" wrapText="1"/>
    </xf>
    <xf numFmtId="0" fontId="4" fillId="2" borderId="0" xfId="0" applyFont="1" applyFill="1" applyAlignment="1">
      <alignment horizontal="left" vertical="center" wrapText="1"/>
    </xf>
    <xf numFmtId="0" fontId="6" fillId="2" borderId="0" xfId="0" applyFont="1" applyFill="1"/>
    <xf numFmtId="0" fontId="6" fillId="0" borderId="0" xfId="0" applyFont="1"/>
    <xf numFmtId="0" fontId="6" fillId="2" borderId="2" xfId="0" applyFont="1" applyFill="1" applyBorder="1" applyAlignment="1">
      <alignment horizontal="center"/>
    </xf>
    <xf numFmtId="0" fontId="3" fillId="2" borderId="0" xfId="0" applyFont="1" applyFill="1" applyAlignment="1">
      <alignment horizontal="center"/>
    </xf>
    <xf numFmtId="164" fontId="6" fillId="2" borderId="0" xfId="0" applyNumberFormat="1" applyFont="1" applyFill="1" applyAlignment="1">
      <alignment horizontal="right"/>
    </xf>
    <xf numFmtId="0" fontId="7" fillId="2" borderId="0" xfId="0" applyFont="1" applyFill="1"/>
    <xf numFmtId="0" fontId="12" fillId="2" borderId="0" xfId="0" applyFont="1" applyFill="1" applyAlignment="1">
      <alignment horizontal="left" vertical="center"/>
    </xf>
    <xf numFmtId="0" fontId="6" fillId="2" borderId="2" xfId="0" applyFont="1" applyFill="1" applyBorder="1"/>
    <xf numFmtId="0" fontId="3" fillId="2" borderId="0" xfId="0" applyFont="1" applyFill="1"/>
    <xf numFmtId="49" fontId="5" fillId="2" borderId="4" xfId="0" applyNumberFormat="1" applyFont="1" applyFill="1" applyBorder="1"/>
    <xf numFmtId="0" fontId="6" fillId="2" borderId="3" xfId="0" applyFont="1" applyFill="1" applyBorder="1"/>
    <xf numFmtId="0" fontId="3" fillId="2" borderId="5" xfId="0" applyFont="1" applyFill="1" applyBorder="1"/>
    <xf numFmtId="165" fontId="3" fillId="2" borderId="6" xfId="0" applyNumberFormat="1" applyFont="1" applyFill="1" applyBorder="1"/>
    <xf numFmtId="0" fontId="14" fillId="2" borderId="0" xfId="0" applyFont="1" applyFill="1" applyAlignment="1">
      <alignment horizontal="left" vertical="center"/>
    </xf>
    <xf numFmtId="0" fontId="13" fillId="2" borderId="0" xfId="0" applyFont="1" applyFill="1" applyAlignment="1">
      <alignment horizontal="left" vertical="center"/>
    </xf>
    <xf numFmtId="0" fontId="6" fillId="2" borderId="0" xfId="0" applyFont="1" applyFill="1" applyAlignment="1">
      <alignment horizontal="left" vertical="top" wrapText="1"/>
    </xf>
    <xf numFmtId="42" fontId="15" fillId="3" borderId="20" xfId="0" applyNumberFormat="1" applyFont="1" applyFill="1" applyBorder="1" applyAlignment="1">
      <alignment horizontal="left" vertical="top" wrapText="1"/>
    </xf>
    <xf numFmtId="42" fontId="15" fillId="3" borderId="22" xfId="0" applyNumberFormat="1" applyFont="1" applyFill="1" applyBorder="1" applyAlignment="1">
      <alignment horizontal="left" vertical="top" wrapText="1"/>
    </xf>
    <xf numFmtId="0" fontId="6" fillId="2" borderId="12" xfId="0" applyFont="1" applyFill="1" applyBorder="1"/>
    <xf numFmtId="42" fontId="15" fillId="3" borderId="21" xfId="0" applyNumberFormat="1" applyFont="1" applyFill="1" applyBorder="1" applyAlignment="1">
      <alignment horizontal="left" vertical="top" wrapText="1"/>
    </xf>
    <xf numFmtId="0" fontId="6" fillId="0" borderId="8" xfId="0" applyFont="1" applyBorder="1"/>
    <xf numFmtId="44" fontId="6" fillId="2" borderId="9" xfId="0" applyNumberFormat="1" applyFont="1" applyFill="1" applyBorder="1" applyAlignment="1">
      <alignment horizontal="center"/>
    </xf>
    <xf numFmtId="0" fontId="6" fillId="0" borderId="12" xfId="0" applyFont="1" applyBorder="1"/>
    <xf numFmtId="44" fontId="6" fillId="2" borderId="10" xfId="0" applyNumberFormat="1" applyFont="1" applyFill="1" applyBorder="1" applyAlignment="1">
      <alignment horizontal="center"/>
    </xf>
    <xf numFmtId="42" fontId="15" fillId="3" borderId="25" xfId="0" applyNumberFormat="1" applyFont="1" applyFill="1" applyBorder="1" applyAlignment="1">
      <alignment horizontal="left" vertical="top" wrapText="1"/>
    </xf>
    <xf numFmtId="42" fontId="15" fillId="3" borderId="10" xfId="0" applyNumberFormat="1" applyFont="1" applyFill="1" applyBorder="1" applyAlignment="1">
      <alignment horizontal="left" vertical="top" wrapText="1"/>
    </xf>
    <xf numFmtId="0" fontId="16" fillId="2" borderId="0" xfId="0" applyFont="1" applyFill="1"/>
    <xf numFmtId="42" fontId="15" fillId="2" borderId="0" xfId="0" applyNumberFormat="1" applyFont="1" applyFill="1" applyAlignment="1">
      <alignment horizontal="left" vertical="top" wrapText="1"/>
    </xf>
    <xf numFmtId="0" fontId="6" fillId="2" borderId="12" xfId="0" applyFont="1" applyFill="1" applyBorder="1" applyAlignment="1">
      <alignment wrapText="1"/>
    </xf>
    <xf numFmtId="44" fontId="6" fillId="2" borderId="10" xfId="0" applyNumberFormat="1" applyFont="1" applyFill="1" applyBorder="1" applyAlignment="1">
      <alignment horizontal="center" vertical="center"/>
    </xf>
    <xf numFmtId="42" fontId="15" fillId="3" borderId="28" xfId="0" applyNumberFormat="1" applyFont="1" applyFill="1" applyBorder="1" applyAlignment="1">
      <alignment horizontal="left" vertical="top" wrapText="1"/>
    </xf>
    <xf numFmtId="0" fontId="17" fillId="2" borderId="0" xfId="0" applyFont="1" applyFill="1" applyAlignment="1">
      <alignment horizontal="left" vertical="center"/>
    </xf>
    <xf numFmtId="0" fontId="6" fillId="2" borderId="8" xfId="0" applyFont="1" applyFill="1" applyBorder="1"/>
    <xf numFmtId="166" fontId="7" fillId="2" borderId="9" xfId="1" applyNumberFormat="1" applyFont="1" applyFill="1" applyBorder="1" applyAlignment="1" applyProtection="1">
      <alignment vertical="center" wrapText="1"/>
    </xf>
    <xf numFmtId="0" fontId="6" fillId="2" borderId="29" xfId="0" applyFont="1" applyFill="1" applyBorder="1"/>
    <xf numFmtId="166" fontId="7" fillId="2" borderId="11" xfId="1" applyNumberFormat="1" applyFont="1" applyFill="1" applyBorder="1" applyAlignment="1" applyProtection="1">
      <alignment vertical="center" wrapText="1"/>
    </xf>
    <xf numFmtId="0" fontId="10" fillId="3" borderId="12" xfId="0" applyFont="1" applyFill="1" applyBorder="1"/>
    <xf numFmtId="42" fontId="10" fillId="3" borderId="20" xfId="0" applyNumberFormat="1" applyFont="1" applyFill="1" applyBorder="1" applyAlignment="1">
      <alignment horizontal="left" vertical="center"/>
    </xf>
    <xf numFmtId="42" fontId="10" fillId="3" borderId="21" xfId="0" applyNumberFormat="1" applyFont="1" applyFill="1" applyBorder="1" applyAlignment="1">
      <alignment horizontal="left" vertical="center"/>
    </xf>
    <xf numFmtId="42" fontId="10" fillId="3" borderId="22" xfId="0" applyNumberFormat="1" applyFont="1" applyFill="1" applyBorder="1" applyAlignment="1">
      <alignment horizontal="left" vertical="center"/>
    </xf>
    <xf numFmtId="0" fontId="0" fillId="2" borderId="8" xfId="0" applyFill="1" applyBorder="1"/>
    <xf numFmtId="44" fontId="0" fillId="2" borderId="9" xfId="1" applyFont="1" applyFill="1" applyBorder="1" applyProtection="1"/>
    <xf numFmtId="0" fontId="0" fillId="2" borderId="12" xfId="0" applyFill="1" applyBorder="1"/>
    <xf numFmtId="44" fontId="0" fillId="2" borderId="10" xfId="1" applyFont="1" applyFill="1" applyBorder="1" applyProtection="1"/>
    <xf numFmtId="0" fontId="19" fillId="2" borderId="7" xfId="0" applyFont="1" applyFill="1" applyBorder="1" applyAlignment="1" applyProtection="1">
      <alignment vertical="center" wrapText="1"/>
      <protection locked="0"/>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42" fontId="10" fillId="3" borderId="13" xfId="0" applyNumberFormat="1" applyFont="1" applyFill="1" applyBorder="1" applyAlignment="1">
      <alignment horizontal="left" vertical="center"/>
    </xf>
    <xf numFmtId="42" fontId="10" fillId="3" borderId="15" xfId="0" applyNumberFormat="1" applyFont="1" applyFill="1" applyBorder="1" applyAlignment="1">
      <alignment horizontal="left" vertical="center"/>
    </xf>
    <xf numFmtId="42" fontId="10" fillId="3" borderId="14" xfId="0" applyNumberFormat="1" applyFont="1" applyFill="1" applyBorder="1" applyAlignment="1">
      <alignment horizontal="left" vertical="center"/>
    </xf>
    <xf numFmtId="0" fontId="6" fillId="2" borderId="0" xfId="0" applyFont="1" applyFill="1" applyAlignment="1">
      <alignment horizontal="left" vertical="top" wrapText="1"/>
    </xf>
    <xf numFmtId="42" fontId="15" fillId="3" borderId="26" xfId="0" applyNumberFormat="1" applyFont="1" applyFill="1" applyBorder="1" applyAlignment="1">
      <alignment horizontal="right" vertical="top" wrapText="1"/>
    </xf>
    <xf numFmtId="42" fontId="15" fillId="3" borderId="27" xfId="0" applyNumberFormat="1" applyFont="1" applyFill="1" applyBorder="1" applyAlignment="1">
      <alignment horizontal="right" vertical="top" wrapText="1"/>
    </xf>
    <xf numFmtId="42" fontId="15" fillId="3" borderId="23" xfId="0" applyNumberFormat="1" applyFont="1" applyFill="1" applyBorder="1" applyAlignment="1">
      <alignment horizontal="right" vertical="top" wrapText="1"/>
    </xf>
    <xf numFmtId="42" fontId="15" fillId="3" borderId="24" xfId="0" applyNumberFormat="1" applyFont="1" applyFill="1" applyBorder="1" applyAlignment="1">
      <alignment horizontal="right" vertical="top" wrapText="1"/>
    </xf>
    <xf numFmtId="42" fontId="15" fillId="3" borderId="12" xfId="0" applyNumberFormat="1" applyFont="1" applyFill="1" applyBorder="1" applyAlignment="1">
      <alignment horizontal="right" vertical="top" wrapText="1"/>
    </xf>
    <xf numFmtId="42" fontId="15" fillId="3" borderId="19" xfId="0" applyNumberFormat="1" applyFont="1" applyFill="1" applyBorder="1" applyAlignment="1">
      <alignment horizontal="right" vertical="top" wrapText="1"/>
    </xf>
  </cellXfs>
  <cellStyles count="2">
    <cellStyle name="Standaard" xfId="0" builtinId="0"/>
    <cellStyle name="Valuta" xfId="1" builtinId="4"/>
  </cellStyles>
  <dxfs count="0"/>
  <tableStyles count="0" defaultTableStyle="TableStyleMedium2" defaultPivotStyle="PivotStyleLight16"/>
  <colors>
    <mruColors>
      <color rgb="FF411165"/>
      <color rgb="FFFF5500"/>
      <color rgb="FF333762"/>
      <color rgb="FF1BA8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1387475</xdr:colOff>
      <xdr:row>1</xdr:row>
      <xdr:rowOff>6350</xdr:rowOff>
    </xdr:from>
    <xdr:to>
      <xdr:col>5</xdr:col>
      <xdr:colOff>1544639</xdr:colOff>
      <xdr:row>3</xdr:row>
      <xdr:rowOff>59794</xdr:rowOff>
    </xdr:to>
    <xdr:pic>
      <xdr:nvPicPr>
        <xdr:cNvPr id="4" name="Afbeelding 3">
          <a:extLst>
            <a:ext uri="{FF2B5EF4-FFF2-40B4-BE49-F238E27FC236}">
              <a16:creationId xmlns:a16="http://schemas.microsoft.com/office/drawing/2014/main" id="{6D0B2BEA-0550-457B-B71D-123C62F81F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7425" y="187325"/>
          <a:ext cx="1938339" cy="52969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A746B-8458-488C-8FB8-C8BA5C74EA85}">
  <dimension ref="A1:M64"/>
  <sheetViews>
    <sheetView tabSelected="1" zoomScaleNormal="100" workbookViewId="0">
      <selection activeCell="B3" sqref="B3"/>
    </sheetView>
  </sheetViews>
  <sheetFormatPr defaultColWidth="0" defaultRowHeight="15" zeroHeight="1" x14ac:dyDescent="0.25"/>
  <cols>
    <col min="1" max="1" width="2.5703125" style="11" customWidth="1"/>
    <col min="2" max="2" width="39.28515625" style="11" customWidth="1"/>
    <col min="3" max="3" width="41" style="11" bestFit="1" customWidth="1"/>
    <col min="4" max="4" width="20.42578125" style="11" customWidth="1"/>
    <col min="5" max="5" width="25.5703125" style="11" customWidth="1"/>
    <col min="6" max="6" width="25.140625" style="11" customWidth="1"/>
    <col min="7" max="7" width="2.5703125" style="11" customWidth="1"/>
    <col min="8" max="8" width="8.42578125" style="11" hidden="1" customWidth="1"/>
    <col min="9" max="13" width="8.85546875" style="11" hidden="1" customWidth="1"/>
    <col min="14" max="16384" width="8.85546875" hidden="1"/>
  </cols>
  <sheetData>
    <row r="1" spans="1:7" x14ac:dyDescent="0.25"/>
    <row r="2" spans="1:7" ht="22.5" x14ac:dyDescent="0.3">
      <c r="B2" s="12" t="s">
        <v>56</v>
      </c>
      <c r="C2" s="13"/>
      <c r="D2" s="14"/>
      <c r="E2" s="15"/>
      <c r="G2" s="16"/>
    </row>
    <row r="3" spans="1:7" x14ac:dyDescent="0.25">
      <c r="A3" s="17"/>
      <c r="B3" s="17" t="s">
        <v>54</v>
      </c>
      <c r="C3" s="17"/>
      <c r="D3" s="18"/>
      <c r="E3" s="19"/>
      <c r="G3" s="20"/>
    </row>
    <row r="4" spans="1:7" x14ac:dyDescent="0.25">
      <c r="A4" s="17"/>
      <c r="B4" s="17" t="s">
        <v>0</v>
      </c>
      <c r="C4" s="17"/>
      <c r="D4" s="21"/>
      <c r="E4" s="19"/>
      <c r="G4" s="20"/>
    </row>
    <row r="5" spans="1:7" x14ac:dyDescent="0.25">
      <c r="A5" s="17"/>
      <c r="B5" s="22"/>
      <c r="C5" s="17"/>
      <c r="D5" s="21"/>
      <c r="E5" s="19"/>
      <c r="G5" s="20"/>
    </row>
    <row r="6" spans="1:7" x14ac:dyDescent="0.25">
      <c r="A6" s="17"/>
      <c r="B6" s="23" t="s">
        <v>1</v>
      </c>
      <c r="C6" s="61" t="s">
        <v>2</v>
      </c>
      <c r="D6" s="21"/>
      <c r="E6" s="24"/>
      <c r="G6" s="25"/>
    </row>
    <row r="7" spans="1:7" ht="15.75" thickBot="1" x14ac:dyDescent="0.3">
      <c r="A7" s="17"/>
      <c r="B7" s="26"/>
      <c r="C7" s="17"/>
      <c r="D7" s="21"/>
      <c r="E7" s="27"/>
      <c r="G7" s="25"/>
    </row>
    <row r="8" spans="1:7" ht="12.95" customHeight="1" x14ac:dyDescent="0.25">
      <c r="A8" s="17"/>
      <c r="B8" s="65" t="s">
        <v>3</v>
      </c>
      <c r="C8" s="66"/>
      <c r="D8" s="66"/>
      <c r="E8" s="66"/>
      <c r="F8" s="67"/>
      <c r="G8" s="28"/>
    </row>
    <row r="9" spans="1:7" ht="214.5" customHeight="1" thickBot="1" x14ac:dyDescent="0.3">
      <c r="A9" s="17"/>
      <c r="B9" s="62" t="s">
        <v>55</v>
      </c>
      <c r="C9" s="63"/>
      <c r="D9" s="63"/>
      <c r="E9" s="63"/>
      <c r="F9" s="64"/>
      <c r="G9" s="29"/>
    </row>
    <row r="10" spans="1:7" x14ac:dyDescent="0.25">
      <c r="A10" s="17"/>
      <c r="B10" s="17"/>
      <c r="C10" s="17"/>
      <c r="D10" s="17"/>
      <c r="E10" s="17"/>
      <c r="F10" s="17"/>
      <c r="G10" s="13"/>
    </row>
    <row r="11" spans="1:7" ht="14.45" customHeight="1" x14ac:dyDescent="0.25">
      <c r="A11" s="17"/>
      <c r="B11" s="30" t="s">
        <v>4</v>
      </c>
      <c r="C11" s="31"/>
      <c r="G11" s="13"/>
    </row>
    <row r="12" spans="1:7" ht="24.6" customHeight="1" x14ac:dyDescent="0.25">
      <c r="A12" s="17"/>
      <c r="B12" s="68" t="s">
        <v>5</v>
      </c>
      <c r="C12" s="68"/>
      <c r="D12" s="68"/>
      <c r="G12" s="13"/>
    </row>
    <row r="13" spans="1:7" ht="9" customHeight="1" thickBot="1" x14ac:dyDescent="0.3">
      <c r="A13" s="17"/>
      <c r="B13" s="32"/>
      <c r="C13" s="32"/>
      <c r="G13" s="13"/>
    </row>
    <row r="14" spans="1:7" x14ac:dyDescent="0.25">
      <c r="A14" s="17"/>
      <c r="B14" s="33" t="s">
        <v>6</v>
      </c>
      <c r="C14" s="34" t="s">
        <v>7</v>
      </c>
      <c r="G14" s="13"/>
    </row>
    <row r="15" spans="1:7" ht="15.75" thickBot="1" x14ac:dyDescent="0.3">
      <c r="A15" s="17"/>
      <c r="B15" s="35" t="s">
        <v>8</v>
      </c>
      <c r="C15" s="2"/>
      <c r="G15" s="13"/>
    </row>
    <row r="16" spans="1:7" x14ac:dyDescent="0.25">
      <c r="A16" s="17"/>
      <c r="B16" s="17"/>
      <c r="C16" s="3"/>
      <c r="G16" s="13"/>
    </row>
    <row r="17" spans="1:7" x14ac:dyDescent="0.25">
      <c r="A17" s="17"/>
      <c r="B17" s="30" t="s">
        <v>9</v>
      </c>
      <c r="C17" s="3"/>
      <c r="G17" s="13"/>
    </row>
    <row r="18" spans="1:7" ht="27" customHeight="1" x14ac:dyDescent="0.25">
      <c r="A18" s="17"/>
      <c r="B18" s="68" t="s">
        <v>10</v>
      </c>
      <c r="C18" s="68"/>
      <c r="D18" s="68"/>
      <c r="G18" s="13"/>
    </row>
    <row r="19" spans="1:7" ht="9.6" customHeight="1" thickBot="1" x14ac:dyDescent="0.3">
      <c r="A19" s="17"/>
      <c r="B19" s="32"/>
      <c r="C19" s="32"/>
      <c r="G19" s="13"/>
    </row>
    <row r="20" spans="1:7" ht="22.5" x14ac:dyDescent="0.25">
      <c r="A20" s="17"/>
      <c r="B20" s="33" t="s">
        <v>11</v>
      </c>
      <c r="C20" s="36" t="s">
        <v>12</v>
      </c>
      <c r="D20" s="36" t="s">
        <v>13</v>
      </c>
      <c r="E20" s="34" t="s">
        <v>14</v>
      </c>
      <c r="G20" s="13"/>
    </row>
    <row r="21" spans="1:7" x14ac:dyDescent="0.25">
      <c r="B21" s="37" t="s">
        <v>15</v>
      </c>
      <c r="C21" s="4"/>
      <c r="D21" s="9">
        <v>1668</v>
      </c>
      <c r="E21" s="38">
        <f>C21*D21</f>
        <v>0</v>
      </c>
      <c r="F21" s="17"/>
    </row>
    <row r="22" spans="1:7" x14ac:dyDescent="0.25">
      <c r="B22" s="37" t="s">
        <v>16</v>
      </c>
      <c r="C22" s="4"/>
      <c r="D22" s="9">
        <v>128</v>
      </c>
      <c r="E22" s="38">
        <f t="shared" ref="E22:E24" si="0">C22*D22</f>
        <v>0</v>
      </c>
      <c r="F22" s="17"/>
    </row>
    <row r="23" spans="1:7" x14ac:dyDescent="0.25">
      <c r="B23" s="37" t="s">
        <v>17</v>
      </c>
      <c r="C23" s="4"/>
      <c r="D23" s="9">
        <v>152</v>
      </c>
      <c r="E23" s="38">
        <f t="shared" si="0"/>
        <v>0</v>
      </c>
      <c r="F23" s="17"/>
    </row>
    <row r="24" spans="1:7" x14ac:dyDescent="0.25">
      <c r="B24" s="39" t="s">
        <v>18</v>
      </c>
      <c r="C24" s="6"/>
      <c r="D24" s="10">
        <v>3</v>
      </c>
      <c r="E24" s="40">
        <f t="shared" si="0"/>
        <v>0</v>
      </c>
      <c r="F24" s="17"/>
    </row>
    <row r="25" spans="1:7" x14ac:dyDescent="0.25">
      <c r="B25" s="18"/>
      <c r="C25" s="71" t="s">
        <v>19</v>
      </c>
      <c r="D25" s="72"/>
      <c r="E25" s="41">
        <f>SUM(E21:E24)</f>
        <v>0</v>
      </c>
      <c r="F25" s="17"/>
    </row>
    <row r="26" spans="1:7" x14ac:dyDescent="0.25">
      <c r="C26" s="71" t="s">
        <v>20</v>
      </c>
      <c r="D26" s="72"/>
      <c r="E26" s="41">
        <f>E25*12</f>
        <v>0</v>
      </c>
      <c r="F26" s="17"/>
    </row>
    <row r="27" spans="1:7" ht="15.75" thickBot="1" x14ac:dyDescent="0.3">
      <c r="C27" s="73" t="s">
        <v>21</v>
      </c>
      <c r="D27" s="74"/>
      <c r="E27" s="42">
        <f>E26*5</f>
        <v>0</v>
      </c>
      <c r="F27" s="17"/>
    </row>
    <row r="28" spans="1:7" x14ac:dyDescent="0.25">
      <c r="B28" s="43" t="s">
        <v>22</v>
      </c>
      <c r="C28" s="3"/>
      <c r="D28" s="44"/>
      <c r="E28" s="44"/>
      <c r="F28" s="17"/>
    </row>
    <row r="29" spans="1:7" x14ac:dyDescent="0.25">
      <c r="C29" s="3"/>
      <c r="D29" s="44"/>
      <c r="E29" s="44"/>
      <c r="F29" s="17"/>
    </row>
    <row r="30" spans="1:7" x14ac:dyDescent="0.25">
      <c r="B30" s="30" t="s">
        <v>23</v>
      </c>
      <c r="C30" s="3"/>
      <c r="D30" s="44"/>
      <c r="E30" s="44"/>
      <c r="F30" s="17"/>
    </row>
    <row r="31" spans="1:7" ht="25.5" customHeight="1" x14ac:dyDescent="0.25">
      <c r="B31" s="68" t="s">
        <v>24</v>
      </c>
      <c r="C31" s="68"/>
      <c r="D31" s="68"/>
      <c r="E31" s="44"/>
      <c r="F31" s="17"/>
    </row>
    <row r="32" spans="1:7" ht="9" customHeight="1" thickBot="1" x14ac:dyDescent="0.3">
      <c r="B32" s="30"/>
      <c r="C32" s="3"/>
      <c r="D32" s="44"/>
      <c r="E32" s="44"/>
      <c r="F32" s="17"/>
    </row>
    <row r="33" spans="2:6" x14ac:dyDescent="0.25">
      <c r="B33" s="33" t="s">
        <v>6</v>
      </c>
      <c r="C33" s="36" t="s">
        <v>25</v>
      </c>
      <c r="D33" s="36" t="s">
        <v>26</v>
      </c>
      <c r="E33" s="34" t="s">
        <v>27</v>
      </c>
      <c r="F33" s="17"/>
    </row>
    <row r="34" spans="2:6" ht="26.45" customHeight="1" thickBot="1" x14ac:dyDescent="0.3">
      <c r="B34" s="45" t="s">
        <v>28</v>
      </c>
      <c r="C34" s="6"/>
      <c r="D34" s="8">
        <v>12</v>
      </c>
      <c r="E34" s="46">
        <f>C34*D34</f>
        <v>0</v>
      </c>
      <c r="F34" s="17"/>
    </row>
    <row r="35" spans="2:6" ht="15.75" thickBot="1" x14ac:dyDescent="0.3">
      <c r="B35" s="30"/>
      <c r="C35" s="69" t="s">
        <v>29</v>
      </c>
      <c r="D35" s="70" t="s">
        <v>30</v>
      </c>
      <c r="E35" s="47">
        <f>E34*5</f>
        <v>0</v>
      </c>
      <c r="F35" s="17"/>
    </row>
    <row r="36" spans="2:6" x14ac:dyDescent="0.25">
      <c r="B36" s="30"/>
      <c r="C36" s="30"/>
      <c r="D36" s="30"/>
      <c r="E36" s="30"/>
      <c r="F36" s="17"/>
    </row>
    <row r="37" spans="2:6" x14ac:dyDescent="0.25">
      <c r="B37" s="48" t="s">
        <v>31</v>
      </c>
      <c r="D37" s="44"/>
      <c r="E37" s="30"/>
      <c r="F37" s="17"/>
    </row>
    <row r="38" spans="2:6" ht="27.95" customHeight="1" thickBot="1" x14ac:dyDescent="0.3">
      <c r="B38" s="68" t="s">
        <v>32</v>
      </c>
      <c r="C38" s="68"/>
      <c r="D38" s="68"/>
      <c r="E38" s="30"/>
      <c r="F38" s="17"/>
    </row>
    <row r="39" spans="2:6" ht="22.5" x14ac:dyDescent="0.25">
      <c r="B39" s="33" t="s">
        <v>33</v>
      </c>
      <c r="C39" s="36" t="s">
        <v>34</v>
      </c>
      <c r="D39" s="36" t="s">
        <v>35</v>
      </c>
      <c r="E39" s="34" t="s">
        <v>14</v>
      </c>
      <c r="F39" s="17"/>
    </row>
    <row r="40" spans="2:6" x14ac:dyDescent="0.25">
      <c r="B40" s="49" t="s">
        <v>36</v>
      </c>
      <c r="C40" s="4"/>
      <c r="D40" s="5">
        <v>20</v>
      </c>
      <c r="E40" s="38">
        <f>C40*D40</f>
        <v>0</v>
      </c>
      <c r="F40" s="17"/>
    </row>
    <row r="41" spans="2:6" x14ac:dyDescent="0.25">
      <c r="B41" s="49" t="s">
        <v>37</v>
      </c>
      <c r="C41" s="4"/>
      <c r="D41" s="5">
        <v>20</v>
      </c>
      <c r="E41" s="38">
        <f t="shared" ref="E41:E43" si="1">C41*D41</f>
        <v>0</v>
      </c>
      <c r="F41" s="17"/>
    </row>
    <row r="42" spans="2:6" x14ac:dyDescent="0.25">
      <c r="B42" s="49" t="s">
        <v>38</v>
      </c>
      <c r="C42" s="4"/>
      <c r="D42" s="5">
        <v>20</v>
      </c>
      <c r="E42" s="38">
        <f t="shared" si="1"/>
        <v>0</v>
      </c>
      <c r="F42" s="17"/>
    </row>
    <row r="43" spans="2:6" ht="15.75" thickBot="1" x14ac:dyDescent="0.3">
      <c r="B43" s="35" t="s">
        <v>39</v>
      </c>
      <c r="C43" s="6"/>
      <c r="D43" s="7">
        <v>20</v>
      </c>
      <c r="E43" s="40">
        <f t="shared" si="1"/>
        <v>0</v>
      </c>
      <c r="F43" s="17"/>
    </row>
    <row r="44" spans="2:6" x14ac:dyDescent="0.25">
      <c r="B44" s="17"/>
      <c r="C44" s="71" t="s">
        <v>20</v>
      </c>
      <c r="D44" s="72"/>
      <c r="E44" s="41">
        <f>SUM(E40:E43)</f>
        <v>0</v>
      </c>
      <c r="F44" s="17"/>
    </row>
    <row r="45" spans="2:6" ht="15.75" thickBot="1" x14ac:dyDescent="0.3">
      <c r="B45" s="32"/>
      <c r="C45" s="69" t="s">
        <v>29</v>
      </c>
      <c r="D45" s="70" t="s">
        <v>30</v>
      </c>
      <c r="E45" s="47">
        <f>E44*5</f>
        <v>0</v>
      </c>
      <c r="F45" s="17"/>
    </row>
    <row r="46" spans="2:6" x14ac:dyDescent="0.25">
      <c r="B46" s="32"/>
      <c r="C46" s="44"/>
      <c r="D46" s="44"/>
      <c r="E46" s="44"/>
      <c r="F46" s="17"/>
    </row>
    <row r="47" spans="2:6" x14ac:dyDescent="0.25">
      <c r="B47" s="30" t="s">
        <v>40</v>
      </c>
      <c r="C47" s="30"/>
      <c r="D47" s="44"/>
      <c r="E47" s="44"/>
      <c r="F47" s="17"/>
    </row>
    <row r="48" spans="2:6" ht="35.25" customHeight="1" x14ac:dyDescent="0.25">
      <c r="B48" s="68" t="s">
        <v>41</v>
      </c>
      <c r="C48" s="68"/>
      <c r="D48" s="68"/>
      <c r="E48" s="44"/>
      <c r="F48" s="17"/>
    </row>
    <row r="49" spans="2:6" ht="9" customHeight="1" thickBot="1" x14ac:dyDescent="0.3">
      <c r="D49" s="44"/>
      <c r="E49" s="44"/>
      <c r="F49" s="17"/>
    </row>
    <row r="50" spans="2:6" x14ac:dyDescent="0.25">
      <c r="B50" s="33" t="s">
        <v>6</v>
      </c>
      <c r="C50" s="34" t="s">
        <v>42</v>
      </c>
      <c r="D50" s="44"/>
      <c r="E50" s="44"/>
      <c r="F50" s="17"/>
    </row>
    <row r="51" spans="2:6" x14ac:dyDescent="0.25">
      <c r="B51" s="49" t="s">
        <v>43</v>
      </c>
      <c r="C51" s="50">
        <f>C15</f>
        <v>0</v>
      </c>
      <c r="D51" s="44"/>
      <c r="E51" s="44"/>
      <c r="F51" s="17"/>
    </row>
    <row r="52" spans="2:6" x14ac:dyDescent="0.25">
      <c r="B52" s="49" t="s">
        <v>44</v>
      </c>
      <c r="C52" s="50">
        <f>E27</f>
        <v>0</v>
      </c>
      <c r="D52" s="44"/>
      <c r="E52" s="44"/>
      <c r="F52" s="17"/>
    </row>
    <row r="53" spans="2:6" x14ac:dyDescent="0.25">
      <c r="B53" s="49" t="s">
        <v>45</v>
      </c>
      <c r="C53" s="50">
        <f>E35</f>
        <v>0</v>
      </c>
      <c r="D53" s="44"/>
      <c r="E53" s="44"/>
      <c r="F53" s="17"/>
    </row>
    <row r="54" spans="2:6" x14ac:dyDescent="0.25">
      <c r="B54" s="51" t="s">
        <v>46</v>
      </c>
      <c r="C54" s="52">
        <f>E45</f>
        <v>0</v>
      </c>
      <c r="D54" s="44"/>
      <c r="E54" s="44"/>
      <c r="F54" s="17"/>
    </row>
    <row r="55" spans="2:6" ht="15.75" thickBot="1" x14ac:dyDescent="0.3">
      <c r="B55" s="53" t="s">
        <v>47</v>
      </c>
      <c r="C55" s="42">
        <f>SUM(C51:C54)</f>
        <v>0</v>
      </c>
      <c r="D55" s="44"/>
      <c r="E55" s="44"/>
      <c r="F55" s="17"/>
    </row>
    <row r="56" spans="2:6" x14ac:dyDescent="0.25">
      <c r="D56" s="44"/>
      <c r="E56" s="44"/>
      <c r="F56" s="17"/>
    </row>
    <row r="57" spans="2:6" x14ac:dyDescent="0.25">
      <c r="B57" s="30" t="s">
        <v>48</v>
      </c>
      <c r="C57" s="1"/>
      <c r="D57" s="1"/>
    </row>
    <row r="58" spans="2:6" ht="35.1" customHeight="1" x14ac:dyDescent="0.25">
      <c r="B58" s="68" t="s">
        <v>49</v>
      </c>
      <c r="C58" s="68"/>
      <c r="D58" s="68"/>
    </row>
    <row r="59" spans="2:6" ht="9.6" customHeight="1" thickBot="1" x14ac:dyDescent="0.3">
      <c r="B59" s="32"/>
      <c r="C59" s="32"/>
      <c r="D59" s="32"/>
    </row>
    <row r="60" spans="2:6" x14ac:dyDescent="0.25">
      <c r="B60" s="54" t="s">
        <v>50</v>
      </c>
      <c r="C60" s="55" t="s">
        <v>51</v>
      </c>
      <c r="D60" s="56" t="s">
        <v>52</v>
      </c>
    </row>
    <row r="61" spans="2:6" x14ac:dyDescent="0.25">
      <c r="B61" s="57" t="s">
        <v>37</v>
      </c>
      <c r="C61" s="4"/>
      <c r="D61" s="58">
        <v>105</v>
      </c>
    </row>
    <row r="62" spans="2:6" x14ac:dyDescent="0.25">
      <c r="B62" s="57" t="s">
        <v>53</v>
      </c>
      <c r="C62" s="4"/>
      <c r="D62" s="58">
        <v>105</v>
      </c>
    </row>
    <row r="63" spans="2:6" ht="15.75" thickBot="1" x14ac:dyDescent="0.3">
      <c r="B63" s="59" t="s">
        <v>39</v>
      </c>
      <c r="C63" s="6"/>
      <c r="D63" s="60">
        <v>105</v>
      </c>
    </row>
    <row r="64" spans="2:6" x14ac:dyDescent="0.25"/>
  </sheetData>
  <sheetProtection algorithmName="SHA-512" hashValue="I8mmGLsg6B2SsK+6/RTAp5s62+EmM3UYU5SodBFv9xoNQ/ctzGpVM8M6ly+3bq56b2CB6m/P8ZH28qA1lSNiAg==" saltValue="2jCOD8Fwpmo3tSOoOpPvIg==" spinCount="100000" sheet="1" objects="1" scenarios="1"/>
  <mergeCells count="14">
    <mergeCell ref="B58:D58"/>
    <mergeCell ref="B12:D12"/>
    <mergeCell ref="B18:D18"/>
    <mergeCell ref="B31:D31"/>
    <mergeCell ref="B48:D48"/>
    <mergeCell ref="C25:D25"/>
    <mergeCell ref="C27:D27"/>
    <mergeCell ref="C35:D35"/>
    <mergeCell ref="B9:F9"/>
    <mergeCell ref="B8:F8"/>
    <mergeCell ref="B38:D38"/>
    <mergeCell ref="C45:D45"/>
    <mergeCell ref="C44:D44"/>
    <mergeCell ref="C26:D2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850f44-4cae-49f9-b0bc-aa3954649ef9">
      <Terms xmlns="http://schemas.microsoft.com/office/infopath/2007/PartnerControls"/>
    </lcf76f155ced4ddcb4097134ff3c332f>
    <TaxCatchAll xmlns="20247e12-320b-424e-9b7d-6d9af7db64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5F031ACD142449A1F496E810E52AF9" ma:contentTypeVersion="10" ma:contentTypeDescription="Een nieuw document maken." ma:contentTypeScope="" ma:versionID="4ad156e2cd2324865fcbe69091bbc601">
  <xsd:schema xmlns:xsd="http://www.w3.org/2001/XMLSchema" xmlns:xs="http://www.w3.org/2001/XMLSchema" xmlns:p="http://schemas.microsoft.com/office/2006/metadata/properties" xmlns:ns2="61850f44-4cae-49f9-b0bc-aa3954649ef9" xmlns:ns3="20247e12-320b-424e-9b7d-6d9af7db64dc" targetNamespace="http://schemas.microsoft.com/office/2006/metadata/properties" ma:root="true" ma:fieldsID="5bccc25456a85e7a347ee60e6ed342dd" ns2:_="" ns3:_="">
    <xsd:import namespace="61850f44-4cae-49f9-b0bc-aa3954649ef9"/>
    <xsd:import namespace="20247e12-320b-424e-9b7d-6d9af7db64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850f44-4cae-49f9-b0bc-aa3954649e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a734d03-7114-4a94-98f7-0d146664bfd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247e12-320b-424e-9b7d-6d9af7db64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0ea5a71-03a2-41b3-bedf-3f39f68f615a}" ma:internalName="TaxCatchAll" ma:showField="CatchAllData" ma:web="20247e12-320b-424e-9b7d-6d9af7db64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684B76-1F1A-4EB2-825E-3662984F038C}">
  <ds:schemaRefs>
    <ds:schemaRef ds:uri="http://schemas.microsoft.com/sharepoint/v3/contenttype/forms"/>
  </ds:schemaRefs>
</ds:datastoreItem>
</file>

<file path=customXml/itemProps2.xml><?xml version="1.0" encoding="utf-8"?>
<ds:datastoreItem xmlns:ds="http://schemas.openxmlformats.org/officeDocument/2006/customXml" ds:itemID="{745D686E-B35F-4AA0-A242-00FB4E56B47D}">
  <ds:schemaRefs>
    <ds:schemaRef ds:uri="http://schemas.microsoft.com/office/2006/metadata/properties"/>
    <ds:schemaRef ds:uri="http://schemas.microsoft.com/office/infopath/2007/PartnerControls"/>
    <ds:schemaRef ds:uri="61850f44-4cae-49f9-b0bc-aa3954649ef9"/>
    <ds:schemaRef ds:uri="20247e12-320b-424e-9b7d-6d9af7db64dc"/>
  </ds:schemaRefs>
</ds:datastoreItem>
</file>

<file path=customXml/itemProps3.xml><?xml version="1.0" encoding="utf-8"?>
<ds:datastoreItem xmlns:ds="http://schemas.openxmlformats.org/officeDocument/2006/customXml" ds:itemID="{97A175CC-6101-4C8A-B218-4FD855307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850f44-4cae-49f9-b0bc-aa3954649ef9"/>
    <ds:schemaRef ds:uri="20247e12-320b-424e-9b7d-6d9af7db64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van den Reek - HIP</dc:creator>
  <cp:keywords/>
  <dc:description/>
  <cp:lastModifiedBy>Tim van den Reek | Senzer</cp:lastModifiedBy>
  <cp:revision/>
  <dcterms:created xsi:type="dcterms:W3CDTF">2025-04-02T12:59:35Z</dcterms:created>
  <dcterms:modified xsi:type="dcterms:W3CDTF">2026-09-02T13:28:31Z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0x0101008A5F031ACD142449A1F496E810E52AF9</vt:lpwstr>
  </property>
  <property fmtid="{D5CDD505-2E9C-101B-9397-08002B2CF9AE}" pid="3" name="MediaServiceImageTags">
    <vt:lpwstr/>
  </property>
</Properties>
</file>