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tlantgroep.sharepoint.com/sites/e-hrm-aanbesteding/Gedeelde documenten/2. Publicatie/def. publicatie/"/>
    </mc:Choice>
  </mc:AlternateContent>
  <xr:revisionPtr revIDLastSave="6904" documentId="8_{5E954A4E-4339-44C0-895C-9EB679BF8BBE}" xr6:coauthVersionLast="47" xr6:coauthVersionMax="47" xr10:uidLastSave="{5E112442-0DC7-4EC8-AB70-BF3163BA245B}"/>
  <bookViews>
    <workbookView xWindow="37320" yWindow="-120" windowWidth="38640" windowHeight="21120" xr2:uid="{00000000-000D-0000-FFFF-FFFF00000000}"/>
  </bookViews>
  <sheets>
    <sheet name="Instructie" sheetId="19" r:id="rId1"/>
    <sheet name="Blad1" sheetId="21" state="hidden" r:id="rId2"/>
    <sheet name="Algemeen" sheetId="1" r:id="rId3"/>
    <sheet name="HR Core" sheetId="2" r:id="rId4"/>
    <sheet name="Salaris" sheetId="3" r:id="rId5"/>
    <sheet name="Instroom" sheetId="4" r:id="rId6"/>
    <sheet name="Doorstroom" sheetId="5" r:id="rId7"/>
    <sheet name="Verzuim" sheetId="6" r:id="rId8"/>
    <sheet name="Tijd &amp; Verlof" sheetId="7" r:id="rId9"/>
    <sheet name="Uitstroom" sheetId="8" r:id="rId10"/>
    <sheet name="ESS&amp;MSS" sheetId="9" r:id="rId11"/>
    <sheet name="Rapportage" sheetId="10" r:id="rId12"/>
    <sheet name="Dossiers" sheetId="11" r:id="rId13"/>
    <sheet name="Integraties" sheetId="12" r:id="rId14"/>
    <sheet name="Techniek" sheetId="14" r:id="rId15"/>
    <sheet name="Security" sheetId="13" r:id="rId16"/>
    <sheet name="AI" sheetId="20" r:id="rId17"/>
    <sheet name="Implementatie" sheetId="15" r:id="rId18"/>
    <sheet name="Beheer &amp; Support" sheetId="16" r:id="rId19"/>
    <sheet name="Workflow taken escalatie" sheetId="17" r:id="rId20"/>
  </sheets>
  <definedNames>
    <definedName name="_xlnm._FilterDatabase" localSheetId="18" hidden="1">'Beheer &amp; Support'!$B$12:$I$52</definedName>
    <definedName name="_xlnm._FilterDatabase" localSheetId="6" hidden="1">Doorstroom!$B$10:$I$69</definedName>
    <definedName name="_xlnm._FilterDatabase" localSheetId="12" hidden="1">Dossiers!$B$16:$I$59</definedName>
    <definedName name="_xlnm._FilterDatabase" localSheetId="10" hidden="1">'ESS&amp;MSS'!$B$14:$I$47</definedName>
    <definedName name="_xlnm._FilterDatabase" localSheetId="3" hidden="1">'HR Core'!$B$3:$I$42</definedName>
    <definedName name="_xlnm._FilterDatabase" localSheetId="5" hidden="1">Instroom!$B$12:$I$44</definedName>
    <definedName name="_xlnm._FilterDatabase" localSheetId="13" hidden="1">Integraties!$B$7:$I$61</definedName>
    <definedName name="_xlnm._FilterDatabase" localSheetId="11" hidden="1">Rapportage!$B$13:$I$48</definedName>
    <definedName name="_xlnm._FilterDatabase" localSheetId="4" hidden="1">Salaris!$B$9:$I$72</definedName>
    <definedName name="_xlnm._FilterDatabase" localSheetId="15" hidden="1">Security!$B$9:$I$54</definedName>
    <definedName name="_xlnm._FilterDatabase" localSheetId="8" hidden="1">'Tijd &amp; Verlof'!$B$15:$I$76</definedName>
    <definedName name="_xlnm._FilterDatabase" localSheetId="9" hidden="1">Uitstroom!$B$10:$I$50</definedName>
    <definedName name="_xlnm._FilterDatabase" localSheetId="7" hidden="1">Verzuim!$B$7:$I$50</definedName>
    <definedName name="_xlnm._FilterDatabase" localSheetId="19" hidden="1">'Workflow taken escalatie'!$B$11:$I$30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12" l="1"/>
  <c r="H6" i="3"/>
  <c r="H62" i="12"/>
  <c r="H10" i="10"/>
  <c r="H13" i="11"/>
  <c r="H8" i="17"/>
  <c r="H9" i="16"/>
  <c r="H6" i="13"/>
  <c r="H7" i="8"/>
  <c r="H11" i="9"/>
  <c r="H12" i="7"/>
  <c r="H4" i="6"/>
  <c r="H7" i="5"/>
  <c r="H9" i="4"/>
  <c r="H6" i="2"/>
  <c r="C4" i="19" l="1"/>
</calcChain>
</file>

<file path=xl/sharedStrings.xml><?xml version="1.0" encoding="utf-8"?>
<sst xmlns="http://schemas.openxmlformats.org/spreadsheetml/2006/main" count="4910" uniqueCount="1750">
  <si>
    <t xml:space="preserve">Programma van Eisen en Wensen </t>
  </si>
  <si>
    <t>Instructie voor inschrijvers</t>
  </si>
  <si>
    <t>Naam organisatie:</t>
  </si>
  <si>
    <t>&lt;Vul hier de naam van uw organisatie in&gt;</t>
  </si>
  <si>
    <t>Behaald aantal punten voor de Wensen:</t>
  </si>
  <si>
    <t>(Dit geeft het aantal punten weer dat u op basis van uw antwoorden op de wensen. In totaal zijn er 10 punten te behalen. 
Zie onderstaande uitleg)</t>
  </si>
  <si>
    <t>Doel van het Programma van Eisen en Wensen</t>
  </si>
  <si>
    <t>Met dit Programma van Eisen en Wensen beoordeelt Senzer in hoeverre de aangeboden oplossing en dienstverlening aansluiten op de functionele, technische en organisatorische behoeften van Senzer.</t>
  </si>
  <si>
    <t>Invulinstructie en puntentoekenning</t>
  </si>
  <si>
    <t>Het programma van Eisen en Wensen is ingedeeld in 18 categoriën.
Alleen de daarvoor bestemde velden zijn bewerkbaar:
 - Naam organisatie op dit instructie-tabblad;
 - Aanvinkvakjes bij de wensen per categorie-tabblad;
 - Kolom 'Toelichting leverancier (optioneel)' bij de wensen per categorie-tabblad.
Alle overige cellen zijn beveiligd en kunnen niet worden gewijzigd.</t>
  </si>
  <si>
    <t>Knock-out eisen</t>
  </si>
  <si>
    <t>Knock-out eisen (KO-eisen) zijn minimumeisen waaraan de aangeboden oplossing en dienstverlening moeten voldoen.
De KO-eisen hoeven niet afzonderlijk te worden beantwoord. Door het indienen van een inschrijving verklaart Inschrijver onvoorwaardelijk dat de aangeboden oplossing en dienstverlening voldoen aan alle als KO-eis aangemerkte eisen uit de aanbestedingsstukken.
Op de knock-outeisen kan geen toelichting worden gegeven.</t>
  </si>
  <si>
    <t>Wensen</t>
  </si>
  <si>
    <r>
      <t xml:space="preserve">Wensen worden gebruikt om aanvullende mogelijkheden, onderscheidende functionaliteiten en meerwaarde van de aangeboden oplossing inzichtelijk te maken.
Bij iedere wens is een aanvinkvakje opgenomen:
 - </t>
    </r>
    <r>
      <rPr>
        <b/>
        <sz val="11"/>
        <color theme="1"/>
        <rFont val="Calibri"/>
        <scheme val="minor"/>
      </rPr>
      <t>Aangevinkt</t>
    </r>
    <r>
      <rPr>
        <sz val="11"/>
        <color theme="1"/>
        <rFont val="Calibri"/>
        <scheme val="minor"/>
      </rPr>
      <t xml:space="preserve"> = de wens maakt integraal onderdeel uit van de aangeboden oplossing en/of dienstverlening én de inschrijfprijs.
 - </t>
    </r>
    <r>
      <rPr>
        <b/>
        <sz val="11"/>
        <color theme="1"/>
        <rFont val="Calibri"/>
        <scheme val="minor"/>
      </rPr>
      <t xml:space="preserve">Niet aangevinkt </t>
    </r>
    <r>
      <rPr>
        <sz val="11"/>
        <color theme="1"/>
        <rFont val="Calibri"/>
        <scheme val="minor"/>
      </rPr>
      <t xml:space="preserve">= de wens maakt geen onderdeel uit van de aangeboden oplossing en/of dienstverlening.
Een wens mag uitsluitend worden aangevinkt indien deze op het moment van inschrijving beschikbaar is binnen de aangeboden oplossing en Inschrijver volledig en onvoorwaardelijk aan deze wens kan voldoen. Indien inschrijver niet of slechts gedeeltelijk aan een wens kan voldoen, dient het de wens NIET te worden aangevinkt. </t>
    </r>
  </si>
  <si>
    <t>Puntentoekening</t>
  </si>
  <si>
    <t>Aan iedere wens is een waardering van 0,1, 0,2 of 0,3 punt toegekend.
 - Aangevinkte wensen leveren de bijbehorende punten op.
 - Niet-aangevinkte wensen leveren geen punten op.
 - De score per domein wordt automatisch berekend op het betreffende tabblad.
 - De totaalscore wordt automatisch weergegeven op dit instructieblad, in cel C4 .
De maximaal te behalen score bedraagt 10,0 punten, gelijk aan het maximaal te behalen aantal punten voor dit gunningscriterium. Aanbestednede dienst controlleert de scores tijdens de beoordeling. Indien afwijking worden geconstateerd, is de door Aanbestedende dienst vastgestelde score leidend.</t>
  </si>
  <si>
    <t>Algemene uitgangspunten</t>
  </si>
  <si>
    <r>
      <t xml:space="preserve">Bij het invullen van het Programma van Eisen en Wensen gelden de volgende uitgangspunten: 
- Wensen zijn per categorie/tabblad opgenomen en paars gemarkeerd.
 - Alleen aangevinkte wensen worden meegenomen in de puntentelling.
 - De kolom 'Toelichting leverancier (optioneel)' kan worden gebruikt voor een nadere toelichting.
 - Eisen kunnen, al dan niet in aangepaste formulering, in meerdere domeinen voorkomen. In dat geval geldt de eis binnen ieder genoemd domein.
 - Domeinoverstijgende onderwerpen, waaronder Security, Integraties en Beheer &amp; Support, zijn van toepassing op de gehele aangeboden oplossing, tenzij uitdrukkelijk anders vermeld.
</t>
    </r>
    <r>
      <rPr>
        <sz val="11"/>
        <color theme="1"/>
        <rFont val="Calibri"/>
        <family val="2"/>
        <scheme val="minor"/>
      </rPr>
      <t xml:space="preserve"> - Senzer behoudt zich het recht voor om gedurende de beoordeling nadere toelichting, documentatie of bewijsstukken op te vragen.</t>
    </r>
  </si>
  <si>
    <t>Controle vóór indiening</t>
  </si>
  <si>
    <t>Controleer vóór indiening of:
☐ De naam van de organisatie is ingevuld.
☐ Alle relevante wensen zijn beoordeeld.
☐ Eventuele toelichtingen zijn toegevoegd waar gewenst.
☐ De beveiliging, opmaak en formules niet zijn gewijzigd.
☐ De aangeboden oplossing voldoet aan alle KO-eisen.
☐ Het bestand volledig en ongewijzigd wordt ingediend.
Door indiening van het ingevulde Programma van Eisen en Wensen verklaart de inschrijver dat de verstrekte informatie volledig en naar waarheid is ingevuld.</t>
  </si>
  <si>
    <t>ALGEMEEN - KO-EISEN</t>
  </si>
  <si>
    <t>Domein</t>
  </si>
  <si>
    <t>Subdomein</t>
  </si>
  <si>
    <t>Code</t>
  </si>
  <si>
    <t xml:space="preserve">Type </t>
  </si>
  <si>
    <t>Omschrijving eis</t>
  </si>
  <si>
    <t>Antwoord</t>
  </si>
  <si>
    <t>Punten</t>
  </si>
  <si>
    <t xml:space="preserve"> </t>
  </si>
  <si>
    <t>Algemeen</t>
  </si>
  <si>
    <t>ALG-001</t>
  </si>
  <si>
    <t>KO</t>
  </si>
  <si>
    <t>De aangeboden oplossing betreft een standaard SaaS-oplossing.</t>
  </si>
  <si>
    <t>ALG-002</t>
  </si>
  <si>
    <t>De oplossing voldoet aan de AVG en overige relevante privacywetgeving.</t>
  </si>
  <si>
    <t>ALG-003</t>
  </si>
  <si>
    <t>De leverancier conformeert zich aan de in het bestek van toepassing verklaarde 
gemeentelijke IT-inkoopvoorwaarden, verwerkersovereenkomst, informatiebeveiligings- en privacyvoorwaarden, inclusief de daarin opgenomen verplichtingen rondom verwerking van persoonsgegevens, beveiliging, subverwerkers, audits, datalekken, doorgifte, geheimhouding, DPIA, teruggave en wissing van gegevens.</t>
  </si>
  <si>
    <t>ALG-004</t>
  </si>
  <si>
    <t>De oplossing is volledig operationeel en beschikbaar op het moment van inschrijving.</t>
  </si>
  <si>
    <t>ALG-005</t>
  </si>
  <si>
    <t>De oplossing ondersteunt Nederlandstalige gebruikersinterfaces.</t>
  </si>
  <si>
    <t>ALG-006</t>
  </si>
  <si>
    <t>De oplossing ondersteunt configuratie zonder broncode-aanpassingen.</t>
  </si>
  <si>
    <t>ALG-007</t>
  </si>
  <si>
    <t>De oplossing ondersteunt tenminste drie juridische entiteiten binnen één omgeving.</t>
  </si>
  <si>
    <t>Wetgeving &amp; Compliance</t>
  </si>
  <si>
    <t>ALG-008</t>
  </si>
  <si>
    <t>De oplossing ondersteunt minimaal vier cao's binnen één omgeving.</t>
  </si>
  <si>
    <t>ALG-009</t>
  </si>
  <si>
    <t>De oplossing ondersteunt rolgebaseerde autorisaties.</t>
  </si>
  <si>
    <t>ALG-010</t>
  </si>
  <si>
    <t>De oplossing ondersteunt workflowgestuurde processen.</t>
  </si>
  <si>
    <t>ALG-011</t>
  </si>
  <si>
    <t>De oplossing ondersteunt digitale notificaties en signaleringen.</t>
  </si>
  <si>
    <t>ALG-012</t>
  </si>
  <si>
    <t>De oplossing ondersteunt mobiele toegang via smartphone en tablet.</t>
  </si>
  <si>
    <t>Leverancier &amp; Dienstverlening</t>
  </si>
  <si>
    <t>ALG-013</t>
  </si>
  <si>
    <t>De oplossing ondersteunt audittrail-functionaliteit.</t>
  </si>
  <si>
    <t>ALG-014</t>
  </si>
  <si>
    <t>De oplossing ondersteunt export van gegevens naar gangbare formaten, waaronder ten minste XLSX, CSV, PDF, XML en JSON.</t>
  </si>
  <si>
    <t>ALG-015</t>
  </si>
  <si>
    <t>Updates en upgrades zijn inbegrepen binnen de abonnementskosten.</t>
  </si>
  <si>
    <t>ALG-016</t>
  </si>
  <si>
    <t>De leverancier informeert klanten voorafgaand aan releases over wijzigingen en impact.</t>
  </si>
  <si>
    <t>ALG-017</t>
  </si>
  <si>
    <t>De oplossing is beschikbaar conform overeengekomen SLA-afspraken.</t>
  </si>
  <si>
    <t>De inschrijver verklaart aan deze eisen te kunnen voldoen.</t>
  </si>
  <si>
    <t>HR-CORE - WENSEN</t>
  </si>
  <si>
    <t>Toelichting leverancier (optioneel)</t>
  </si>
  <si>
    <t>HR Core</t>
  </si>
  <si>
    <t>Organisatie, Formatie &amp; Bezetting</t>
  </si>
  <si>
    <t>HR-001</t>
  </si>
  <si>
    <t>Wens</t>
  </si>
  <si>
    <t>De oplossing ondersteunt historisering van arbeidsvoorwaardelijke gegevens.</t>
  </si>
  <si>
    <t>HR-002</t>
  </si>
  <si>
    <t>De oplossing ondersteunt historisering van organisatiestructuren.</t>
  </si>
  <si>
    <t>HR-003</t>
  </si>
  <si>
    <t>De oplossing ondersteunt historisering van functies.</t>
  </si>
  <si>
    <t>Optelling van aantal punten van de wensen waar de inschrijver aan kan voldoen</t>
  </si>
  <si>
    <t>HR-CORE - KO-EIS</t>
  </si>
  <si>
    <t>Persoons- &amp; Dienstverbandgegevens</t>
  </si>
  <si>
    <t>HR-004</t>
  </si>
  <si>
    <t xml:space="preserve">De oplossing ondersteunt minimaal twee gelijktijdige dienstverbanden per persoon. </t>
  </si>
  <si>
    <t>HR-005</t>
  </si>
  <si>
    <t xml:space="preserve">De oplossing ondersteunt verschillende typen arbeidsrelaties binnen één omgeving.
</t>
  </si>
  <si>
    <t>HR-006</t>
  </si>
  <si>
    <t>De oplossing ondersteunt historisering van persoonsgegevens.</t>
  </si>
  <si>
    <t>HR-007</t>
  </si>
  <si>
    <t>De oplossing ondersteunt registratie van persoonsgegevens conform wet- en regelgeving.</t>
  </si>
  <si>
    <t>HR-008</t>
  </si>
  <si>
    <t>De oplossing ondersteunt registratie van contactgegevens.</t>
  </si>
  <si>
    <t>HR-009</t>
  </si>
  <si>
    <t>De oplossing ondersteunt registratie van noodcontactpersonen.</t>
  </si>
  <si>
    <t>HR-010</t>
  </si>
  <si>
    <t>De oplossing ondersteunt registratie van identiteitsdocumenten.</t>
  </si>
  <si>
    <t>HR-011</t>
  </si>
  <si>
    <t>De oplossing ondersteunt registratie van bank- en betaalgegevens.</t>
  </si>
  <si>
    <t>HR-012</t>
  </si>
  <si>
    <t>De oplossing ondersteunt organisatiestructuren op ten minste zeven niveaus.</t>
  </si>
  <si>
    <t>HR-013</t>
  </si>
  <si>
    <t xml:space="preserve">De oplossing ondersteunt formatiebeheer,  in bijzonder ondersteuning voor hiërarchische opbouw, 
omvang in fte, soort en formatieprofielen </t>
  </si>
  <si>
    <t>HR-014</t>
  </si>
  <si>
    <t>De oplossing ondersteunt bezettingsbeheer in FTE)</t>
  </si>
  <si>
    <t>HR-015</t>
  </si>
  <si>
    <t>De oplossing ondersteunt registratie van functiegegevens.</t>
  </si>
  <si>
    <t>HR-016</t>
  </si>
  <si>
    <t>De oplossing ondersteunt gelijktijdige registratie van meerdere adressoorten, waaronder 
woonadres en correspondentieadres.</t>
  </si>
  <si>
    <t>Doelgroepregistraties</t>
  </si>
  <si>
    <t>HR-017</t>
  </si>
  <si>
    <t>De oplossing ondersteunt registratie van contractgegevens.</t>
  </si>
  <si>
    <t>HR-018</t>
  </si>
  <si>
    <t>De oplossing ondersteunt signaleringen op aflopende contracten.</t>
  </si>
  <si>
    <t>HR-019</t>
  </si>
  <si>
    <t>De oplossing ondersteunt signaleringen op jubilea.</t>
  </si>
  <si>
    <t>HR-020</t>
  </si>
  <si>
    <t>De oplossing ondersteunt signaleringen op pensioenleeftijd.</t>
  </si>
  <si>
    <t>HR-021</t>
  </si>
  <si>
    <t>De oplossing ondersteunt registratie van doelgroepkenmerken.</t>
  </si>
  <si>
    <t>HR-022</t>
  </si>
  <si>
    <t>De oplossing ondersteunt registratie van beschut werk.</t>
  </si>
  <si>
    <t>HR-023</t>
  </si>
  <si>
    <t>De oplossing ondersteunt registratie van Wsw-indicaties.</t>
  </si>
  <si>
    <t>HR-024</t>
  </si>
  <si>
    <t>De oplossing ondersteunt registratie van Wsw-statistiek kenmerken</t>
  </si>
  <si>
    <t>HR-025</t>
  </si>
  <si>
    <t>De oplossing ondersteunt registratie van loonkostensubsidie (LKS).</t>
  </si>
  <si>
    <t>HR-026</t>
  </si>
  <si>
    <t>De oplossing ondersteunt registratie van loondispensatie (LDP).</t>
  </si>
  <si>
    <t>HR-027</t>
  </si>
  <si>
    <t xml:space="preserve">De oplossing ondersteunt registratie van beschikkingen, onder meer LKS en loondispensatie. </t>
  </si>
  <si>
    <t>Workflow &amp; Mutaties</t>
  </si>
  <si>
    <t>HR-028</t>
  </si>
  <si>
    <t>De oplossing ondersteunt workflowgestuurde personeelsmutaties.</t>
  </si>
  <si>
    <t>HR-029</t>
  </si>
  <si>
    <t>De oplossing ondersteunt vier-ogen-principe binnen workflows.</t>
  </si>
  <si>
    <t>HR-030</t>
  </si>
  <si>
    <t>De oplossing ondersteunt taaktoewijzing binnen HR-processen.</t>
  </si>
  <si>
    <t>HR-031</t>
  </si>
  <si>
    <t>De oplossing ondersteunt audittrail op mutaties.</t>
  </si>
  <si>
    <t>HR-032</t>
  </si>
  <si>
    <t>De oplossing ondersteunt export van stamgegevens.</t>
  </si>
  <si>
    <t>Overig</t>
  </si>
  <si>
    <t>HR-033</t>
  </si>
  <si>
    <t>De oplossing ondersteunt de registratie van begeleidingsvergoedingen en andere voor de
arbeidsrelatie relevante vergoedingen.</t>
  </si>
  <si>
    <t>HR-034</t>
  </si>
  <si>
    <t>De oplossing ondersteunt signaleringen op aflopende verblijfsvergunningen, verblijfsdocumenten en 
overige arbeidsrechtelijk relevante documenten.</t>
  </si>
  <si>
    <t>HR-035</t>
  </si>
  <si>
    <t>De oplossing ondersteunt registratie van de financieringsvorm of subsidiestroom waaronder een 
medewerker valt.</t>
  </si>
  <si>
    <t>HR-036</t>
  </si>
  <si>
    <t>De oplossing ondersteunt registratie van de vorm van collectief vervoer of andere voor de 
begeleiding van medewerkers relevante vervoersvoorzieningen.</t>
  </si>
  <si>
    <t>HR-037</t>
  </si>
  <si>
    <t>De oplossing ondersteunt registratie van de afgiftedatum en geldigheidsduur van een 
Verklaring Omtrent Gedrag (VOG).</t>
  </si>
  <si>
    <t>SALARIS - WENSEN</t>
  </si>
  <si>
    <t>Salaris</t>
  </si>
  <si>
    <t>Algemene salarisfunctionaliteit</t>
  </si>
  <si>
    <t>SAL-001</t>
  </si>
  <si>
    <t>De oplossing bewaakt de toepasselijke wettelijke en fiscale maxima en adviseert de gebruiker proactief 
over de optimale benutting van de beschikbare wettelijke en fiscale ruimte.</t>
  </si>
  <si>
    <t>Medewerkercommunicatie</t>
  </si>
  <si>
    <t>SAL-002</t>
  </si>
  <si>
    <t>De oplossing ondersteunt notificaties bij beschikbaarheid van salarisdocumenten.</t>
  </si>
  <si>
    <t>Rapportage &amp; Prognoses</t>
  </si>
  <si>
    <t>SAL-003</t>
  </si>
  <si>
    <t>De oplossing ondersteunt salarisprognoses.</t>
  </si>
  <si>
    <t>SALARIS - KO-EIS</t>
  </si>
  <si>
    <t>SAL-004</t>
  </si>
  <si>
    <t>De oplossing ondersteunt salarisverwerking voor minimaal vijf cao's binnen één omgeving.</t>
  </si>
  <si>
    <t>SAL-005</t>
  </si>
  <si>
    <t>De oplossing ondersteunt en onderhoudt pro-actief de cao's SGO, Sociaal Werk, WSW, Wiw 
en Aan de Slag.</t>
  </si>
  <si>
    <t>SAL-006</t>
  </si>
  <si>
    <t>De oplossing ondersteunt minimaal drie werkgevers binnen één omgeving.</t>
  </si>
  <si>
    <t>SAL-007</t>
  </si>
  <si>
    <t>De oplossing ondersteunt en onderhoudt de Nederlandse fiscale en sociale wetgeving.</t>
  </si>
  <si>
    <t>SAL-008</t>
  </si>
  <si>
    <t>De oplossing ondersteunt digitale loonaangifte.</t>
  </si>
  <si>
    <t>SAL-009</t>
  </si>
  <si>
    <t>De oplossing ondersteunt verwerking van pensioenafdrachten.</t>
  </si>
  <si>
    <t>SAL-010</t>
  </si>
  <si>
    <t>De oplossing ondersteunt reguliere salarisruns.</t>
  </si>
  <si>
    <t>SAL-011</t>
  </si>
  <si>
    <t>De oplossing ondersteunt aanvullende salarisruns.</t>
  </si>
  <si>
    <t>SAL-012</t>
  </si>
  <si>
    <t>De oplossing ondersteunt correctieruns.</t>
  </si>
  <si>
    <t>SAL-013</t>
  </si>
  <si>
    <t>De oplossing ondersteunt proefverloningen.</t>
  </si>
  <si>
    <t>SAL-014</t>
  </si>
  <si>
    <t>De oplossing ondersteunt salarisberekeningen buiten reguliere runs.</t>
  </si>
  <si>
    <t>SAL-015</t>
  </si>
  <si>
    <t>De oplossing ondersteunt automatische berekeningen van salarisresultaten, grondslagen, reserveringen, inhoudingen en werkgeverslasten als gevolg van mutaties met terugwerkende kracht, zonder handmatige tussenkomst van de salarisadministratie</t>
  </si>
  <si>
    <t>SAL-016</t>
  </si>
  <si>
    <t>De oplossing ondersteunt mutaties met terugwerkende kracht.</t>
  </si>
  <si>
    <t>SAL-017</t>
  </si>
  <si>
    <t>De oplossing ondersteunt herberekeningen over meerdere kalenderjaren.</t>
  </si>
  <si>
    <t>SAL-018</t>
  </si>
  <si>
    <t>De oplossing ondersteunt meerdere dienstverbanden per medewerker.</t>
  </si>
  <si>
    <t>SAL-019</t>
  </si>
  <si>
    <t>De oplossing ondersteunt meerdere dienstverbanden onder verschillende cao's.</t>
  </si>
  <si>
    <t>Arbeidsvoorwaarden &amp; Vergoedingen</t>
  </si>
  <si>
    <t>SAL-020</t>
  </si>
  <si>
    <t>De oplossing ondersteunt toelagen.</t>
  </si>
  <si>
    <t>SAL-021</t>
  </si>
  <si>
    <t>De oplossing ondersteunt onregelmatigheidstoeslagen.</t>
  </si>
  <si>
    <t>SAL-022</t>
  </si>
  <si>
    <t>De oplossing ondersteunt overwerkvergoedingen.</t>
  </si>
  <si>
    <t>SAL-023</t>
  </si>
  <si>
    <t>De oplossing ondersteunt bereikbaarheids- en consignatievergoedingen.</t>
  </si>
  <si>
    <t>SAL-024</t>
  </si>
  <si>
    <t>De oplossing ondersteunt kilometervergoedingen.</t>
  </si>
  <si>
    <t>SAL-025</t>
  </si>
  <si>
    <t>De oplossing ondersteunt thuiswerkvergoedingen.</t>
  </si>
  <si>
    <t>SAL-026</t>
  </si>
  <si>
    <t>De oplossing ondersteunt uitruilregelingen.</t>
  </si>
  <si>
    <t>SAL-027</t>
  </si>
  <si>
    <t>De oplossing ondersteunt Individueel Keuzebudget (IKB) en Loopbaanbudget (LBB).</t>
  </si>
  <si>
    <t>SAL-028</t>
  </si>
  <si>
    <t>De oplossing ondersteunt werkgeversbijdragen.</t>
  </si>
  <si>
    <t>Doelgroepregelingen</t>
  </si>
  <si>
    <t>SAL-029</t>
  </si>
  <si>
    <t>De oplossing ondersteunt loonkostensubsidie (LKS).</t>
  </si>
  <si>
    <t>SAL-030</t>
  </si>
  <si>
    <t>De oplossing ondersteunt loondispensatie (LDP).</t>
  </si>
  <si>
    <t>SAL-031</t>
  </si>
  <si>
    <t>De oplossing ondersteunt registratie, beheer, rapportage en salarisverwerking van medewerkers die vallen onder Beschut Werk en andere doelgroepregelingen.</t>
  </si>
  <si>
    <t>SAL-032</t>
  </si>
  <si>
    <t>De oplossing ondersteunt registartie van personen met een Wsw-indicatie zonder 
dienstverband bij Senzer.</t>
  </si>
  <si>
    <t>SAL-033</t>
  </si>
  <si>
    <t>De oplossing ondersteunt doelgroepregistraties binnen de salarisverwerking.</t>
  </si>
  <si>
    <t>SAL-034</t>
  </si>
  <si>
    <t>De oplossing ondersteunt subsidiegerelateerde salariscomponenten.</t>
  </si>
  <si>
    <t>SAL-035</t>
  </si>
  <si>
    <t>De oplossing ondersteunt RVU-regelingen.</t>
  </si>
  <si>
    <t>SAL-036</t>
  </si>
  <si>
    <t>De oplossing ondersteunt afwijkende arbeidsvoorwaarden per doelgroep.</t>
  </si>
  <si>
    <t>Pensioen &amp; Afdrachten</t>
  </si>
  <si>
    <t>SAL-037</t>
  </si>
  <si>
    <t>De oplossing ondersteunt meerdere pensioenfondsen.</t>
  </si>
  <si>
    <t>SAL-038</t>
  </si>
  <si>
    <t>De oplossing ondersteunt ABP.</t>
  </si>
  <si>
    <t>SAL-039</t>
  </si>
  <si>
    <t>De oplossing ondersteunt PFZW</t>
  </si>
  <si>
    <t>SAL-040</t>
  </si>
  <si>
    <t>De oplossing ondersteunt PWRI</t>
  </si>
  <si>
    <t>SAL-041</t>
  </si>
  <si>
    <t>De oplossing ondersteunt automatische pensioenafdrachten.</t>
  </si>
  <si>
    <t>SAL-042</t>
  </si>
  <si>
    <t>De oplossing ondersteunt afdrachten aan externe instanties.</t>
  </si>
  <si>
    <t>SAL-043</t>
  </si>
  <si>
    <t>De oplossing ondersteunt loonbeslagen.</t>
  </si>
  <si>
    <t>SAL-044</t>
  </si>
  <si>
    <t>De oplossing ondersteunt uitkeringen en inhoudingen conform wet- en regelgeving.</t>
  </si>
  <si>
    <t>Financiële Verwerking</t>
  </si>
  <si>
    <t>SAL-045</t>
  </si>
  <si>
    <t>De oplossing ondersteunt koppeling met financiële systemen.</t>
  </si>
  <si>
    <t>SAL-046</t>
  </si>
  <si>
    <t>De oplossing ondersteunt kostenplaatsen.</t>
  </si>
  <si>
    <t>SAL-047</t>
  </si>
  <si>
    <t>De oplossing ondersteunt kostendragers.</t>
  </si>
  <si>
    <t>SAL-048</t>
  </si>
  <si>
    <t>De oplossing ondersteunt meerdere boekingsdimensies.</t>
  </si>
  <si>
    <t>SAL-049</t>
  </si>
  <si>
    <t>De oplossing ondersteunt automatische journaalposten.</t>
  </si>
  <si>
    <t>SAL-050</t>
  </si>
  <si>
    <t>De oplossing ondersteunt aansluiting met Microsoft Business Central.</t>
  </si>
  <si>
    <t>SAL-051</t>
  </si>
  <si>
    <t>De oplossing ondersteunt controle op aansluiting tussen salaris- en financiële administratie.</t>
  </si>
  <si>
    <t>Controle &amp; Audit</t>
  </si>
  <si>
    <t>SAL-052</t>
  </si>
  <si>
    <t>De oplossing ondersteunt signalering van ontbrekende mutaties.</t>
  </si>
  <si>
    <t>SAL-053</t>
  </si>
  <si>
    <t>De oplossing ondersteunt salariscontroles voorafgaand aan verwerking.</t>
  </si>
  <si>
    <t>SAL-054</t>
  </si>
  <si>
    <t>De oplossing ondersteunt signalering van afwijkingen.</t>
  </si>
  <si>
    <t>SAL-055</t>
  </si>
  <si>
    <t>De oplossing ondersteunt vergelijking met voorgaande salarisruns.</t>
  </si>
  <si>
    <t>SAL-056</t>
  </si>
  <si>
    <t>De oplossing ondersteunt vergelijking tussen brongegevens en salarisresultaat.</t>
  </si>
  <si>
    <t>SAL-057</t>
  </si>
  <si>
    <t>De oplossing ondersteunt vier-ogen-controle.</t>
  </si>
  <si>
    <t>SAL-058</t>
  </si>
  <si>
    <t>De oplossing ondersteunt audittrail op salarismutaties.</t>
  </si>
  <si>
    <t>SAL-059</t>
  </si>
  <si>
    <t>De oplossing ondersteunt logging van salarisraadplegingen.</t>
  </si>
  <si>
    <t>SAL-060</t>
  </si>
  <si>
    <t>De oplossing ondersteunt digitale salarisstroken.</t>
  </si>
  <si>
    <t>SAL-061</t>
  </si>
  <si>
    <t>De oplossing ondersteunt digitale jaaropgaven.</t>
  </si>
  <si>
    <t>SAL-062</t>
  </si>
  <si>
    <t>De oplossing ondersteunt raadpleging van historische salarisdocumenten.</t>
  </si>
  <si>
    <t>SAL-063</t>
  </si>
  <si>
    <t>De oplossing ondersteunt standaard salarisrapportages.</t>
  </si>
  <si>
    <t>SAL-064</t>
  </si>
  <si>
    <t>De oplossing ondersteunt export naar Datawarehouse (t.b.v. Power BI).</t>
  </si>
  <si>
    <t>SAL-065</t>
  </si>
  <si>
    <t>De oplossing ondersteunt scenario- en proefberekeningen.</t>
  </si>
  <si>
    <t>SAL-066</t>
  </si>
  <si>
    <t>De oplossing ondersteunt export naar Excel.</t>
  </si>
  <si>
    <t>SAL-067</t>
  </si>
  <si>
    <t>De oplossing ondersteunt begrotings- en formatieberekeningen.</t>
  </si>
  <si>
    <t>INSTROOM - WENSEN</t>
  </si>
  <si>
    <t>Instroom</t>
  </si>
  <si>
    <t>Persoons- en Dienstverbandgegevens</t>
  </si>
  <si>
    <t>INS-001</t>
  </si>
  <si>
    <t>De oplossing ondersteunt registratie van noodcontactpersonen binnen het instroomproces.</t>
  </si>
  <si>
    <t>INS-002</t>
  </si>
  <si>
    <t>De oplossing ondersteunt statusbewaking van het instroomproces.</t>
  </si>
  <si>
    <t>Workflow &amp; Taken</t>
  </si>
  <si>
    <t>INS-003</t>
  </si>
  <si>
    <t>De oplossing ondersteunt signaleringen bij openstaande instroomtaken.</t>
  </si>
  <si>
    <t>INS-004</t>
  </si>
  <si>
    <t>De oplossing ondersteunt escalaties bij overschrijding van instroomtermijnen.</t>
  </si>
  <si>
    <t>INS-005</t>
  </si>
  <si>
    <t>De oplossing ondersteunt inzicht in openstaande instroomtaken.</t>
  </si>
  <si>
    <t>INS-006</t>
  </si>
  <si>
    <t>De oplossing ondersteunt monitoring van instroomberichten.</t>
  </si>
  <si>
    <t>INSTROOM - KO-EISEN</t>
  </si>
  <si>
    <t>Overname vanuit W&amp;S</t>
  </si>
  <si>
    <t>INS-007</t>
  </si>
  <si>
    <t>De oplossing ondersteunt de overname van kandidaatgegevens vanuit een extern W&amp;S-systeem.</t>
  </si>
  <si>
    <t>INS-008</t>
  </si>
  <si>
    <t>De oplossing ondersteunt de creatie van een nieuwe medewerker op basis van aangeleverde kandidaatgegevens.</t>
  </si>
  <si>
    <t>INS-009</t>
  </si>
  <si>
    <t>De oplossing ondersteunt automatische overname van persoonsgegevens.</t>
  </si>
  <si>
    <t>INS-010</t>
  </si>
  <si>
    <t>De oplossing ondersteunt automatische overname van arbeidsvoorwaardelijke gegevens.</t>
  </si>
  <si>
    <t>INS-011</t>
  </si>
  <si>
    <t>De oplossing ondersteunt validatie van aangeleverde gegevens.</t>
  </si>
  <si>
    <t>INS-012</t>
  </si>
  <si>
    <t>De oplossing ondersteunt signalering van ontbrekende gegevens.</t>
  </si>
  <si>
    <t>Preboarding</t>
  </si>
  <si>
    <t>INS-013</t>
  </si>
  <si>
    <t>Toekomstige medewerkers kunnen voorafgaand aan indiensttreding digitaal persoonsgegevens aanvullen.</t>
  </si>
  <si>
    <t>INS-014</t>
  </si>
  <si>
    <t>Toekomstige medewerkers kunnen voorafgaand aan indiensttreding documenten aanleveren.</t>
  </si>
  <si>
    <t>INS-015</t>
  </si>
  <si>
    <t>Toekomstige medewerkers kunnen voorafgaand aan indiensttreding arbeidsovereenkomsten digitaal ondertekenen.</t>
  </si>
  <si>
    <t>INS-016</t>
  </si>
  <si>
    <t>De oplossing ondersteunt het digitaal verzamelen van alle voor indiensttreding vereiste gegevens en documenten vóór 
de eerste werkdag van de medewerker.</t>
  </si>
  <si>
    <t>INS-017</t>
  </si>
  <si>
    <t>De oplossing ondersteunt het vastleggen van dienstverbandgegevens voorafgaand aan indiensttreding.</t>
  </si>
  <si>
    <t>INS-018</t>
  </si>
  <si>
    <t>De oplossing ondersteunt controle op verplichte velden.</t>
  </si>
  <si>
    <t>INS-019</t>
  </si>
  <si>
    <t>De oplossing ondersteunt validatie van bankrekeningnummers.</t>
  </si>
  <si>
    <t>INS-020</t>
  </si>
  <si>
    <t>De oplossing ondersteunt vastlegging van bankrekeninggegevens voorafgaand aan indiensttreding.</t>
  </si>
  <si>
    <t>INS-021</t>
  </si>
  <si>
    <t>De oplossing ondersteunt controle op geldigheid van IBAN-nummers.</t>
  </si>
  <si>
    <t>INS-022</t>
  </si>
  <si>
    <t>De oplossing ondersteunt validatie van adressen.</t>
  </si>
  <si>
    <t>INS-023</t>
  </si>
  <si>
    <t>De oplossing ondersteunt het digitaal uploaden en beheren van instroomdocumenten, zoals identiteitsbewijzen, 
VOG's, diploma's, verblijfsdocumenten en overige voor de indiensttreding benodigde documenten.</t>
  </si>
  <si>
    <t>INS-024</t>
  </si>
  <si>
    <t>De oplossing ondersteunt registratie van gegevens van bewindvoerders en andere voor de medewerker 
relevante vertegenwoordigers.</t>
  </si>
  <si>
    <t>Arbeidsovereenkomst</t>
  </si>
  <si>
    <t>INS-025</t>
  </si>
  <si>
    <t>De oplossing ondersteunt geautomatiseerde generatie van arbeidsovereenkomsten.</t>
  </si>
  <si>
    <t>INS-026</t>
  </si>
  <si>
    <t>De oplossing ondersteunt verschillende sjablonen voor arbeidsovereenkomsten.</t>
  </si>
  <si>
    <t>INS-027</t>
  </si>
  <si>
    <t>De oplossing ondersteunt cao-afhankelijke documenten.</t>
  </si>
  <si>
    <t>INS-028</t>
  </si>
  <si>
    <t>De oplossing ondersteunt digitale ondertekening van arbeidsovereenkomsten.</t>
  </si>
  <si>
    <t>INS-029</t>
  </si>
  <si>
    <t>Ondertekende arbeidsovereenkomsten worden automatisch opgeslagen in het personeelsdossier.</t>
  </si>
  <si>
    <t>INS-030</t>
  </si>
  <si>
    <t>De oplossing ondersteunt taakgestuurde instroomprocessen.</t>
  </si>
  <si>
    <t xml:space="preserve">Koppelingen  </t>
  </si>
  <si>
    <t>INS-031</t>
  </si>
  <si>
    <t>De oplossing ondersteunt geautomatiseerde gegevensuitwisseling met gekoppelde systemen ten behoeve van indiensttreding.</t>
  </si>
  <si>
    <t>INS-032</t>
  </si>
  <si>
    <t>De oplossing ondersteunt configuratie van instroomgerelateerde koppelingen.</t>
  </si>
  <si>
    <t>INS-033</t>
  </si>
  <si>
    <t>De oplossing ondersteunt logging van gegevensuitwisseling rondom instroom.</t>
  </si>
  <si>
    <t>Autorisaties &amp; Compliance</t>
  </si>
  <si>
    <t>INS-034</t>
  </si>
  <si>
    <t>De oplossing ondersteunt rolgebaseerde autorisaties binnen het instroomproces.</t>
  </si>
  <si>
    <t>INS-035</t>
  </si>
  <si>
    <t>De oplossing ondersteunt logging van instroomactiviteiten.</t>
  </si>
  <si>
    <t>INS-036</t>
  </si>
  <si>
    <t>De oplossing ondersteunt audittrail van wijzigingen gedurende het instroomproces.</t>
  </si>
  <si>
    <t>Leveranciersondersteuning</t>
  </si>
  <si>
    <t>INS-037</t>
  </si>
  <si>
    <t>Leverancier ondersteunt Senzer actief bij de inrichting van het instroomproces.</t>
  </si>
  <si>
    <t>INS-038</t>
  </si>
  <si>
    <t>Leverancier ondersteunt de inrichting van gegevensuitwisseling met het W&amp;S-systeem.</t>
  </si>
  <si>
    <t>INS-039</t>
  </si>
  <si>
    <t>Leverancier ondersteunt testwerkzaamheden tijdens de implementatie rondom instroom.</t>
  </si>
  <si>
    <t>DOORSTROOM - WENSEN</t>
  </si>
  <si>
    <t>Doorstroom</t>
  </si>
  <si>
    <t>Algemene Mutaties</t>
  </si>
  <si>
    <t>DRS-001</t>
  </si>
  <si>
    <t>De oplossing ondersteunt het verwerken van meerdere gelijktijdige mutaties.</t>
  </si>
  <si>
    <t>Arbeidsvoorwaarden</t>
  </si>
  <si>
    <t>DRS-002</t>
  </si>
  <si>
    <t>De oplossing ondersteunt signalering van periodiek uit te voeren beoordelingen en ontwikkelgesprekken.</t>
  </si>
  <si>
    <t>Workflow &amp; Goedkeuring</t>
  </si>
  <si>
    <t>DRS-003</t>
  </si>
  <si>
    <t>De oplossing ondersteunt signaleringen bij openstaande mutaties.</t>
  </si>
  <si>
    <t>Historie &amp; Audit</t>
  </si>
  <si>
    <t>DRS-004</t>
  </si>
  <si>
    <t>De oplossing beschikt standaard rapportages over doorstroommutaties.</t>
  </si>
  <si>
    <t>DOORSTROOM - KO-EISEN</t>
  </si>
  <si>
    <t>DRS-005</t>
  </si>
  <si>
    <t>De oplossing ondersteunt doorstroomprocessen gedurende de volledige levenscyclus van het dienstverband.</t>
  </si>
  <si>
    <t>DRS-006</t>
  </si>
  <si>
    <t>De oplossing ondersteunt het verwerken van personele mutaties met een toekomstige ingangsdatum.</t>
  </si>
  <si>
    <t>DRS-007</t>
  </si>
  <si>
    <t>De oplossing ondersteunt statusbewaking van mutaties.</t>
  </si>
  <si>
    <t>Functie &amp; Organisatie</t>
  </si>
  <si>
    <t>DRS-008</t>
  </si>
  <si>
    <t>De oplossing ondersteunt functiewijzigingen.</t>
  </si>
  <si>
    <t>DRS-009</t>
  </si>
  <si>
    <t>De oplossing ondersteunt wijzigingen van organisatorische eenheden.</t>
  </si>
  <si>
    <t>DRS-010</t>
  </si>
  <si>
    <t>De oplossing ondersteunt wijzigingen van leidinggevenden.</t>
  </si>
  <si>
    <t>DRS-011</t>
  </si>
  <si>
    <t>De oplossing ondersteunt wijzigingen van kostenplaatsen.</t>
  </si>
  <si>
    <t>DRS-012</t>
  </si>
  <si>
    <t>De oplossing ondersteunt wijzigingen van afdelingen.</t>
  </si>
  <si>
    <t>DRS-013</t>
  </si>
  <si>
    <t>De oplossing ondersteunt wijzigingen van functieschalen.</t>
  </si>
  <si>
    <t>DRS-014</t>
  </si>
  <si>
    <t>De oplossing ondersteunt toekomstige wijzigingen als gevolg van een functiehuiswijziging.</t>
  </si>
  <si>
    <t>DRS-015</t>
  </si>
  <si>
    <t>De oplossing ondersteunt wijzigingen in arbeidsduur.</t>
  </si>
  <si>
    <t>DRS-016</t>
  </si>
  <si>
    <t>De oplossing ondersteunt wijzigingen in salarisgegevens.</t>
  </si>
  <si>
    <t>DRS-017</t>
  </si>
  <si>
    <t>De oplossing ondersteunt wijzigingen in toelagen.</t>
  </si>
  <si>
    <t>DRS-018</t>
  </si>
  <si>
    <t>De oplossing ondersteunt wijzigingen in arbeidsvoorwaarden.</t>
  </si>
  <si>
    <t>DRS-019</t>
  </si>
  <si>
    <t>De oplossing ondersteunt omzetting van tijdelijke naar vaste dienstverbanden.</t>
  </si>
  <si>
    <t>DRS-020</t>
  </si>
  <si>
    <t>De oplossing ondersteunt contractverlengingen.</t>
  </si>
  <si>
    <t>DRS-021</t>
  </si>
  <si>
    <t>De oplossing ondersteunt het gelijktijdig wijzigen van organisatorische kenmerken voor meerdere 
medewerkers, waaronder leidinggevende, afdeling, team en organisatorische eenheid.</t>
  </si>
  <si>
    <t>DRS-022</t>
  </si>
  <si>
    <t>De oplossing ondersteunt registratie van loondispensaties en de daarbij behorende geldigheidsperioden.</t>
  </si>
  <si>
    <t>DRS-023</t>
  </si>
  <si>
    <t>De oplossing ondersteunt signalering van aflopende loondispensaties.</t>
  </si>
  <si>
    <t>DRS-024</t>
  </si>
  <si>
    <t>De oplossing ondersteunt registratie van begeleidingsvergoedingen en afspraken rondom interne jobcoaching.</t>
  </si>
  <si>
    <t>DRS-025</t>
  </si>
  <si>
    <t>De oplossing ondersteunt signalering van aflopende begeleidingsvergoedingen en jobcoachafspraken.</t>
  </si>
  <si>
    <t>DRS-026</t>
  </si>
  <si>
    <t>De oplossing ondersteunt registratie van periodieke beoordelingen, ontwikkelafspraken en bijbehorende 
documenten.</t>
  </si>
  <si>
    <t>DRS-027</t>
  </si>
  <si>
    <t>De oplossing ondersteunt en onderhoudt pro-actief functionle wijzigingen in cao-toepassing.</t>
  </si>
  <si>
    <t>DRS-028</t>
  </si>
  <si>
    <t>De oplossing ondersteunt wijzigingen in IKB-gerelateerde gegevens.</t>
  </si>
  <si>
    <t>Tijdelijke Mutaties</t>
  </si>
  <si>
    <t>DRS-029</t>
  </si>
  <si>
    <t>De oplossing ondersteunt tijdelijke mutaties met een begin- en einddatum.</t>
  </si>
  <si>
    <t>DRS-030</t>
  </si>
  <si>
    <t>De oplossing ondersteunt tijdelijke urenuitbreidingen.</t>
  </si>
  <si>
    <t>DRS-031</t>
  </si>
  <si>
    <t>De oplossing ondersteunt tijdelijke toelagen.</t>
  </si>
  <si>
    <t>DRS-032</t>
  </si>
  <si>
    <t>De oplossing ondersteunt waarnemingen.</t>
  </si>
  <si>
    <t>DRS-033</t>
  </si>
  <si>
    <t>De oplossing ondersteunt tijdelijke functiewijzigingen.</t>
  </si>
  <si>
    <t>DRS-034</t>
  </si>
  <si>
    <t>De oplossing ondersteunt automatische beëindiging van tijdelijke mutaties.</t>
  </si>
  <si>
    <t>DRS-035</t>
  </si>
  <si>
    <t>De oplossing ondersteunt signalering van aflopende tijdelijke mutaties.</t>
  </si>
  <si>
    <t>DRS-036</t>
  </si>
  <si>
    <t>De oplossing ondersteunt workflowgestuurde doorstroomprocessen.</t>
  </si>
  <si>
    <t>DRS-037</t>
  </si>
  <si>
    <t>De oplossing ondersteunt verschillende goedkeuringsroutes.</t>
  </si>
  <si>
    <t>DRS-038</t>
  </si>
  <si>
    <t>De oplossing ondersteunt goedkeuring door leidinggevenden.</t>
  </si>
  <si>
    <t>DRS-039</t>
  </si>
  <si>
    <t>De oplossing ondersteunt goedkeuring door HR.</t>
  </si>
  <si>
    <t>DRS-040</t>
  </si>
  <si>
    <t>De oplossing ondersteunt digitale akkoordverklaringen van medewerkers.</t>
  </si>
  <si>
    <t>DRS-041</t>
  </si>
  <si>
    <t>De oplossing ondersteunt escalaties bij openstaande mutaties.</t>
  </si>
  <si>
    <t>Documentgeneratie</t>
  </si>
  <si>
    <t>DRS-042</t>
  </si>
  <si>
    <t>De oplossing ondersteunt automatische documentgeneratie bij doorstroommutaties.</t>
  </si>
  <si>
    <t>DRS-043</t>
  </si>
  <si>
    <t>De oplossing ondersteunt wijzigingsbrieven.</t>
  </si>
  <si>
    <t>DRS-044</t>
  </si>
  <si>
    <t>De oplossing ondersteunt addenda op arbeidsovereenkomsten.</t>
  </si>
  <si>
    <t>DRS-045</t>
  </si>
  <si>
    <t>De oplossing ondersteunt digitale ondertekening van doorstroomdocumenten.</t>
  </si>
  <si>
    <t>DRS-046</t>
  </si>
  <si>
    <t>Doorstroomdocumenten worden automatisch opgeslagen in het personeelsdossier.</t>
  </si>
  <si>
    <t>Koppelingen</t>
  </si>
  <si>
    <t>DRS-047</t>
  </si>
  <si>
    <t>De oplossing ondersteunt signalering van relevante doorstroommutaties aan gekoppelde systemen.</t>
  </si>
  <si>
    <t>DRS-048</t>
  </si>
  <si>
    <t>De oplossing ondersteunt logging van mutatieberichten.</t>
  </si>
  <si>
    <t>DRS-049</t>
  </si>
  <si>
    <t>De oplossing ondersteunt monitoring van doorstroomgerelateerde koppelingen.</t>
  </si>
  <si>
    <t>DRS-050</t>
  </si>
  <si>
    <t>De oplossing ondersteunt volledige historische vastlegging van doorstroommutaties.</t>
  </si>
  <si>
    <t>DRS-051</t>
  </si>
  <si>
    <t>De oplossing ondersteunt inzicht in oude en nieuwe waarden.</t>
  </si>
  <si>
    <t>DRS-052</t>
  </si>
  <si>
    <t>De oplossing ondersteunt audittrail op doorgevoerde wijzigingen.</t>
  </si>
  <si>
    <t>DRS-053</t>
  </si>
  <si>
    <t>Leverancier ondersteunt Senzer actief bij de inrichting van doorstroomprocessen.</t>
  </si>
  <si>
    <t>DRS-054</t>
  </si>
  <si>
    <t>Leverancier ondersteunt testwerkzaamheden rondom doorstroomprocessen.</t>
  </si>
  <si>
    <t>Organisatiestructuur &amp; Autorisaties</t>
  </si>
  <si>
    <t>DRS-055</t>
  </si>
  <si>
    <t>De oplossing ondersteunt het beheren van een configureerbare functiestructuur.</t>
  </si>
  <si>
    <t>DRS-056</t>
  </si>
  <si>
    <t>De oplossing ondersteunt het wijzigen van functiegegevens met toekomstige ingangsdatum.</t>
  </si>
  <si>
    <t>DRS-057</t>
  </si>
  <si>
    <t>De oplossing ondersteunt het gelijktijdig verwerken van functiewijzigingen voor meerdere medewerkers.</t>
  </si>
  <si>
    <t>DRS-058</t>
  </si>
  <si>
    <t>De oplossing ondersteunt bulkmutaties op functiegegevens.</t>
  </si>
  <si>
    <t>DRS-059</t>
  </si>
  <si>
    <t>De oplossing ondersteunt historische vastlegging van functiewijzigingen.</t>
  </si>
  <si>
    <t>DRS-060</t>
  </si>
  <si>
    <t>De oplossing ondersteunt configureerbare goedkeurings- en autorisatieroutes.</t>
  </si>
  <si>
    <t>DRS-061</t>
  </si>
  <si>
    <t>De oplossing ondersteunt autorisaties op basis van rollen.</t>
  </si>
  <si>
    <t>DRS-062</t>
  </si>
  <si>
    <t>De oplossing ondersteunt wijzigingen van autorisaties met toekomstige ingangsdatum.</t>
  </si>
  <si>
    <t>DRS-063</t>
  </si>
  <si>
    <t>De oplossing ondersteunt tijdelijke vervangingsautorisaties.</t>
  </si>
  <si>
    <t>DRS-064</t>
  </si>
  <si>
    <t>De oplossing ondersteunt audittrail op wijzigingen van autorisaties.</t>
  </si>
  <si>
    <t>VERZUIM - WENSEN</t>
  </si>
  <si>
    <t>Verzuim</t>
  </si>
  <si>
    <t>Verzuimregistratie</t>
  </si>
  <si>
    <t>VER-001</t>
  </si>
  <si>
    <t>De oplossing ondersteunt ziekmelden door medewerkers.</t>
  </si>
  <si>
    <t>VERZUIM - KO-EISEN</t>
  </si>
  <si>
    <t>VER-002</t>
  </si>
  <si>
    <t>De oplossing ondersteunt de Wet Verbetering Poortwachter.</t>
  </si>
  <si>
    <t>VER-003</t>
  </si>
  <si>
    <t>De oplossing ondersteunt digitale verzuimregistratie.</t>
  </si>
  <si>
    <t>VER-004</t>
  </si>
  <si>
    <t>De oplossing ondersteunt rolgebaseerde autorisaties voor verzuimgegevens.</t>
  </si>
  <si>
    <t>VER-005</t>
  </si>
  <si>
    <t xml:space="preserve">De oplossing ondersteunt gegevensuitwisseling via gestandaardiseerde protocollen (waaronder SIVI) die compatibel zijn met een integratieplatform, zodat zowel directe koppeling als mediation via een enterprise service bus mogelijk is. </t>
  </si>
  <si>
    <t>VER-006</t>
  </si>
  <si>
    <t>De oplossing ondersteunt taakgestuurde opvolging van verzuimactiviteiten.</t>
  </si>
  <si>
    <t>VER-007</t>
  </si>
  <si>
    <t>De oplossing ondersteunt ziekmeldingen door leidinggevenden.</t>
  </si>
  <si>
    <t>VER-008</t>
  </si>
  <si>
    <t>De oplossing ondersteunt herstelmeldingen.</t>
  </si>
  <si>
    <t>VER-009</t>
  </si>
  <si>
    <t>De oplossing ondersteunt gedeeltelijke herstelmeldingen.</t>
  </si>
  <si>
    <t>VER-010</t>
  </si>
  <si>
    <t>De oplossing ondersteunt het registreren van meerdere verzuimperioden per medewerker en 
ondersteunt het samenvoegen, optellen en bewaken van verzuimperioden indien sprake is van samengesteld of doorlopend verzuim conform de geldende wet- en regelgeving.</t>
  </si>
  <si>
    <t>VER-011</t>
  </si>
  <si>
    <t>De oplossing genereert op basis van de vastlegging verzuimpercentages.</t>
  </si>
  <si>
    <t>VER-012</t>
  </si>
  <si>
    <t>De oplossing ondersteunt vastlegging van verzuimredenen conform privacywetgeving.</t>
  </si>
  <si>
    <t>VER-013</t>
  </si>
  <si>
    <t>De oplossing ondersteunt historisering van verzuimgegevens.</t>
  </si>
  <si>
    <t>VER-014</t>
  </si>
  <si>
    <t>De oplossing ondersteunt registratie van frequent verzuim.</t>
  </si>
  <si>
    <t>Wet Verbetering Poortwachter</t>
  </si>
  <si>
    <t>VER-015</t>
  </si>
  <si>
    <t>De oplossing ondersteunt alle wettelijke mijlpalen en verplichtingen uit de Wet verbetering 
poortwachter, waaronder in ieder geval de probleemanalyse, het plan van aanpak, evaluatiemomenten en de voorbereiding van een eventuele WIA-aanvraag</t>
  </si>
  <si>
    <t>VER-016</t>
  </si>
  <si>
    <t>De oplossing ondersteunt signalering van wettelijke termijnen.</t>
  </si>
  <si>
    <t>VER-017</t>
  </si>
  <si>
    <t>De oplossing ondersteunt het opstellen, beheren en evalueren van het Plan van Aanpak 
conform de Wet verbetering poortwachter, inclusief signalering van relevante termijnen en opvolging van afspraken en acties</t>
  </si>
  <si>
    <t>VER-018</t>
  </si>
  <si>
    <t>De oplossing ondersteunt taakmanagement, signaleringen en termijnbewaking voor wettelijke 
verplichtingen, documenten, acties en mijlpalen die voortvloeien uit de Wet verbetering poortwachter</t>
  </si>
  <si>
    <t>VER-019</t>
  </si>
  <si>
    <t>De oplossing ondersteunt het eerstejaarsevaluatieproces.</t>
  </si>
  <si>
    <t>VER-020</t>
  </si>
  <si>
    <t>De oplossing ondersteunt dossiervorming ten behoeve van UWV.</t>
  </si>
  <si>
    <t>VER-021</t>
  </si>
  <si>
    <t>De oplossing ondersteunt signalering van dreigende termijnoverschrijdingen.</t>
  </si>
  <si>
    <t>VER-022</t>
  </si>
  <si>
    <t>De oplossing ondersteunt de bewaking van wettelijke en organisatorische verzuimtermijnen en 
signaleert automatisch wanneer een medewerker 52 respectievelijk 104 weken arbeidsongeschikt is, zodat tijdig de juiste arbeidsvoorwaardelijke en salarisgerelateerde acties kunnen worden uitgevoerd.</t>
  </si>
  <si>
    <t>Casemanagement</t>
  </si>
  <si>
    <t>VER-023</t>
  </si>
  <si>
    <t xml:space="preserve">De oplossing ondersteunt het toewijzen en bewaken van taken, acties en verantwoordelijkheden 
binnen het verzuimproces op basis van de binnen Senzer geldende rolverdeling. </t>
  </si>
  <si>
    <t>VER-024</t>
  </si>
  <si>
    <t>De oplossing ondersteunt verschillende casemanagerrollen.</t>
  </si>
  <si>
    <t>VER-025</t>
  </si>
  <si>
    <t>De oplossing ondersteunt overdracht van casussen.</t>
  </si>
  <si>
    <t>VER-026</t>
  </si>
  <si>
    <t>De oplossing ondersteunt taakbeheer per verzuimdossier.</t>
  </si>
  <si>
    <t>VER-027</t>
  </si>
  <si>
    <t>De oplossing ondersteunt notities binnen een verzuimdossier.</t>
  </si>
  <si>
    <t>VER-028</t>
  </si>
  <si>
    <t>De oplossing ondersteunt registratie van contactmomenten.</t>
  </si>
  <si>
    <t>VER-029</t>
  </si>
  <si>
    <t>De oplossing ondersteunt registratie van interventies.</t>
  </si>
  <si>
    <t>Arbodienst &amp; SIVI</t>
  </si>
  <si>
    <t>VER-030</t>
  </si>
  <si>
    <t>De oplossing ondersteunt koppeling met arbodienstverleners.</t>
  </si>
  <si>
    <t>VER-031</t>
  </si>
  <si>
    <t xml:space="preserve">De oplossing verwerkt ontvangen gegevens uit gekoppelde verzuim- en arbodienstsystemen 
automatisch, zodat verzuimdossiers actueel blijven zonder handmatige invoer. </t>
  </si>
  <si>
    <t>VER-032</t>
  </si>
  <si>
    <t>De oplossing ondersteunt meerdere arbodienstverleners.</t>
  </si>
  <si>
    <t>VER-033</t>
  </si>
  <si>
    <t xml:space="preserve">De oplossing ondersteunt registratie van bedrijfsartsadviezen en medische regsitratie door 
bedrijfsartsen van arbodiensten i.k.v. WVP met eigen beveiligde toegang. </t>
  </si>
  <si>
    <t>VER-034</t>
  </si>
  <si>
    <t>De oplossing ondersteunt het bepalen welke medewerkers worden uitgewisseld met externe 
verzuimsystemen.</t>
  </si>
  <si>
    <t>Rapportages</t>
  </si>
  <si>
    <t>VER-035</t>
  </si>
  <si>
    <t>De oplossing ondersteunt standaard managementrapportages voor verzuim.</t>
  </si>
  <si>
    <t>VER-036</t>
  </si>
  <si>
    <t>De oplossing ondersteunt realtime inzicht in verzuimpercentages en biedt stuurinformatie en 
rapportages op verschillende verzuimcategorieën, waaronder kort, middellang en langdurig verzuim.</t>
  </si>
  <si>
    <t>VER-037</t>
  </si>
  <si>
    <t>De oplossing ondersteunt inzicht in meldingsfrequentie.</t>
  </si>
  <si>
    <t>VER-038</t>
  </si>
  <si>
    <t>De oplossing ondersteunt rapportages per afdeling.</t>
  </si>
  <si>
    <t>VER-039</t>
  </si>
  <si>
    <t>De oplossing ondersteunt rapportages per leidinggevende.</t>
  </si>
  <si>
    <t>VER-040</t>
  </si>
  <si>
    <t>De oplossing ondersteunt trendanalyses.</t>
  </si>
  <si>
    <t>VER-041</t>
  </si>
  <si>
    <t>De oplossing ondersteunt export van verzuiminformatie naar Datawarehouse (t.b.v. Power BI).</t>
  </si>
  <si>
    <t>Privacy &amp; Beveiliging</t>
  </si>
  <si>
    <t>VER-042</t>
  </si>
  <si>
    <t>De oplossing ondersteunt scheiding tussen medische en niet-medische gegevens.</t>
  </si>
  <si>
    <t>VER-043</t>
  </si>
  <si>
    <t>De oplossing ondersteunt logging van raadplegingen van verzuimdossiers.</t>
  </si>
  <si>
    <t>VER-044</t>
  </si>
  <si>
    <t>De oplossing ondersteunt audittrail op wijzigingen binnen verzuimdossiers.</t>
  </si>
  <si>
    <t>VER-045</t>
  </si>
  <si>
    <t>De oplossing ondersteunt autorisaties op basis van rollen en verantwoordelijkheden.</t>
  </si>
  <si>
    <t>TIJD &amp; VERLOF - WENSEN</t>
  </si>
  <si>
    <t>Tijd &amp; Verlof</t>
  </si>
  <si>
    <t>TVV-001</t>
  </si>
  <si>
    <t>De oplossing ondersteunt signalering van verval van verlof(uren).</t>
  </si>
  <si>
    <t>TVV-002</t>
  </si>
  <si>
    <t>De oplossing ondersteunt escalaties.</t>
  </si>
  <si>
    <t>TVV-003</t>
  </si>
  <si>
    <t>De oplossing geeft inzicht in openstaande verlofaanvragen.</t>
  </si>
  <si>
    <t>Cyclisch Verlof</t>
  </si>
  <si>
    <t>TVV-004</t>
  </si>
  <si>
    <t>De oplossing ondersteunt cyclische verlofregelingen.</t>
  </si>
  <si>
    <t>TVV-005</t>
  </si>
  <si>
    <t>De oplossing ondersteunt het vooraf vastleggen van terugkerende verlofpatronen op basis van rooster 
en/of werkpatroon.</t>
  </si>
  <si>
    <t>TVV-006</t>
  </si>
  <si>
    <t>De oplossing ondersteunt cyclische verlofpatronen over meerdere kalenderjaren.</t>
  </si>
  <si>
    <t>TVV-007</t>
  </si>
  <si>
    <t>De oplossing berekent en verwerkt periodiek toe te kennen verlofrechten automatisch in het verlofsaldo van de medewerker, op basis van de geldende verlofregeling, de arbeidsduur en de vastgestelde toekenningscyclus. Bij een tussentijdse wijziging, zoals een wijziging van de arbeidsduur of indienst- of uitdiensttreding, past de oplossing de verlofrechten automatisch en naar rato aan.</t>
  </si>
  <si>
    <t>TVV-008</t>
  </si>
  <si>
    <t>De oplossing ondersteunt wijzigingen van bestaande cyclische verlofregelingen.</t>
  </si>
  <si>
    <t>TVV-009</t>
  </si>
  <si>
    <t>De oplossing ondersteunt combinatie van cyclisch verlof en compensatieverlof binnen dezelfde medewerker.</t>
  </si>
  <si>
    <t>TIJD &amp; VERLOF - KO-EISEN</t>
  </si>
  <si>
    <t>Verlofregistratie</t>
  </si>
  <si>
    <t>TVV-010</t>
  </si>
  <si>
    <t>De oplossing ondersteunt verlofregistratie.</t>
  </si>
  <si>
    <t>TVV-011</t>
  </si>
  <si>
    <t xml:space="preserve">De oplossing ondersteunt meerdere verlofsoorten, waaronder ten minste wettelijk verlof, bovenwettelijk verlof, compensatieverlof, ouderschapsverlof, 
zorgverlof, bijzonder verlof en overige door Senzer ingerichte verlofsoorten waaronder cao. </t>
  </si>
  <si>
    <t>TVV-012</t>
  </si>
  <si>
    <t>De oplossing ondersteunt ouderschapsverlof.</t>
  </si>
  <si>
    <t>TVV-013</t>
  </si>
  <si>
    <t>De oplossing ondersteunt gedeeltelijke opname van ouderschapsverlof.</t>
  </si>
  <si>
    <t>TVV-014</t>
  </si>
  <si>
    <t>De oplossing ondersteunt verschillende ouderschapsverlofregelingen conform geldende wet- en regelgeving.</t>
  </si>
  <si>
    <t>TVV-015</t>
  </si>
  <si>
    <t>De oplossing ondersteunt rapportage op ouderschapsverlof.</t>
  </si>
  <si>
    <t>TVV-016</t>
  </si>
  <si>
    <t>De oplossing ondersteunt zorgverlof.</t>
  </si>
  <si>
    <t>TVV-017</t>
  </si>
  <si>
    <t>De oplossing ondersteunt kortdurend zorgverlof.</t>
  </si>
  <si>
    <t>TVV-018</t>
  </si>
  <si>
    <t>De oplossing ondersteunt langdurend zorgverlof.</t>
  </si>
  <si>
    <t>TVV-019</t>
  </si>
  <si>
    <t>De oplossing ondersteunt rapportage op zorgverlof.</t>
  </si>
  <si>
    <t>TVV-020</t>
  </si>
  <si>
    <t>De oplossing ondersteunt bijzonder verlof.</t>
  </si>
  <si>
    <t>TVV-021</t>
  </si>
  <si>
    <t>De oplossing ondersteunt configureerbare categorieën bijzonder verlof.</t>
  </si>
  <si>
    <t>TVV-022</t>
  </si>
  <si>
    <t>De oplossing ondersteunt workflowgestuurde beoordeling van bijzonder verlof.</t>
  </si>
  <si>
    <t>TVV-023</t>
  </si>
  <si>
    <t>De oplossing ondersteunt rapportage op bijzonder verlof.</t>
  </si>
  <si>
    <t>TVV-024</t>
  </si>
  <si>
    <t>De oplossing ondersteunt configureerbare verlofregelingen per cao en/of medewerkergroep.</t>
  </si>
  <si>
    <t>TVV-025</t>
  </si>
  <si>
    <t>De oplossing ondersteunt verlofregelingen per cao.</t>
  </si>
  <si>
    <t>TVV-026</t>
  </si>
  <si>
    <t>De oplossing ondersteunt toekomstige verlofmutaties.</t>
  </si>
  <si>
    <t>TVV-027</t>
  </si>
  <si>
    <t>De oplossing ondersteunt gedeeltelijke verlofopnames.</t>
  </si>
  <si>
    <t>Verlofaanvragen</t>
  </si>
  <si>
    <t>TVV-028</t>
  </si>
  <si>
    <t>De oplossing ondersteunt digitale verlofaanvragen via ESS en mobiele app.</t>
  </si>
  <si>
    <t>TVV-029</t>
  </si>
  <si>
    <t>Medewerkers hebben via ESS en de mobiele applicatie realtime inzicht in hun verlofsaldi.</t>
  </si>
  <si>
    <t>TVV-030</t>
  </si>
  <si>
    <t>Medewerkers hebben inzicht in de opbouw, opname en het verval van verlofsaldi.</t>
  </si>
  <si>
    <t>TVV-031</t>
  </si>
  <si>
    <t>Medewerkers hebben inzicht in wettelijke, bovenwettelijke, compensatieverlofsaldi en overige voor hen relevante verlofsaldi.</t>
  </si>
  <si>
    <t>TVV-032</t>
  </si>
  <si>
    <t>Medewerkers kunnen verlofhistorie raadplegen.</t>
  </si>
  <si>
    <t>TVV-033</t>
  </si>
  <si>
    <t>Medewerkers kunnen verlofaanvragen wijzigen.</t>
  </si>
  <si>
    <t>TVV-034</t>
  </si>
  <si>
    <t>Medewerkers kunnen verlofaanvragen intrekken.</t>
  </si>
  <si>
    <t>TVV-035</t>
  </si>
  <si>
    <t>De oplossing ondersteunt meerdaagse verlofaanvragen.</t>
  </si>
  <si>
    <t>TVV-036</t>
  </si>
  <si>
    <t>De oplossing ondersteunt gedeeltelijke verlofaanvragen.</t>
  </si>
  <si>
    <t>TVV-037</t>
  </si>
  <si>
    <t>De oplossing ondersteunt het registreren van verlof met terugwerkende kracht, ook over de jaargrens heen.</t>
  </si>
  <si>
    <t>TVV-038</t>
  </si>
  <si>
    <t>De oplossing ondersteunt logging van verlofmutaties met terugwerkende kracht.</t>
  </si>
  <si>
    <t>Compensatieverlof</t>
  </si>
  <si>
    <t>TVV-039</t>
  </si>
  <si>
    <t>De oplossing ondersteunt compensatieverlof.</t>
  </si>
  <si>
    <t>TVV-040</t>
  </si>
  <si>
    <t>De oplossing ondersteunt automatische verwerking van compensatie-uren afkomstig uit een extern tijdregistratiesysteem.</t>
  </si>
  <si>
    <t>TVV-041</t>
  </si>
  <si>
    <t>De oplossing ondersteunt afzonderlijke saldi voor compensatieverlof.</t>
  </si>
  <si>
    <t>TVV-042</t>
  </si>
  <si>
    <t>De oplossing ondersteunt opname van compensatieverlof via ESS.</t>
  </si>
  <si>
    <t>TVV-043</t>
  </si>
  <si>
    <t>De oplossing ondersteunt rapportage op compensatieverlof.</t>
  </si>
  <si>
    <t>TVV-044</t>
  </si>
  <si>
    <t>De oplossing ondersteunt verschillende compensatieregelingen.</t>
  </si>
  <si>
    <t>Saldi &amp; Berekeningen</t>
  </si>
  <si>
    <t>TVV-045</t>
  </si>
  <si>
    <t>De oplossing ondersteunt realtime inzicht in verlofsaldi.</t>
  </si>
  <si>
    <t>TVV-046</t>
  </si>
  <si>
    <t>De oplossing ondersteunt historische saldi.</t>
  </si>
  <si>
    <t>TVV-047</t>
  </si>
  <si>
    <t>De oplossing ondersteunt verlofopbouw.</t>
  </si>
  <si>
    <t>TVV-048</t>
  </si>
  <si>
    <t>De oplossing ondersteunt verlofverval.</t>
  </si>
  <si>
    <t>TVV-049</t>
  </si>
  <si>
    <t>De oplossing ondersteunt verschillende vervaltermijnen per verlofsoort.</t>
  </si>
  <si>
    <t>TVV-050</t>
  </si>
  <si>
    <t>De oplossing ondersteunt automatische verwerking van verval van verlof conform wet- en regelgeving en ingerichte beleidsregels.</t>
  </si>
  <si>
    <t>TVV-051</t>
  </si>
  <si>
    <t>De oplossing ondersteunt automatische afboeking van vervallen verlof conform ingestelde regels.</t>
  </si>
  <si>
    <t>TVV-052</t>
  </si>
  <si>
    <t>De oplossing ondersteunt workflowgestuurde verlofprocessen.</t>
  </si>
  <si>
    <t>TVV-053</t>
  </si>
  <si>
    <t>TVV-054</t>
  </si>
  <si>
    <t>De oplossing ondersteunt vervangende goedkeurders.</t>
  </si>
  <si>
    <t>TVV-055</t>
  </si>
  <si>
    <t>Leidinggevenden hebben inzicht in verlofsaldi van medewerkers binnen hun verantwoordelijkheidsgebied.</t>
  </si>
  <si>
    <t>TVV-056</t>
  </si>
  <si>
    <t>Leidinggevenden hebben inzicht in de bezetting van het team op basis van geregistreerd verlof.</t>
  </si>
  <si>
    <t>TVV-057</t>
  </si>
  <si>
    <t>Leidinggevenden hebben inzicht in medewerkers met hoge verlofsaldi of verlof dat op korte termijn vervalt.</t>
  </si>
  <si>
    <t>Koppelingen Tijdregistratie</t>
  </si>
  <si>
    <t>TVV-058</t>
  </si>
  <si>
    <t>De oplossing ondersteunt koppelingen met externe tijdregistratiesystemen.</t>
  </si>
  <si>
    <t>TVV-059</t>
  </si>
  <si>
    <t>De oplossing ondersteunt ontvangst van compensatie-uren vanuit externe systemen.</t>
  </si>
  <si>
    <t>TVV-060</t>
  </si>
  <si>
    <t>De oplossing ondersteunt logging van uitgewisselde berichten.</t>
  </si>
  <si>
    <t>TVV-061</t>
  </si>
  <si>
    <t>De oplossing ondersteunt monitoring van koppelingen.</t>
  </si>
  <si>
    <t>TVV-062</t>
  </si>
  <si>
    <t>Leverancier ondersteunt Senzer bij de inrichting van koppelingen met het tijdregistratiesysteem.</t>
  </si>
  <si>
    <t>TVV-063</t>
  </si>
  <si>
    <t>De oplossing ondersteunt ontvangst van verlofgerelateerde saldi vanuit externe systemen.</t>
  </si>
  <si>
    <t>Rapportage &amp; Sturing</t>
  </si>
  <si>
    <t>TVV-064</t>
  </si>
  <si>
    <t>De oplossing ondersteunt verlofrapportages.</t>
  </si>
  <si>
    <t>Autorisaties &amp; Audit</t>
  </si>
  <si>
    <t>TVV-065</t>
  </si>
  <si>
    <t>De oplossing ondersteunt audittrail op verlofmutaties.</t>
  </si>
  <si>
    <t>TVV-066</t>
  </si>
  <si>
    <t>De oplossing ondersteunt historische raadpleging van verlofmutaties.</t>
  </si>
  <si>
    <t>TVV-067</t>
  </si>
  <si>
    <t>Leverancier ondersteunt Senzer actief bij de inrichting van verlofprocessen.</t>
  </si>
  <si>
    <t>TVV-068</t>
  </si>
  <si>
    <t>Leverancier ondersteunt testwerkzaamheden rondom verlofprocessen.</t>
  </si>
  <si>
    <t>TVV-069</t>
  </si>
  <si>
    <t>De oplossing ondersteunt de inrichting en uitvoering van een jaarurensystematiek, waarbij de systematiek configureerbaar is per cao, doelgroep of 
organisatieonderdeel.</t>
  </si>
  <si>
    <t>TVV-070</t>
  </si>
  <si>
    <t>De oplossing ondersteunt de verkoop en aankoop van verlof conform de geldende cao- en arbeidsvoorwaardelijke regelingen, waaronder regelingen 
zoals het Individueel Keuzebudget (IKB) en/of Persoonsgebonden Budget (PGB), indien van toepassing.</t>
  </si>
  <si>
    <t>TVV-071</t>
  </si>
  <si>
    <t>De oplossing ondersteunt de inzet van verlofrechten binnen arbeidsvoorwaardelijke keuzeregelingen en employee benefits, waarbij verlofsaldi 
kunnen worden ingezet conform de geldende arbeidsvoorwaarden en organisatorische regelingen.</t>
  </si>
  <si>
    <t>UITSTROOM - WENSEN</t>
  </si>
  <si>
    <t>Uitstroom</t>
  </si>
  <si>
    <t>Signalering &amp; Voorbereiding</t>
  </si>
  <si>
    <t>UTS-001</t>
  </si>
  <si>
    <t>De oplossing ondersteunt signaleringen bij openstaande uitstroomtaken.</t>
  </si>
  <si>
    <t>UTS-002</t>
  </si>
  <si>
    <t>De oplossing ondersteunt biedt een statusoverzicht van de voortgang van uitstroomprocessen.</t>
  </si>
  <si>
    <t>UTS-003</t>
  </si>
  <si>
    <t>De oplossing ondersteunt verschillende uitstroomchecklists per medewerkergroep.</t>
  </si>
  <si>
    <t>UTS-004</t>
  </si>
  <si>
    <t>De oplossing ondersteunt monitoring van uitstroomberichten (totaaloverzicht).</t>
  </si>
  <si>
    <t>UITSTROOM - KO-EISEN</t>
  </si>
  <si>
    <t>UTS-005</t>
  </si>
  <si>
    <t>De oplossing ondersteunt actieve signalering van aflopende dienstverbanden.</t>
  </si>
  <si>
    <t>UTS-006</t>
  </si>
  <si>
    <t>De oplossing ondersteunt configureerbare signalering voorafgaand aan de uitdiensttredingsdatum, waaronder signalering 
aan de HR-adviseur vier maanden vóór de uitdiensttredingsdatum.</t>
  </si>
  <si>
    <t>UTS-007</t>
  </si>
  <si>
    <t>Signaleringen kunnen worden ingericht op verschillende peildata.</t>
  </si>
  <si>
    <t>UTS-008</t>
  </si>
  <si>
    <t>De oplossing ondersteunt inzicht in toekomstige uitdiensttredingen.</t>
  </si>
  <si>
    <t>UTS-009</t>
  </si>
  <si>
    <t>De oplossing ondersteunt actieve signalering van medewerkers die binnen een configureerbare termijn uit 
dienst treden.</t>
  </si>
  <si>
    <t>UTS-010</t>
  </si>
  <si>
    <t>De oplossing ondersteunt signalering aan IT, Facilitair, HR, HR-adviseur, leidinggevende en salarisadministratie op basis van 
de uitdiensttredingsdatum.</t>
  </si>
  <si>
    <t>Uitdiensttreding</t>
  </si>
  <si>
    <t>UTS-011</t>
  </si>
  <si>
    <t>De oplossing ondersteunt verschillende redenen van uitdiensttreding.</t>
  </si>
  <si>
    <t>UTS-012</t>
  </si>
  <si>
    <t>De oplossing ondersteunt toekomstige uitdiensttredingen.</t>
  </si>
  <si>
    <t>UTS-013</t>
  </si>
  <si>
    <t>De oplossing ondersteunt pensionering.</t>
  </si>
  <si>
    <t>UTS-014</t>
  </si>
  <si>
    <t>De oplossing ondersteunt registratie van verschillende uitstroomredenen en uitstroombestemmingen ten behoeve van procesafhandeling, rapportages en stuurinformatie.</t>
  </si>
  <si>
    <t>UTS-015</t>
  </si>
  <si>
    <t>De oplossing ondersteunt het configureren en beheren van eigen uitstroomredenen en uitstroombestemmingen.</t>
  </si>
  <si>
    <t>UTS-016</t>
  </si>
  <si>
    <t>De oplossing ondersteunt uitdiensttreding als gevolg van overlijden.</t>
  </si>
  <si>
    <t>UTS-017</t>
  </si>
  <si>
    <t>De oplossing ondersteunt beëindiging van tijdelijke dienstverbanden.</t>
  </si>
  <si>
    <t>UTS-018</t>
  </si>
  <si>
    <t>De oplossing ondersteunt workflowgestuurde uitstroomprocessen.</t>
  </si>
  <si>
    <t>UTS-019</t>
  </si>
  <si>
    <t>De oplossing ondersteunt taken voor HR.</t>
  </si>
  <si>
    <t>UTS-020</t>
  </si>
  <si>
    <t>De oplossing ondersteunt taken voor leidinggevenden.</t>
  </si>
  <si>
    <t>UTS-021</t>
  </si>
  <si>
    <t>De oplossing ondersteunt taken voor salarisadministratie.</t>
  </si>
  <si>
    <t>UTS-022</t>
  </si>
  <si>
    <t>De oplossing ondersteunt escalaties bij openstaande uitstroomtaken.</t>
  </si>
  <si>
    <t>IT &amp; Facilitair</t>
  </si>
  <si>
    <t>UTS-023</t>
  </si>
  <si>
    <t>De oplossing ondersteunt signalering van uitdiensttreding aan IT-processen.</t>
  </si>
  <si>
    <t>UTS-024</t>
  </si>
  <si>
    <t>De oplossing ondersteunt signalering van uitdiensttreding aan facilitaire processen.</t>
  </si>
  <si>
    <t>UTS-025</t>
  </si>
  <si>
    <t>De oplossing ondersteunt taken voor IT-medewerkers.</t>
  </si>
  <si>
    <t>UTS-026</t>
  </si>
  <si>
    <t>De oplossing ondersteunt taken voor facilitaire medewerkers.</t>
  </si>
  <si>
    <t>UTS-027</t>
  </si>
  <si>
    <t>De oplossing ondersteunt monitoring van openstaande IT- en facilitaire uitstroomtaken.</t>
  </si>
  <si>
    <t>UTS-028</t>
  </si>
  <si>
    <t>De oplossing ondersteunt bevestiging van afgeronde IT- en facilitaire uitstroomtaken.</t>
  </si>
  <si>
    <t>Documenten &amp; Dossiers</t>
  </si>
  <si>
    <t>UTS-029</t>
  </si>
  <si>
    <t>De oplossing ondersteunt opslag van uitstroomdocumenten in het personeelsdossier.</t>
  </si>
  <si>
    <t>UTS-030</t>
  </si>
  <si>
    <t>De oplossing ondersteunt gegenereerde uitstroomdocumenten.</t>
  </si>
  <si>
    <t>UTS-031</t>
  </si>
  <si>
    <t>De oplossing ondersteunt exit-documentatie.</t>
  </si>
  <si>
    <t>UTS-032</t>
  </si>
  <si>
    <t>De oplossing ondersteunt dossierafsluiting.</t>
  </si>
  <si>
    <t>UTS-033</t>
  </si>
  <si>
    <t>De oplossing ondersteunt toepassing van bewaartermijnen na uitdiensttreding.</t>
  </si>
  <si>
    <t>Salaris &amp; Financieel</t>
  </si>
  <si>
    <t>UTS-034</t>
  </si>
  <si>
    <t>De oplossing ondersteunt verwerking van uitdiensttreding ten behoeve van salarisverwerking.</t>
  </si>
  <si>
    <t>UTS-035</t>
  </si>
  <si>
    <t>De oplossing ondersteunt verwerking van eindafrekeningen.</t>
  </si>
  <si>
    <t>UTS-036</t>
  </si>
  <si>
    <t>De oplossing ondersteunt verwerking van resterende verlofsaldi.</t>
  </si>
  <si>
    <t>UTS-037</t>
  </si>
  <si>
    <t>De oplossing ondersteunt verwerking van compensatieverlofsaldi.</t>
  </si>
  <si>
    <t>UTS-038</t>
  </si>
  <si>
    <t>De oplossing ondersteunt signalering van openstaande financiële verplichtingen.</t>
  </si>
  <si>
    <t>UTS-039</t>
  </si>
  <si>
    <t>De oplossing ondersteunt signalering van uitdiensttreding aan gekoppelde systemen.</t>
  </si>
  <si>
    <t>UTS-040</t>
  </si>
  <si>
    <t>De oplossing ondersteunt geautomatiseerde gegevensuitwisseling rondom uitdiensttreding.</t>
  </si>
  <si>
    <t>UTS-041</t>
  </si>
  <si>
    <t>De oplossing ondersteunt logging van uitstroomgerelateerde berichten.</t>
  </si>
  <si>
    <t>UTS-042</t>
  </si>
  <si>
    <t>De oplossing ondersteunt volledige historische vastlegging van uitstroomprocessen.</t>
  </si>
  <si>
    <t>UTS-043</t>
  </si>
  <si>
    <t>De oplossing ondersteunt audittrail op uitstroommutaties.</t>
  </si>
  <si>
    <t>UTS-044</t>
  </si>
  <si>
    <t>De oplossing ondersteunt rapportages over uitstroom.</t>
  </si>
  <si>
    <t>UTS-045</t>
  </si>
  <si>
    <t>Leverancier ondersteunt testwerkzaamheden rondom uitstroomprocessen.</t>
  </si>
  <si>
    <t>ESS &amp; MSS - WENSEN</t>
  </si>
  <si>
    <t>ESS/MSS</t>
  </si>
  <si>
    <t>Algemene Self Service</t>
  </si>
  <si>
    <t>ESS-001</t>
  </si>
  <si>
    <t>Medewerkers kunnen historische gegevens raadplegen.</t>
  </si>
  <si>
    <t>Mobiele App</t>
  </si>
  <si>
    <t>ESS-002</t>
  </si>
  <si>
    <t xml:space="preserve">De mobiele applicatie ondersteunt pushnotificaties voor openstaande taken en goedkeuringen. </t>
  </si>
  <si>
    <t>Notificaties &amp; Communicatie</t>
  </si>
  <si>
    <t>ESS-003</t>
  </si>
  <si>
    <t>De oplossing ondersteunt notificaties voor nieuwe documenten zoals salarisstroken en jaaropgaven.</t>
  </si>
  <si>
    <t>ESS-004</t>
  </si>
  <si>
    <t>Gebruikers kunnen notificatievoorkeuren beheren.</t>
  </si>
  <si>
    <t>Gebruiksgemak &amp; Toegankelijkheid</t>
  </si>
  <si>
    <t>ESS-005</t>
  </si>
  <si>
    <t>De oplossing ondersteunt gebruik op tablet.</t>
  </si>
  <si>
    <t>ESS-006</t>
  </si>
  <si>
    <t>De oplossing ondersteunt gebruik op smartphone.</t>
  </si>
  <si>
    <t>ESS-007</t>
  </si>
  <si>
    <t>De oplossing ondersteunt naast Nederlands en Engels ook andere talen. Geef in de toelichting aan welke talen.</t>
  </si>
  <si>
    <t>Documenten &amp; Inzage</t>
  </si>
  <si>
    <t>ESS-008</t>
  </si>
  <si>
    <t>Medewerkers kunnen verzuimgerelateerde documenten raadplegen voor zover geautoriseerd.</t>
  </si>
  <si>
    <t>ESS &amp; MSS - KO-EISEN</t>
  </si>
  <si>
    <t>ESS-009</t>
  </si>
  <si>
    <t>De oplossing ondersteunt Employee Self Service (ESS).</t>
  </si>
  <si>
    <t>ESS-010</t>
  </si>
  <si>
    <t>Medewerkers kunnen hun persoonlijke gegevens raadplegen.</t>
  </si>
  <si>
    <t>ESS-011</t>
  </si>
  <si>
    <t>Medewerkers kunnen hun arbeidsrelatiegegevens raadplegen.</t>
  </si>
  <si>
    <t>ESS-012</t>
  </si>
  <si>
    <t>Medewerkers kunnen hun contactgegevens raadplegen.</t>
  </si>
  <si>
    <t>ESS-013</t>
  </si>
  <si>
    <t>Medewerkers kunnen eigen mutaties initiëren.</t>
  </si>
  <si>
    <t>ESS-014</t>
  </si>
  <si>
    <t>Medewerkers hebben inzicht in de status van hun aanvragen.</t>
  </si>
  <si>
    <t>Manager Self Service</t>
  </si>
  <si>
    <t>ESS-015</t>
  </si>
  <si>
    <t>De oplossing ondersteunt Manager Self Service (MSS).</t>
  </si>
  <si>
    <t>ESS-016</t>
  </si>
  <si>
    <t>Leidinggevenden hebben inzicht in medewerkers binnen hun verantwoordelijkheidsgebied.</t>
  </si>
  <si>
    <t>ESS-017</t>
  </si>
  <si>
    <t>Leidinggevenden kunnen mutaties initiëren.</t>
  </si>
  <si>
    <t>ESS-018</t>
  </si>
  <si>
    <t>Leidinggevenden kunnen mutaties goedkeuren.</t>
  </si>
  <si>
    <t>ESS-019</t>
  </si>
  <si>
    <t>Leidinggevenden hebben inzicht in openstaande taken.</t>
  </si>
  <si>
    <t>ESS-020</t>
  </si>
  <si>
    <t>De oplossing beschikt over een mobiele applicatie voor iOS en Android.</t>
  </si>
  <si>
    <t>ESS-021</t>
  </si>
  <si>
    <t>De mobiele applicatie wordt actief onderhouden door leverancier.</t>
  </si>
  <si>
    <t>ESS-022</t>
  </si>
  <si>
    <t>Medewerkers kunnen de mobiele applicatie gebruiken voor ESS-functionaliteiten.</t>
  </si>
  <si>
    <t>ESS-023</t>
  </si>
  <si>
    <t>Leidinggevenden kunnen de mobiele applicatie gebruiken voor MSS-functionaliteiten.</t>
  </si>
  <si>
    <t>ESS-024</t>
  </si>
  <si>
    <t>De mobiele applicatie ondersteunt biometrische authenticatie.</t>
  </si>
  <si>
    <t>ESS-025</t>
  </si>
  <si>
    <t>De mobiele applicatie ondersteunt het toevoegen van foto's van declaratiebewijzen.</t>
  </si>
  <si>
    <t>ESS-026</t>
  </si>
  <si>
    <t>De oplossing waarborgt dat uitsluitend geautoriseerde gebruikers toegang hebben tot gescande documenten en de daaruit geëxtraheerde gegevens, conform de ingestelde autorisaties.</t>
  </si>
  <si>
    <t>ESS-027</t>
  </si>
  <si>
    <t>De oplossing waarborgt de integriteit van door OCR herkende gegevens. Wijzigingen aan geëxtraheerde gegevens zijn uitsluitend toegestaan voor geautoriseerde gebruikers en zijn volledig herleidbaar.</t>
  </si>
  <si>
    <t>ESS-028</t>
  </si>
  <si>
    <t>De oplossing ondersteunt dataminimalisatie door uitsluitend gegevens te extraheren en te verwerken die 
noodzakelijk zijn voor het betreffende HR-proces.</t>
  </si>
  <si>
    <t>ESS-029</t>
  </si>
  <si>
    <t>De oplossing registreert alle relevante handelingen met betrekking tot gescande documenten en de daaruit 
geëxtraheerde gegevens in een audittrail, waaronder raadplegen, wijzigen, valideren en verwijderen.</t>
  </si>
  <si>
    <t>ESS-030</t>
  </si>
  <si>
    <t>De oplossing biedt de mogelijkheid om door OCR herkende gegevens te controleren en, indien nodig, te corrigeren voordat deze definitief worden verwerkt in het HR-systeem.</t>
  </si>
  <si>
    <t>ESS-031</t>
  </si>
  <si>
    <t>De oplossing herkent automatisch het declaratiebedrag op basis van een geüpload declaratiebewijs.</t>
  </si>
  <si>
    <t>ESS-032</t>
  </si>
  <si>
    <t>De oplossing herkent automatisch de declaratiedatum op basis van een geüpload declaratiebewijs.</t>
  </si>
  <si>
    <t>ESS-033</t>
  </si>
  <si>
    <t>De oplossing doet op basis van OCR een voorstel voor de in te dienen declaratie.</t>
  </si>
  <si>
    <t>ESS-034</t>
  </si>
  <si>
    <t>De gebruiker kan het voorstel controleren en aanpassen voordat de declaratie wordt ingediend.</t>
  </si>
  <si>
    <t>ESS-035</t>
  </si>
  <si>
    <t>ESS-036</t>
  </si>
  <si>
    <t>De oplossing ondersteunt eenvoudige navigatie.</t>
  </si>
  <si>
    <t>ESS-037</t>
  </si>
  <si>
    <t>De oplossing ondersteunt responsive design.</t>
  </si>
  <si>
    <t>ESS-038</t>
  </si>
  <si>
    <t>De oplossing ondersteunt gebruikers met beperkte digitale vaardigheden.</t>
  </si>
  <si>
    <t>ESS-039</t>
  </si>
  <si>
    <t>Medewerkers kunnen salarisstroken raadplegen.</t>
  </si>
  <si>
    <t>ESS-040</t>
  </si>
  <si>
    <t>Medewerkers kunnen jaaropgaven raadplegen.</t>
  </si>
  <si>
    <t>ESS-041</t>
  </si>
  <si>
    <t>Medewerkers kunnen personeelsdocumenten raadplegen.</t>
  </si>
  <si>
    <t>ESS-042</t>
  </si>
  <si>
    <t>Medewerkers kunnen eigen workflowhistorie raadplegen.</t>
  </si>
  <si>
    <t>ESS-043</t>
  </si>
  <si>
    <t xml:space="preserve">De oplossing ondersteunt Nederlands en Engels. </t>
  </si>
  <si>
    <t>RAPPORTAGES &amp; STURING - WENSEN</t>
  </si>
  <si>
    <t>Dashboarding &amp; Visualisatie</t>
  </si>
  <si>
    <t>RAP-001</t>
  </si>
  <si>
    <t>De oplossing bevat realtime dashboards.</t>
  </si>
  <si>
    <t>Selfservice Rapportages</t>
  </si>
  <si>
    <t>RAP-002</t>
  </si>
  <si>
    <t>Gebruikers kunnen rapportages delen.</t>
  </si>
  <si>
    <t>Datawarehouse &amp; Power BI</t>
  </si>
  <si>
    <t>RAP-003</t>
  </si>
  <si>
    <t>De oplossing biedt structurele, geautomatiseerde en herhaalbare data-ontsluiting zonder handmatige acties.</t>
  </si>
  <si>
    <t>RAP-004</t>
  </si>
  <si>
    <t>De oplossing documenteert datamodellen.</t>
  </si>
  <si>
    <t>Datakwaliteit</t>
  </si>
  <si>
    <t>RAP-006</t>
  </si>
  <si>
    <t>De oplossing ondersteunt rapportages over datakwaliteit (waaronder datacompleetheid en dataconsistentie)</t>
  </si>
  <si>
    <t>KPI's &amp; Managementinformatie</t>
  </si>
  <si>
    <t>RAP-007</t>
  </si>
  <si>
    <t>De oplossing ondersteunt (interne) benchmarkrapportages.</t>
  </si>
  <si>
    <t>RAP-008</t>
  </si>
  <si>
    <t>De oplossing ondersteunt prognoses en scenarioanalyses.</t>
  </si>
  <si>
    <t>RAPPORTAGES &amp; STURING - KO-EISEN</t>
  </si>
  <si>
    <t>RAP-009</t>
  </si>
  <si>
    <t>De oplossing bevat dashboards voor verschillende gebruikersgroepen zoals HR, PSA en leidinggevenden</t>
  </si>
  <si>
    <t>RAP-010</t>
  </si>
  <si>
    <t>De oplossing komt met specificaties per dataset van de refreshfrequentie en maximale vertraging</t>
  </si>
  <si>
    <t>RAP-011</t>
  </si>
  <si>
    <t>De oplossing bevat grafische visualisaties.</t>
  </si>
  <si>
    <t>RAP-012</t>
  </si>
  <si>
    <t>De oplossing bevat drill-down functionaliteit op in ieder geval organisatieonderdleen en periodes.</t>
  </si>
  <si>
    <t>Standaardrapportages</t>
  </si>
  <si>
    <t>RAP-013</t>
  </si>
  <si>
    <t>De oplossing bevat standaardrapportages voor HR en salarisadministratie.</t>
  </si>
  <si>
    <t>RAP-014</t>
  </si>
  <si>
    <t>De oplossing bevat personeelsrapportages.</t>
  </si>
  <si>
    <t>RAP-015</t>
  </si>
  <si>
    <t>De oplossing bevat verzuimrapportages.</t>
  </si>
  <si>
    <t>RAP-016</t>
  </si>
  <si>
    <t>De oplossing bevat formatie- en bezettingsrapportages.</t>
  </si>
  <si>
    <t>RAP-017</t>
  </si>
  <si>
    <t>De oplossing bevat autorisatie- en auditrapportages.</t>
  </si>
  <si>
    <t>RAP-018</t>
  </si>
  <si>
    <t>Gebruikers kunnen zelfstandig rapportages samenstellen zonder programmeerkennis.</t>
  </si>
  <si>
    <t>RAP-019</t>
  </si>
  <si>
    <t>Gebruikers kunnen velden selecteren.</t>
  </si>
  <si>
    <t>RAP-020</t>
  </si>
  <si>
    <t>Gebruikers kunnen filters definiëren.</t>
  </si>
  <si>
    <t>RAP-021</t>
  </si>
  <si>
    <t>Gebruikers kunnen sorteringen definiëren.</t>
  </si>
  <si>
    <t>RAP-022</t>
  </si>
  <si>
    <t>Gebruikers kunnen rapportages opslaan.</t>
  </si>
  <si>
    <t>RAP-023</t>
  </si>
  <si>
    <t>De oplossing biedt scheiding tussen gevalideerde 'selfservice rapoprtages' en niet gevalideerde.</t>
  </si>
  <si>
    <t>RAP-024</t>
  </si>
  <si>
    <t>Gevalideerde 'selfservice rapportages' zijn centraal te beheren door Senzer en hebben een eenduidige 
definite</t>
  </si>
  <si>
    <t>RAP-025</t>
  </si>
  <si>
    <t>De oplossing biedt logging en auditing van exports (immutable audit trail)</t>
  </si>
  <si>
    <t>RAP-026</t>
  </si>
  <si>
    <t>De oplossing biedt autorisatie op tabel-, record- en veldniveau die doorwerkt bij ontsluiting data</t>
  </si>
  <si>
    <t>RAP-027</t>
  </si>
  <si>
    <t>Gebruikers kunnen rapportages exporteren naar Excel en/of CSV.</t>
  </si>
  <si>
    <t>RAP-028</t>
  </si>
  <si>
    <t>Gebruikers met de juiste rechten kunnen gevalideerde rapportages plannen en automatisch distribueren.</t>
  </si>
  <si>
    <t>RAP-029</t>
  </si>
  <si>
    <t xml:space="preserve">De oplossing biedt structurele, geautomatiseerde en herhaalbare data-ontsluiting. </t>
  </si>
  <si>
    <t>RAP-030</t>
  </si>
  <si>
    <t>De oplossing ondersteunt realtime gegevensontsluiting.</t>
  </si>
  <si>
    <t>RAP-031</t>
  </si>
  <si>
    <t>De oplossing ondersteunt batchgewijze gegevensontsluiting.</t>
  </si>
  <si>
    <t>RAP-032</t>
  </si>
  <si>
    <t>De oplossing documenteert de beschikbare datasets.</t>
  </si>
  <si>
    <t>RAP-033</t>
  </si>
  <si>
    <t>De oplossing ondersteunt incrementele dataleveringen.</t>
  </si>
  <si>
    <t>RAP-034</t>
  </si>
  <si>
    <t>De oplossing ondersteunt volledige data-extracties.</t>
  </si>
  <si>
    <t>RAP-035</t>
  </si>
  <si>
    <t>De oplossing ondersteunt historische gegevensontsluiting.</t>
  </si>
  <si>
    <t>RAP-036</t>
  </si>
  <si>
    <t>De oplossing biedt de mogelijkheid om de binnen de oplossing ingerichte business rules inzichtelijk en beschikbaar te maken ten behoeve van metadatamanagement. Dit kan bijvoorbeeld door middel van export, rapportage, API, download of een andere gestructureerde en herbruikbare wijze.</t>
  </si>
  <si>
    <t>RAP-037</t>
  </si>
  <si>
    <t>Doelgroepmedewerkers &amp; Subsidies</t>
  </si>
  <si>
    <t>RAP-038</t>
  </si>
  <si>
    <t>De oplossing ondersteunt rapportages over doelgroepmedewerkers.</t>
  </si>
  <si>
    <t>RAP-039</t>
  </si>
  <si>
    <t>De oplossing ondersteunt rapportages over Wsw-medewerkers.</t>
  </si>
  <si>
    <t>RAP-040</t>
  </si>
  <si>
    <t>De oplossing ondersteunt rapportages over beschut werk.</t>
  </si>
  <si>
    <t>RAP-041</t>
  </si>
  <si>
    <t>De oplossing ondersteunt rapportages over loonkostensubsidies.</t>
  </si>
  <si>
    <t>RAP-042</t>
  </si>
  <si>
    <t>De oplossing ondersteunt rapportages over loondispensaties.</t>
  </si>
  <si>
    <t>RAP-043</t>
  </si>
  <si>
    <t>De oplossing ondersteunt rapportages ten behoeve van subsidieverantwoording.</t>
  </si>
  <si>
    <t>RAP-044</t>
  </si>
  <si>
    <t>De leverancier ondersteunt Senzer actief bij het ontsluiten van gegevens naar het bestaande (on-prem) of toekomstige datawarehouse (cloud)  en stelt hiervoor de benodigde documentatie, expertise en ondersteuning beschikbaar.</t>
  </si>
  <si>
    <t>DOCUMENTEN &amp; DOSSIERS - WENSEN</t>
  </si>
  <si>
    <t>Documentbeheer</t>
  </si>
  <si>
    <t>DOS-001</t>
  </si>
  <si>
    <t>De oplossing ondersteunt het vastleggen, beheren en beschikbaar stellen van documentmetadata conform het Toepassingsprofiel Metadatering Lokale Overheden (TMLO) en/of Metagegevens voor Duurzaam Toegankelijke Overheidsinformatie (MDTO), inclusief toekomstige opvolgers van deze standaarden, zodat duurzame toegankelijkheid, archivering en informatiebeheer worden ondersteund.</t>
  </si>
  <si>
    <t>DOS-002</t>
  </si>
  <si>
    <t>De oplossing ondersteunt bulk-upload van documenten.</t>
  </si>
  <si>
    <t>Digitale Ondertekening</t>
  </si>
  <si>
    <t>DOS-003</t>
  </si>
  <si>
    <t>De oplossing ondersteunt ondertekenvolgordes.</t>
  </si>
  <si>
    <t>DOS-004</t>
  </si>
  <si>
    <t>De oplossing ondersteunt inzicht in de status van ondertekenverzoeken.</t>
  </si>
  <si>
    <t>Autorisaties &amp; Toegang</t>
  </si>
  <si>
    <t>DOS-005</t>
  </si>
  <si>
    <t>De oplossing ondersteunt logging van documentraadplegingen.</t>
  </si>
  <si>
    <t>Medewerkerinzage</t>
  </si>
  <si>
    <t>DOS-006</t>
  </si>
  <si>
    <t>Medewerkers ontvangen notificaties bij nieuwe documenten.</t>
  </si>
  <si>
    <t>Dossiermigratie</t>
  </si>
  <si>
    <t>DOS-007</t>
  </si>
  <si>
    <t>De oplossing ondersteunt behoud van documentcategorieën tijdens migratie.</t>
  </si>
  <si>
    <t>DOS-008</t>
  </si>
  <si>
    <t>Geconverteerde documenten zijn niet onderscheidend van nieuw opgeslagen documenten.</t>
  </si>
  <si>
    <t>Doelgroepmedewerkers</t>
  </si>
  <si>
    <t>DOS-009</t>
  </si>
  <si>
    <t>De oplossing ondersteunt verschillende dossierstructuren voor verschillende typen medewerkers.</t>
  </si>
  <si>
    <t>DOS-010</t>
  </si>
  <si>
    <t>De oplossing ondersteunt verschillende documentcategorieën per type medewerker.</t>
  </si>
  <si>
    <t>DOCUMENTEN &amp; DOSSIERS - KO-EISEN</t>
  </si>
  <si>
    <t>Archivering &amp; Bewaartermijnen</t>
  </si>
  <si>
    <t>DOS-011</t>
  </si>
  <si>
    <t>De oplossing ondersteunt het koppelen van dossiers en documenten aan een werkprocesresultaat conform de geldende 
Selectielijst gemeenten.</t>
  </si>
  <si>
    <t>DOS-012</t>
  </si>
  <si>
    <t>De oplossing ondersteunt het automatisch toekennen en beheren van bewaartermijnen op basis van het gekoppelde werkprocesresultaat.</t>
  </si>
  <si>
    <t>DOS-013</t>
  </si>
  <si>
    <t>De oplossing ondersteunt het signaleren en/of uitvoeren van vernietiging van dossiers en documenten na afloop van de geldende bewaartermijn.</t>
  </si>
  <si>
    <t>Personeelsdossier</t>
  </si>
  <si>
    <t>DOS-014</t>
  </si>
  <si>
    <t>De oplossing ondersteunt een volledig digitaal personeelsdossier waarin documenten centraal worden opgeslagen en 
geraadpleegd.</t>
  </si>
  <si>
    <t>DOS-015</t>
  </si>
  <si>
    <t>De oplossing ondersteunt het toevoegen, wijzigen, vervangen en beheren van documenten binnen het digitale 
personeelsdossier.</t>
  </si>
  <si>
    <t>DOS-016</t>
  </si>
  <si>
    <t>De oplossing ondersteunt het classificeren van documenten binnen het digitale personeelsdossier op basis van documenttype 
of dossierstructuur.</t>
  </si>
  <si>
    <t>DOS-017</t>
  </si>
  <si>
    <t>De oplossing ondersteunt autorisatiebeheer op het digitale personeelsdossier, zodat uitsluitend geautoriseerde gebruikers toegang hebben tot documenten en dossieronderdelen.</t>
  </si>
  <si>
    <t>DOS-018</t>
  </si>
  <si>
    <t>Documenten kunnen worden gekoppeld aan medewerkers.</t>
  </si>
  <si>
    <t>DOS-019</t>
  </si>
  <si>
    <t>Documenten kunnen worden gecategoriseerd.</t>
  </si>
  <si>
    <t>DOS-020</t>
  </si>
  <si>
    <t>Het dossier ondersteunt meerdere documenttypen.</t>
  </si>
  <si>
    <t>DOS-021</t>
  </si>
  <si>
    <t>Het dossier ondersteunt zoekfunctionaliteit.</t>
  </si>
  <si>
    <t>DOS-022</t>
  </si>
  <si>
    <t>Het dossier ondersteunt dossierhistorie.</t>
  </si>
  <si>
    <t>DOS-023</t>
  </si>
  <si>
    <t>Het dossier ondersteunt filtering op documentcategorieën.</t>
  </si>
  <si>
    <t>DOS-024</t>
  </si>
  <si>
    <t>De oplossing ondersteunt centrale opslag van HR-documenten.</t>
  </si>
  <si>
    <t>DOS-025</t>
  </si>
  <si>
    <t>De oplossing ondersteunt versiebeheer.</t>
  </si>
  <si>
    <t>DOS-026</t>
  </si>
  <si>
    <t xml:space="preserve">De oplossing ondersteunt het vastleggen, beheren en beschikbaar stellen van documentmetadata. </t>
  </si>
  <si>
    <t>DOS-027</t>
  </si>
  <si>
    <t>De oplossing ondersteunt tagging van documenten.</t>
  </si>
  <si>
    <t>DOS-028</t>
  </si>
  <si>
    <t>De oplossing ondersteunt PDF-documenten.</t>
  </si>
  <si>
    <t>DOS-029</t>
  </si>
  <si>
    <t>De oplossing ondersteunt Office-documenten.</t>
  </si>
  <si>
    <t>DOS-030</t>
  </si>
  <si>
    <t>De oplossing ondersteunt geautomatiseerde documentgeneratie.</t>
  </si>
  <si>
    <t>DOS-031</t>
  </si>
  <si>
    <t xml:space="preserve">De oplossing ondersteunt digitale ondertekening van documenten waarbij de handtekening een tijdstempel bevat. </t>
  </si>
  <si>
    <t>DOS-032</t>
  </si>
  <si>
    <t xml:space="preserve">De digitale handtekening is integraal verbonden aan het document. </t>
  </si>
  <si>
    <t>DOS-033</t>
  </si>
  <si>
    <t>Diverse stakeholders, in ieder geval minimaal medewerkers, leidinggevenden en HR-medewerkers, kunnen documenten 
digitaal ondertekenen.</t>
  </si>
  <si>
    <t>DOS-034</t>
  </si>
  <si>
    <t>Ondertekende documenten worden automatisch opgeslagen in het personeelsdossier.</t>
  </si>
  <si>
    <t>DOS-035</t>
  </si>
  <si>
    <t>Autorisaties op documenten zijn configureerbaar.</t>
  </si>
  <si>
    <t>DOS-036</t>
  </si>
  <si>
    <t>Autorisaties kunnen worden ingericht per documentcategorie, functie en rol.</t>
  </si>
  <si>
    <t>DOS-037</t>
  </si>
  <si>
    <t>Toegang tot vertrouwelijke documenten kan worden beperkt.</t>
  </si>
  <si>
    <t>DOS-038</t>
  </si>
  <si>
    <t>Bewaartermijnen kunnen worden gekoppeld aan documentcategorieën.</t>
  </si>
  <si>
    <t>DOS-039</t>
  </si>
  <si>
    <t>De oplossing ondersteunt signalering van verlopen bewaartermijnen.</t>
  </si>
  <si>
    <t>DOS-040</t>
  </si>
  <si>
    <t xml:space="preserve">De oplossing ondersteunt het genereren en exporteren van een vernietigingslijst (in een gangbaar format) op basis van 
ingestelde bewaartermijnen, zodat Senzer conform haar archiverings- en vernietigingsprotocol kan beoordelen welke documenten en dossiers voor vernietiging in aanmerking komen. De vernietigingslijst bevat minimaal een uniek identificatiekenmerk en een logische benaming van de documenten. </t>
  </si>
  <si>
    <t>DOS-041</t>
  </si>
  <si>
    <t xml:space="preserve">De oplossing ondersteunt archiefrapportages voor controledoeleinden waarbij Senzer zelf kan 'ingrijpen' en aanpassingen 
door kan voeren. </t>
  </si>
  <si>
    <t>DOS-042</t>
  </si>
  <si>
    <t xml:space="preserve">De vernietiging kan in bulk plaatsvinden. </t>
  </si>
  <si>
    <t>DOS-043</t>
  </si>
  <si>
    <t>Medewerkers kunnen geautoriseerde documenten raadplegen via ESS.</t>
  </si>
  <si>
    <t>DOS-044</t>
  </si>
  <si>
    <t>Medewerkers kunnen ondertekende documenten raadplegen.</t>
  </si>
  <si>
    <t>DOS-045</t>
  </si>
  <si>
    <t>Medewerkers kunnen documenten downloaden.</t>
  </si>
  <si>
    <t>DOS-046</t>
  </si>
  <si>
    <t>De oplossing ondersteunt opname van geconverteerde digitale personeelsdossiers in het digitale personeelsdossier.</t>
  </si>
  <si>
    <t>DOS-047</t>
  </si>
  <si>
    <t>Geconverteerde documenten blijven na migratie raadpleegbaar vanuit het personeelsdossier van de betreffende medewerker.</t>
  </si>
  <si>
    <t>DOS-048</t>
  </si>
  <si>
    <t>De oplossing ondersteunt behoud van documentmetadata tijdens migratie.</t>
  </si>
  <si>
    <t>DOS-049</t>
  </si>
  <si>
    <t>De oplossing ondersteunt zoekfunctionaliteit binnen geconverteerde documenten.</t>
  </si>
  <si>
    <t>DOS-050</t>
  </si>
  <si>
    <t>Leverancier ondersteunt de migratie van bestaande digitale personeelsdocumenten naar de aangeboden oplossing.</t>
  </si>
  <si>
    <t>DOS-051</t>
  </si>
  <si>
    <t>De digitalisering van papieren personeelsdossiers valt niet binnen de scope van de implementatie.</t>
  </si>
  <si>
    <t>DOS-052</t>
  </si>
  <si>
    <t>De oplossing ondersteunt digitale personeelsdossiers voor medewerkers van Senzer én doelgroepmedewerkers.</t>
  </si>
  <si>
    <t>DOS-053</t>
  </si>
  <si>
    <t>Leverancier ondersteunt Senzer actief bij de inrichting van documentcategorieën, bewaartermijnen en dossierstructuren.</t>
  </si>
  <si>
    <t>DOS-054</t>
  </si>
  <si>
    <t>Leverancier ondersteunt testwerkzaamheden rondom dossiers en documenten.</t>
  </si>
  <si>
    <t>INTEGRATIES - WENSEN</t>
  </si>
  <si>
    <t>Integraties</t>
  </si>
  <si>
    <t>INT-001</t>
  </si>
  <si>
    <t>Leverancier stelt voorbeeldberichten en referentie-interfaces beschikbaar.</t>
  </si>
  <si>
    <t>INTEGRATIES - KO-EISEN</t>
  </si>
  <si>
    <t>API's &amp; Interfaces</t>
  </si>
  <si>
    <t>INT-002</t>
  </si>
  <si>
    <t>De oplossing ondersteunt gegevensuitwisseling via gestandaardiseerde protocollen (waaronder SIVI) die compatibel zijn met een integratieplatform, zodat zowel directe koppeling als mediation via een enterprise service bus mogelijk is. 
De scope van het aantal koppelingen staat beschreven in het Beschrijvend Document (Hoofdstuk 1.4)</t>
  </si>
  <si>
    <t>INT-003</t>
  </si>
  <si>
    <t>De oplossing ondersteunt standaard gegevensuitwisseling met externe systemen.</t>
  </si>
  <si>
    <t>INT-004</t>
  </si>
  <si>
    <t>De oplossing ondersteunt rolgebaseerde autorisatie voor API-gebruik.</t>
  </si>
  <si>
    <t>INT-005</t>
  </si>
  <si>
    <t>De leverancier stelt technische documentatie beschikbaar voor alle aangeboden koppelingen.</t>
  </si>
  <si>
    <t>Algemene Integraties</t>
  </si>
  <si>
    <t>INT-006</t>
  </si>
  <si>
    <t>De oplossing ondersteunt REST API's.</t>
  </si>
  <si>
    <t>INT-007</t>
  </si>
  <si>
    <t>De oplossing ondersteunt realtime gegevensuitwisseling.</t>
  </si>
  <si>
    <t>INT-008</t>
  </si>
  <si>
    <t>De oplossing ondersteunt batchverwerking.</t>
  </si>
  <si>
    <t>INT-009</t>
  </si>
  <si>
    <t>De oplossing ondersteunt geautomatiseerde gegevensuitwisseling waarbij wijzigingen of gebeurtenissen in de oplossing tijdig kunnen leiden tot verwerking of gegevensuitwisseling met andere systemen. Dit kan plaatsvinden via gebeurtenisgestuurde integraties, webhooks, API’s, berichtenverkeer of een functioneel gelijkwaardig integratiemechanisme.</t>
  </si>
  <si>
    <t>INT-010</t>
  </si>
  <si>
    <t>De oplossing ondersteunt import- en exportfunctionaliteit.</t>
  </si>
  <si>
    <t>INT-011</t>
  </si>
  <si>
    <t>De oplossing ondersteunt versiebeheer van API's.</t>
  </si>
  <si>
    <t>INT-012</t>
  </si>
  <si>
    <t>De oplossing ondersteunt monitoring van interfaces.</t>
  </si>
  <si>
    <t>INT-013</t>
  </si>
  <si>
    <t>De oplossing ondersteunt logging van berichtenverkeer.</t>
  </si>
  <si>
    <t>Databeschikbaarheid</t>
  </si>
  <si>
    <t>INT-014</t>
  </si>
  <si>
    <t>Alle relevante ingevoerde gegevens zijn beschikbaar via gestandaardiseerde interfaces.</t>
  </si>
  <si>
    <t>INT-015</t>
  </si>
  <si>
    <t>De oplossing stelt actuele en machineleesbare metadata beschikbaar van gegevensobjecten, tabellen, velden, relaties en beschikbare API's, zodat deze kan worden opgenomen in het metadatamanagement van Senzer.</t>
  </si>
  <si>
    <t>INT-016</t>
  </si>
  <si>
    <t>De leverancier documenteert de gegevensstructuur van de aangeboden oplossing.</t>
  </si>
  <si>
    <t>INT-017</t>
  </si>
  <si>
    <t>De leverancier documenteert relaties tussen kernobjecten binnen de oplossing.</t>
  </si>
  <si>
    <t>INT-018</t>
  </si>
  <si>
    <t>De leverancier documenteert wijzigingen in datamodellen bij releases.</t>
  </si>
  <si>
    <t>INT-019</t>
  </si>
  <si>
    <t>De oplossing ondersteunt extractie van historische gegevens.</t>
  </si>
  <si>
    <t>INT-020</t>
  </si>
  <si>
    <t>De oplossing ondersteunt ontsluiting van gegevens naar Datawarehouse ten behoeve van Power BI.</t>
  </si>
  <si>
    <t>INT-021</t>
  </si>
  <si>
    <t>De oplossing ondersteunt integratie met externe HR-gerelateerde systemen.</t>
  </si>
  <si>
    <t>INT-022</t>
  </si>
  <si>
    <t>De oplossing ondersteunt integratie met financiële systemen.</t>
  </si>
  <si>
    <t>INT-023</t>
  </si>
  <si>
    <t>De oplossing ondersteunt integratie met identity- en accessmanagementoplossingen.</t>
  </si>
  <si>
    <t>INT-024</t>
  </si>
  <si>
    <t>De oplossing ondersteunt integratie met arbodienstverleners.</t>
  </si>
  <si>
    <t>INT-025</t>
  </si>
  <si>
    <t>De oplossing ondersteunt integratie met documentmanagementoplossingen.</t>
  </si>
  <si>
    <t>INT-026</t>
  </si>
  <si>
    <t>De oplossing ondersteunt integratie met toekomstige applicaties zonder maatwerk in de kernapplicatie.</t>
  </si>
  <si>
    <t>INT-027</t>
  </si>
  <si>
    <t>Leverancier ondersteunt Senzer actief bij de analyse van bestaande koppelingen tijdens de implementatie.</t>
  </si>
  <si>
    <t>INT-028</t>
  </si>
  <si>
    <t>Leverancier stelt kennis beschikbaar over de gegevensstructuur van de aangeboden oplossing ten behoeve van koppelingen.</t>
  </si>
  <si>
    <t>INT-029</t>
  </si>
  <si>
    <t>Leverancier ondersteunt het opstellen van een integratie-architectuur voor de nieuwe situatie.</t>
  </si>
  <si>
    <t>INT-030</t>
  </si>
  <si>
    <t>Leverancier ondersteunt impactanalyses bij vervanging van bestaande koppelingen.</t>
  </si>
  <si>
    <t>INT-031</t>
  </si>
  <si>
    <t>Leverancier levert documentatie waarmee koppelingen zelfstandig beheerd kunnen worden.</t>
  </si>
  <si>
    <t>INT-032</t>
  </si>
  <si>
    <t>Leverancier ondersteunt kennisoverdracht naar functioneel beheer en IT van Senzer.</t>
  </si>
  <si>
    <t>INT-033</t>
  </si>
  <si>
    <t>Leverancier ondersteunt testwerkzaamheden rondom koppelingen.</t>
  </si>
  <si>
    <t>INT-034</t>
  </si>
  <si>
    <t>Leverancier ondersteunt troubleshooting tijdens implementatie en nazorg.</t>
  </si>
  <si>
    <t>INT-035</t>
  </si>
  <si>
    <t>Leverancier informeert Senzer tijdig over wijzigingen die impact hebben op bestaande koppelingen.</t>
  </si>
  <si>
    <t>Samenwerking &amp; Ketenintegratie</t>
  </si>
  <si>
    <t>INT-036</t>
  </si>
  <si>
    <t>Leverancier participeert actief in afstemmingssessies met leveranciers van gekoppelde applicaties, functioneel applicatiebeheer van Senzer 
en technische specialisten gedurende de implementatiefase.</t>
  </si>
  <si>
    <t>INT-037</t>
  </si>
  <si>
    <t>Leverancier levert inhoudelijke expertise over gegevensstructuur, interfaces en technische werking van de aangeboden oplossing tijdens 
integratievraagstukken.</t>
  </si>
  <si>
    <t>INT-038</t>
  </si>
  <si>
    <t>Leverancier ondersteunt gezamenlijke ontwerp- en afstemsessies ten behoeve van nieuwe of gewijzigde koppelingen.</t>
  </si>
  <si>
    <t>INT-039</t>
  </si>
  <si>
    <t>Leverancier ondersteunt integratietesten met derde partijen gedurende implementatie- en nazorgfase.</t>
  </si>
  <si>
    <t>INT-040</t>
  </si>
  <si>
    <t>Leverancier wijst gedurende de implementatie een technisch aanspreekpunt aan voor integratievraagstukken.</t>
  </si>
  <si>
    <t>INT-041</t>
  </si>
  <si>
    <t>Leverancier werkt constructief samen met leveranciers van gekoppelde applicaties en beperkt zijn bijdrage niet uitsluitend tot het 
beschikbaar stellen van documentatie.</t>
  </si>
  <si>
    <t>INT-042</t>
  </si>
  <si>
    <t>Leverancier participeert op verzoek van Senzer in ketenoverleggen waarin de werking, realisatie, wijziging of vervanging van koppelingen 
wordt besproken.</t>
  </si>
  <si>
    <t>Architectuur</t>
  </si>
  <si>
    <t>INT-043</t>
  </si>
  <si>
    <t>De oplossing ondersteunt een API-first architectuur.</t>
  </si>
  <si>
    <t>INT-044</t>
  </si>
  <si>
    <t>INT-045</t>
  </si>
  <si>
    <t>De oplossing ondersteunt herbruikbare integraties.</t>
  </si>
  <si>
    <t>INT-046</t>
  </si>
  <si>
    <t>De oplossing ondersteunt loskoppeling van bron- en doelsystemen.</t>
  </si>
  <si>
    <t>INT-047</t>
  </si>
  <si>
    <t>De oplossing ondersteunt minimale afhankelijkheid van maatwerkinterfaces.</t>
  </si>
  <si>
    <t>INT-048</t>
  </si>
  <si>
    <t>De oplossing ondersteunt het uitsluiten van specifieke groepen personen van synchronisatie naar gekoppelde systemen.</t>
  </si>
  <si>
    <t>INT-049</t>
  </si>
  <si>
    <t>De oplossing beschikt over gedocumenteerde API’s die het mogelijk maken om gegevens gericht op te vragen, waaronder 
ondersteuning voor filtering, paging en selectie van datasets.</t>
  </si>
  <si>
    <t>INT-050</t>
  </si>
  <si>
    <t>De leverancier stelt de technische limieten van de API’s beschikbaar, waaronder rate limiting en throttling, en communiceert 
wijzigingen hierin tijdig en actief aan Senzer.</t>
  </si>
  <si>
    <t>INT-051</t>
  </si>
  <si>
    <t>De leverancier stelt informatie beschikbaar over de beschikbaarheid van de oplossing, waaronder gerealiseerde uptime, geplande 
downtime en onderhoudsvensters.</t>
  </si>
  <si>
    <t>INT-052</t>
  </si>
  <si>
    <t>De leverancier registreert ongeplande downtime van de oplossing en stelt hierover rapportage beschikbaar aan Senzer, inclusief 
oorzaak, impact, duur en getroffen herstelmaatregelen.</t>
  </si>
  <si>
    <t>INT-053</t>
  </si>
  <si>
    <t>De oplossing voorziet in generieke mechanismen voor foutafhandeling en herstel bij gegevensuitwisseling, zodat tijdelijke 
verstoringen worden opgevangen en gegevensuitwisseling gecontroleerd kan worden hervat zonder dataverlies.</t>
  </si>
  <si>
    <t>INT-054</t>
  </si>
  <si>
    <t>De oplossing ondersteunt volledige en gestandaardiseerde export van gegevens en open API-koppelingen, zodat Senzer gegevens kan uitwisselen en migreren zonder leveranciersafhankelijkheid (vendor lock-in). De leverancier beschrijft eventuele licentie- of gebruiksvoorwaarden van API's expliciet.</t>
  </si>
  <si>
    <t>INT-055</t>
  </si>
  <si>
    <t>De leverancier hanteert een transparant en voorspelbaar beleid voor API-versiebeheer. Nieuwe API-versies worden tijdig aangekondigd en 
oudere versies blijven gedurende een redelijke overgangsperiode ondersteund. De leverancier documenteert het lifecyclebeleid van API-versies.</t>
  </si>
  <si>
    <t>INT-056</t>
  </si>
  <si>
    <t>De leverancier stelt gedurende de looptijd van de overeenkomst een test- of sandboxomgeving beschikbaar voor het ontwikkelen, testenen valideren van koppelingen en integraties</t>
  </si>
  <si>
    <t>TECHNIEK EN ARCHITECTUUR - KO-EISEN</t>
  </si>
  <si>
    <t>Techniek &amp; Architectuur</t>
  </si>
  <si>
    <t>TEC-001</t>
  </si>
  <si>
    <t>SaaS &amp; Hosting</t>
  </si>
  <si>
    <t>TEC-002</t>
  </si>
  <si>
    <t>De aangeboden oplossing wordt als SaaS-dienst aangeboden.</t>
  </si>
  <si>
    <t>TEC-003</t>
  </si>
  <si>
    <t>Leverancier is verantwoordelijk voor technisch beheer, onderhoud en hosting van de aangeboden oplossing.</t>
  </si>
  <si>
    <t>TEC-004</t>
  </si>
  <si>
    <t>Leverancier beschrijft de geografische locatie(s) waar gegevens worden opgeslagen en verwerkt.</t>
  </si>
  <si>
    <t>Integratie &amp; API's</t>
  </si>
  <si>
    <t>TEC-005</t>
  </si>
  <si>
    <t>De oplossing ondersteunt gegevensuitwisseling via gestandaardiseerde API's.</t>
  </si>
  <si>
    <t>TEC-006</t>
  </si>
  <si>
    <t>Leverancier stelt API-documentatie beschikbaar aan Senzer.</t>
  </si>
  <si>
    <t>TEC-007</t>
  </si>
  <si>
    <t>De oplossing ondersteunt realtime gegevensuitwisseling waar processen dit vereisen.</t>
  </si>
  <si>
    <t>TEC-008</t>
  </si>
  <si>
    <t>De oplossing ondersteunt monitoring van API-verkeer en berichtenuitwisseling.</t>
  </si>
  <si>
    <t>Data &amp; Uitwisselbaarheid</t>
  </si>
  <si>
    <t>TEC-009</t>
  </si>
  <si>
    <t>Senzer blijft eigenaar van alle gegevens die binnen de oplossing worden verwerkt.</t>
  </si>
  <si>
    <t>TEC-010</t>
  </si>
  <si>
    <t>De oplossing ondersteunt export van gegevens in een gangbaar en machineleesbaar formaat, waaronder 
tenminste XLSX, CSV, PDF, XML en JSON.</t>
  </si>
  <si>
    <t>TEC-011</t>
  </si>
  <si>
    <t>De oplossing ondersteunt bulkexport van gegevens.</t>
  </si>
  <si>
    <t>TEC-012</t>
  </si>
  <si>
    <t>De oplossing ondersteunt geautomatiseerde gegevensuitwisseling ten behoeve van rapportage- en data-analyseplatformen.</t>
  </si>
  <si>
    <t>Security &amp; Toegang</t>
  </si>
  <si>
    <t>TEC-013</t>
  </si>
  <si>
    <t>De oplossing ondersteunt Single Sign-On (SSO) via Entra-ID.</t>
  </si>
  <si>
    <t>TEC-014</t>
  </si>
  <si>
    <t>De oplossing ondersteunt Multi Factor Authenticatie (MFA).</t>
  </si>
  <si>
    <t>Beschikbaarheid &amp; Continuïteit</t>
  </si>
  <si>
    <t>TEC-015</t>
  </si>
  <si>
    <t>Leverancier beschikt over voorzieningen voor continuïteit en herstel van dienstverlening.</t>
  </si>
  <si>
    <t>TEC-016</t>
  </si>
  <si>
    <t>Leverancier beschikt over een back-up- en herstelvoorziening voor de aangeboden oplossing.</t>
  </si>
  <si>
    <t>Beheerbaarheid</t>
  </si>
  <si>
    <t>TEC-017</t>
  </si>
  <si>
    <t>De oplossing ondersteunt logging van systeemactiviteiten.</t>
  </si>
  <si>
    <t>TEC-018</t>
  </si>
  <si>
    <t>De oplossing ondersteunt audittrail op wijzigingen van gegevens en autorisaties.</t>
  </si>
  <si>
    <t>TEC-019</t>
  </si>
  <si>
    <t>De oplossing ondersteunt monitoring van systeemgebruik.</t>
  </si>
  <si>
    <t>TEC-020</t>
  </si>
  <si>
    <t>De oplossing ondersteunt inzicht in de technische status van koppelingen inclusief eventuele fouten.</t>
  </si>
  <si>
    <t>Toekomstbestendigheid</t>
  </si>
  <si>
    <t>TEC-021</t>
  </si>
  <si>
    <t>De oplossing maakt het mogelijk om HR- en PSA-processen, workflows, formulieren, rollen, autorisaties, signaleringen, 
notificaties en goedkeuringsroutes configureerbaar in te richten, zonder dat hiervoor maatwerkontwikkeling of aanpassing van broncode noodzakelijk is.</t>
  </si>
  <si>
    <t>TEC-022</t>
  </si>
  <si>
    <t>Configuraties binnen de oplossing kunnen door daartoe geautoriseerde beheerders worden ingericht, gewijzigd en 
beheerd, binnen de daarvoor beschikbare standaardbeheerfunctionaliteit van de oplossing.</t>
  </si>
  <si>
    <t>Testomgeving</t>
  </si>
  <si>
    <t>De oplossing voorziet minimaal in een gescheiden productieomgeving en een separate testomgeving voor Senzer. 
De testomgeving maakt het mogelijk om inrichting, configuratiewijzigingen, autorisaties, workflows, koppelingen, conversies en rapportages voorafgaand aan ingebruikname te toetsen en te accepteren, zonder impact op de productieomgeving.</t>
  </si>
  <si>
    <t>SECURITY - WENSEN</t>
  </si>
  <si>
    <t>Security</t>
  </si>
  <si>
    <t>Informatiebeveiliging</t>
  </si>
  <si>
    <t>SEC-001</t>
  </si>
  <si>
    <t>De oplossing ondersteunt detectie van verdachte inlogpogingen.</t>
  </si>
  <si>
    <t>SEC-002</t>
  </si>
  <si>
    <t>De oplossing biedt beveiligingsrapportages en dashboards waarmee Senzer inzicht krijgt in beveiligingsrelevante gebeurtenissen, zoals inlogactiviteiten, mislukte inlogpogingen, autorisatiewijzigingen, actieve gebruikers, beheeracties en afwijkend gebruik.</t>
  </si>
  <si>
    <t>Continuïteit &amp; Herstel</t>
  </si>
  <si>
    <t>SEC-003</t>
  </si>
  <si>
    <t>Leverancier stelt rapportages beschikbaar over hersteltests.</t>
  </si>
  <si>
    <t>SECURITY - KO-EISEN</t>
  </si>
  <si>
    <t>Authenticatie &amp; IAM</t>
  </si>
  <si>
    <t>SEC-004</t>
  </si>
  <si>
    <t>De oplossing ondersteunt Multi Factor Authentication (MFA).</t>
  </si>
  <si>
    <t>SEC-005</t>
  </si>
  <si>
    <t>De oplossing ondersteunt centraal gebruikersbeheer.</t>
  </si>
  <si>
    <t>SEC-006</t>
  </si>
  <si>
    <t>De oplossing ondersteunt automatische gebruikersprovisioning.</t>
  </si>
  <si>
    <t>SEC-007</t>
  </si>
  <si>
    <t>De oplossing ondersteunt automatische gebruikersdeprovisioning.</t>
  </si>
  <si>
    <t>SEC-008</t>
  </si>
  <si>
    <t>De oplossing ondersteunt SCIM-provisioning.</t>
  </si>
  <si>
    <t>SEC-009</t>
  </si>
  <si>
    <t>De oplossing ondersteunt tijdelijke accounts.</t>
  </si>
  <si>
    <t>Autorisaties</t>
  </si>
  <si>
    <t>SEC-010</t>
  </si>
  <si>
    <t>De oplossing ondersteunt rolgebaseerde autorisaties, waarbij toegang tot functionaliteiten, gegevens, medewerkers en dossiers kan worden beperkt op basis van rol, organisatie-eenheid, hiërarchische positie en/of toegewezen verantwoordelijkheidsgebied. Hierbij ondersteunt de oplossing fijnmazige gegevensautorisatie op recordniveau, bijvoorbeeld zodat gebruikers uitsluitend toegang hebben tot medewerkers of dossiers waarvoor zij geautoriseerd zijn.</t>
  </si>
  <si>
    <t>SEC-011</t>
  </si>
  <si>
    <t>De oplossing ondersteunt functiescheiding.</t>
  </si>
  <si>
    <t>SEC-012</t>
  </si>
  <si>
    <t>De oplossing ondersteunt autorisaties op organisatieniveau.</t>
  </si>
  <si>
    <t>SEC-013</t>
  </si>
  <si>
    <t>De oplossing ondersteunt autorisaties op persoonsniveau.</t>
  </si>
  <si>
    <t>SEC-014</t>
  </si>
  <si>
    <t>De oplossing ondersteunt autorisaties op documentniveau.</t>
  </si>
  <si>
    <t>SEC-015</t>
  </si>
  <si>
    <t>De oplossing ondersteunt autorisaties op procesniveau.</t>
  </si>
  <si>
    <t>SEC-016</t>
  </si>
  <si>
    <t>De oplossing ondersteunt tijdelijke autorisaties.</t>
  </si>
  <si>
    <t>SEC-017</t>
  </si>
  <si>
    <t>De oplossing ondersteunt vervangingsautorisaties.</t>
  </si>
  <si>
    <t>SEC-018</t>
  </si>
  <si>
    <t>De oplossing ondersteunt periodieke autorisatiecontroles.</t>
  </si>
  <si>
    <t>Privacy &amp; AVG</t>
  </si>
  <si>
    <t>SEC-019</t>
  </si>
  <si>
    <t>De oplossing voldoet aan de AVG.</t>
  </si>
  <si>
    <t>SEC-020</t>
  </si>
  <si>
    <t>De oplossing ondersteunt uitvoering van betrokkenenrechten.</t>
  </si>
  <si>
    <t>SEC-021</t>
  </si>
  <si>
    <t>Persoonsgegevens worden opgeslagen binnen de EER.</t>
  </si>
  <si>
    <t>SEC-022</t>
  </si>
  <si>
    <t>De oplossing ondersteunt gegevensminimalisatie.</t>
  </si>
  <si>
    <t>SEC-023</t>
  </si>
  <si>
    <t>De oplossing ondersteunt bewaartermijnen conform wet- en regelgeving.</t>
  </si>
  <si>
    <t>SEC-024</t>
  </si>
  <si>
    <t>De oplossing ondersteunt gecontroleerde verwijdering van gegevens conform bewaartermijnen.</t>
  </si>
  <si>
    <t>SEC-025</t>
  </si>
  <si>
    <t>De oplossing ondersteunt anonimisering van gegevens.</t>
  </si>
  <si>
    <t>SEC-026</t>
  </si>
  <si>
    <t>De oplossing ondersteunt pseudonimisering van gegevens.</t>
  </si>
  <si>
    <t>SEC-027</t>
  </si>
  <si>
    <t>De oplossing ondersteunt registratie van verwerkingsactiviteiten.</t>
  </si>
  <si>
    <t>Logging &amp; Audittrail</t>
  </si>
  <si>
    <t>SEC-028</t>
  </si>
  <si>
    <t>De oplossing ondersteunt audittrail op alle relevante mutaties.</t>
  </si>
  <si>
    <t>SEC-029</t>
  </si>
  <si>
    <t>De oplossing ondersteunt logging van raadplegingen van persoonsgegevens.</t>
  </si>
  <si>
    <t>SEC-030</t>
  </si>
  <si>
    <t>De oplossing ondersteunt logging van autorisatiewijzigingen.</t>
  </si>
  <si>
    <t>SEC-031</t>
  </si>
  <si>
    <t>De oplossing ondersteunt logging van workflowacties.</t>
  </si>
  <si>
    <t>SEC-032</t>
  </si>
  <si>
    <t>De oplossing ondersteunt logging van integratieverkeer.</t>
  </si>
  <si>
    <t>SEC-033</t>
  </si>
  <si>
    <t>De oplossing ondersteunt rapportages op auditgegevens.</t>
  </si>
  <si>
    <t>SEC-034</t>
  </si>
  <si>
    <t>Auditgegevens zijn niet wijzigbaar door reguliere gebruikers.</t>
  </si>
  <si>
    <t>SEC-035</t>
  </si>
  <si>
    <t>Gegevens worden versleuteld opgeslagen.</t>
  </si>
  <si>
    <t>SEC-036</t>
  </si>
  <si>
    <t>Gegevens worden versleuteld verzonden.</t>
  </si>
  <si>
    <t>SEC-037</t>
  </si>
  <si>
    <t>Leverancier beschikt over een actueel informatiebeveiligingsbeleid.</t>
  </si>
  <si>
    <t>SEC-038</t>
  </si>
  <si>
    <t>De oplossing ondersteunt IP-restricties.</t>
  </si>
  <si>
    <t>SEC-039</t>
  </si>
  <si>
    <t>De oplossing legt beveiligingsrelevante gebeurtenissen vast, waaronder inlogpogingen, autorisatiewijzigingen, beheeracties en relevante wijzigingen in gebruikersrechten, en maakt deze informatie raadpleegbaar voor controle- en auditdoeleinden.</t>
  </si>
  <si>
    <t>SEC-040</t>
  </si>
  <si>
    <t>Leverancier beschikt over een Business Continuity Plan.</t>
  </si>
  <si>
    <t>SEC-041</t>
  </si>
  <si>
    <t>Leverancier beschikt over een Disaster Recovery Plan.</t>
  </si>
  <si>
    <t>SEC-042</t>
  </si>
  <si>
    <t>Back-ups worden periodiek uitgevoerd.</t>
  </si>
  <si>
    <t>SEC-043</t>
  </si>
  <si>
    <t>Leverancier voert periodiek hersteltests uit.</t>
  </si>
  <si>
    <t>SEC-044</t>
  </si>
  <si>
    <t>Leverancier documenteert RPO- en RTO-doelstellingen.</t>
  </si>
  <si>
    <t>SEC-045</t>
  </si>
  <si>
    <t>Leverancier informeert Senzer bij beveiligingsincidenten conform afgesproken procedures.</t>
  </si>
  <si>
    <t>SEC-046</t>
  </si>
  <si>
    <t>Leverancier meldt beveiligingsincidenten en datalekken onverwijld aan Senzer conform de afspraken uit de verwerkersovereenkomst.</t>
  </si>
  <si>
    <t>SEC-047</t>
  </si>
  <si>
    <t>Leverancier ondersteunt Senzer actief bij onderzoek, analyse en afhandeling van beveiligingsincidenten die betrekking hebben op de aangeboden oplossing.</t>
  </si>
  <si>
    <t>SEC-048</t>
  </si>
  <si>
    <t>De oplossing ondersteunt gescheiden beheeraccounts met aanvullende beveiliging en controles.</t>
  </si>
  <si>
    <t>SEC-049</t>
  </si>
  <si>
    <t>De oplossing ondersteunt export van logging naar externe monitoring.</t>
  </si>
  <si>
    <t>AI TOEPASSINGEN - KO-EISEN</t>
  </si>
  <si>
    <t>AI-Toepassingen</t>
  </si>
  <si>
    <t>Functioneel</t>
  </si>
  <si>
    <t>AI-001</t>
  </si>
  <si>
    <t>Binnen de geboden oplossing zijn AI-functionaliteiten optioneel uitschakelbaar indien gewenst.</t>
  </si>
  <si>
    <t>AI-002</t>
  </si>
  <si>
    <t>De AI-functionaliteit is transparant en uitlegbaar voor eindgebruikers.</t>
  </si>
  <si>
    <t>AI-003</t>
  </si>
  <si>
    <t>Binnen de geboden oplossing zijn AI-gebaseerde beslissingen traceerbaar en reproduceerbaar.</t>
  </si>
  <si>
    <t>AI-004</t>
  </si>
  <si>
    <t>De geboden oplossing blijft volledig functioneel wanneer AI-functionaliteiten niet worden gebruikt.</t>
  </si>
  <si>
    <t>AI-005</t>
  </si>
  <si>
    <t>Er is inzicht beschikbaar in welke gegevens door AI-functionaliteiten worden verwerkt.</t>
  </si>
  <si>
    <t>Technisch &amp; Juridisch</t>
  </si>
  <si>
    <t>AI-006</t>
  </si>
  <si>
    <t>De AI-toepassingen binnen de geboden oplossing voldoen aan de Europese AI-verordening.</t>
  </si>
  <si>
    <t>AI-007</t>
  </si>
  <si>
    <t>Data-opslag en verwerking voor AI-doeleinden vinden binnen de EU plaats.</t>
  </si>
  <si>
    <t>AI-008</t>
  </si>
  <si>
    <t>Menselijk toezicht blijft mogelijk bij AI-ondersteunde besluitvorming.</t>
  </si>
  <si>
    <t>AI-009</t>
  </si>
  <si>
    <t>AI-algoritmes zijn vrij van verboden discriminatie op grond van geslacht, ras, religie of andere beschermde kenmerken</t>
  </si>
  <si>
    <t>AI-010</t>
  </si>
  <si>
    <t>Privacy-by-design en Security-by-design zijn toegepast op AI-functionaliteiten.</t>
  </si>
  <si>
    <t>AI-011</t>
  </si>
  <si>
    <t>Documentatie &amp; rapportage</t>
  </si>
  <si>
    <t>AI-012</t>
  </si>
  <si>
    <t>Incidenten met betrekking tot AI-systemen worden afgehandeld conform de geldende wet- en regelgeving.</t>
  </si>
  <si>
    <t>AI-013</t>
  </si>
  <si>
    <t>De oplossing beschikt over een audittrail van AI-gebruik.</t>
  </si>
  <si>
    <t>AI-014</t>
  </si>
  <si>
    <t xml:space="preserve">Documentatie over de governance en kwaliteitscontrole van AI-systemen zijn beschikbaar. </t>
  </si>
  <si>
    <t>IMPLEMENTATNE &amp; MIGRATIE - KO-EISEN</t>
  </si>
  <si>
    <t>Implementatie &amp; Migratie</t>
  </si>
  <si>
    <t>Projectorganisatie</t>
  </si>
  <si>
    <t>IMP-001</t>
  </si>
  <si>
    <t>Leverancier stelt een implementatieprojectteam beschikbaar.</t>
  </si>
  <si>
    <t>IMP-002</t>
  </si>
  <si>
    <t>Leverancier wijst gedurende de implementatie een vaste projectleider aan.</t>
  </si>
  <si>
    <t>IMP-003</t>
  </si>
  <si>
    <t>Leverancier participeert actief in projectoverleggen.</t>
  </si>
  <si>
    <t>IMP-004</t>
  </si>
  <si>
    <t>Leverancier levert periodieke voortgangsinformatie.</t>
  </si>
  <si>
    <t>IMP-005</t>
  </si>
  <si>
    <t>Leverancier ondersteunt besluitvorming met impactanalyses.</t>
  </si>
  <si>
    <t>Dataconversie</t>
  </si>
  <si>
    <t>IMP-006</t>
  </si>
  <si>
    <t>Leverancier ondersteunt migratie van personeels- en salarisgegevens naar de aangeboden oplossing.</t>
  </si>
  <si>
    <t>IMP-007</t>
  </si>
  <si>
    <t>Leverancier ondersteunt migratie van dienstverbandgegevens naar de aangeboden oplossing.</t>
  </si>
  <si>
    <t>IMP-008</t>
  </si>
  <si>
    <t>Leverancier ondersteunt migratie van verlofgegevens.</t>
  </si>
  <si>
    <t>IMP-009</t>
  </si>
  <si>
    <t>Leverancier ondersteunt migratie van verzuimgegevens.</t>
  </si>
  <si>
    <t>IMP-010</t>
  </si>
  <si>
    <t>Leverancier ondersteunt migratie van digitale personeelsdossiers.</t>
  </si>
  <si>
    <t>IMP-011</t>
  </si>
  <si>
    <t>Leverancier voert minimaal één proefconversie uit.</t>
  </si>
  <si>
    <t>IMP-012</t>
  </si>
  <si>
    <t>Leverancier documenteert de door hem uitgevoerde of ondersteunde migratieactiviteiten zodanig dat Senzer de migratie kan 
controleren, accepteren en achteraf kan reconstrueren.</t>
  </si>
  <si>
    <t>IMP-013</t>
  </si>
  <si>
    <t>Leverancier ondersteunt controles op datakwaliteit.</t>
  </si>
  <si>
    <t>IMP-014</t>
  </si>
  <si>
    <t>Leverancier ondersteunt realisatie van benodigde koppelingen.</t>
  </si>
  <si>
    <t>IMP-015</t>
  </si>
  <si>
    <t>Leverancier participeert actief in afstemming met leveranciers van gekoppelde systemen.</t>
  </si>
  <si>
    <t>IMP-016</t>
  </si>
  <si>
    <t>Leverancier participeert in afstemmingssessies tussen Senzer, leveranciers van gekoppelde systemen en technische specialisten.</t>
  </si>
  <si>
    <t>IMP-017</t>
  </si>
  <si>
    <t>Leverancier ondersteunt ketentesten van koppelingen.</t>
  </si>
  <si>
    <t>IMP-018</t>
  </si>
  <si>
    <t>Leverancier ondersteunt foutanalyse van koppelingen.</t>
  </si>
  <si>
    <t>Testen</t>
  </si>
  <si>
    <t>IMP-019</t>
  </si>
  <si>
    <t>Leverancier ondersteunt testactiviteiten gedurende de implementatie.</t>
  </si>
  <si>
    <t>IMP-020</t>
  </si>
  <si>
    <t>Leverancier ondersteunt gebruikersacceptatietesten.</t>
  </si>
  <si>
    <t>IMP-021</t>
  </si>
  <si>
    <t>Leverancier ondersteunt regressietesten.</t>
  </si>
  <si>
    <t>IMP-022</t>
  </si>
  <si>
    <t>Leverancier ondersteunt herstel van geconstateerde bevindingen.</t>
  </si>
  <si>
    <t>Oplevering &amp; Go-live</t>
  </si>
  <si>
    <t>IMP-023</t>
  </si>
  <si>
    <t>Leverancier ondersteunt een gecontroleerde ingebruikname van de oplossing.</t>
  </si>
  <si>
    <t>IMP-024</t>
  </si>
  <si>
    <t>Leverancier ondersteunt de overgang naar productie.</t>
  </si>
  <si>
    <t>IMP-025</t>
  </si>
  <si>
    <t>Leverancier ondersteunt de uitvoering van een go-live.</t>
  </si>
  <si>
    <t>IMP-026</t>
  </si>
  <si>
    <t>Leverancier ondersteunt verificatie van de productieomgeving.</t>
  </si>
  <si>
    <t>IMP-027</t>
  </si>
  <si>
    <t>Leverancier ondersteunt monitoring tijdens de go-live periode.</t>
  </si>
  <si>
    <t>Nazorg</t>
  </si>
  <si>
    <t>IMP-028</t>
  </si>
  <si>
    <t>Leverancier levert nazorg na ingebruikname.</t>
  </si>
  <si>
    <t>IMP-029</t>
  </si>
  <si>
    <t>Leverancier ondersteunt analyse van incidenten tijdens de nazorgperiode.</t>
  </si>
  <si>
    <t>IMP-030</t>
  </si>
  <si>
    <t>Leverancier ondersteunt kennisoverdracht vanuit het project naar de beheerorganisatie.</t>
  </si>
  <si>
    <t>Kennisoverdracht</t>
  </si>
  <si>
    <t>IMP-031</t>
  </si>
  <si>
    <t>Leverancier ondersteunt kennisoverdracht aan functioneel beheer.</t>
  </si>
  <si>
    <t>IMP-032</t>
  </si>
  <si>
    <t>Leverancier ondersteunt kennisoverdracht aan applicatiebeheer.</t>
  </si>
  <si>
    <t>IMP-033</t>
  </si>
  <si>
    <t>Leverancier levert beheergerichte documentatie.</t>
  </si>
  <si>
    <t>IMP-034</t>
  </si>
  <si>
    <t>Leverancier ondersteunt overdracht naar de beheerfase.</t>
  </si>
  <si>
    <t>BEHEER &amp; SUPPORT - WENSEN</t>
  </si>
  <si>
    <t>Beheer &amp; Support</t>
  </si>
  <si>
    <t>Incidentmanagement</t>
  </si>
  <si>
    <t>BHS-001</t>
  </si>
  <si>
    <t>Incidenten kunnen worden voorzien van prioriteiten.</t>
  </si>
  <si>
    <t>Wijzigingenbeheer</t>
  </si>
  <si>
    <t>BHS-002</t>
  </si>
  <si>
    <t>Wijzigingsverzoeken kunnen worden gevolgd.</t>
  </si>
  <si>
    <t>Documentatie</t>
  </si>
  <si>
    <t>BHS-003</t>
  </si>
  <si>
    <t>Documentatie ondersteunt zoeken op onderwerp.</t>
  </si>
  <si>
    <t>Integratiebeheer</t>
  </si>
  <si>
    <t>BHS-004</t>
  </si>
  <si>
    <t>Leverancier participeert indien gewenst in afstemming met leveranciers van gekoppelde systemen.</t>
  </si>
  <si>
    <t>BHS-005</t>
  </si>
  <si>
    <t>Leverancier ondersteunt analyse van verstoringen in ketenprocessen waarbij meerdere systemen betrokken zijn.</t>
  </si>
  <si>
    <t>BHS-006</t>
  </si>
  <si>
    <t>Leverancier ondersteunt monitoring van koppelingen vanuit beheerperspectief.</t>
  </si>
  <si>
    <t>BEHEER &amp; SUPPORT - KO-EISEN</t>
  </si>
  <si>
    <t>Supportverlening</t>
  </si>
  <si>
    <t>BHS-007</t>
  </si>
  <si>
    <t>Leverancier biedt een servicedesk voor ondersteuning van functioneel beheer.</t>
  </si>
  <si>
    <t>BHS-008</t>
  </si>
  <si>
    <t>Leverancier biedt ondersteuning voor incidenten en gebruikersvragen.</t>
  </si>
  <si>
    <t>BHS-009</t>
  </si>
  <si>
    <t>Leverancier stelt een supportportaal beschikbaar.</t>
  </si>
  <si>
    <t>BHS-010</t>
  </si>
  <si>
    <t>Ondersteuning door de servicedesk is beschikbaar in de Nederlandse taal.</t>
  </si>
  <si>
    <t>BHS-011</t>
  </si>
  <si>
    <t>Leverancier ondersteunt communicatie over incidenten, wijzigingen en verstoringen in de Nederlandse taal.</t>
  </si>
  <si>
    <t>BHS-012</t>
  </si>
  <si>
    <t>De status van meldingen is inzichtelijk.</t>
  </si>
  <si>
    <t>BHS-013</t>
  </si>
  <si>
    <t>Historie van meldingen is raadpleegbaar.</t>
  </si>
  <si>
    <t>BHS-014</t>
  </si>
  <si>
    <t>De oplossing ondersteunt verschillende prioriteitsniveaus voor meldingen.</t>
  </si>
  <si>
    <t>BHS-015</t>
  </si>
  <si>
    <t>Leverancier ondersteunt registratie en afhandeling van incidenten.</t>
  </si>
  <si>
    <t>BHS-016</t>
  </si>
  <si>
    <t>Leverancier ondersteunt classificatie van incidenten.</t>
  </si>
  <si>
    <t>BHS-017</t>
  </si>
  <si>
    <t>De voortgang van incidenten is inzichtelijk.</t>
  </si>
  <si>
    <t>BHS-018</t>
  </si>
  <si>
    <t>Leverancier communiceert over verstoringen en herstelacties.</t>
  </si>
  <si>
    <t>BHS-019</t>
  </si>
  <si>
    <t>Leverancier ondersteunt registratie en afhandeling van wijzigingsverzoeken.</t>
  </si>
  <si>
    <t>BHS-020</t>
  </si>
  <si>
    <t>De status van wijzigingsverzoeken is inzichtelijk.</t>
  </si>
  <si>
    <t>BHS-021</t>
  </si>
  <si>
    <t>Leverancier informeert over gerealiseerde wijzigingen.</t>
  </si>
  <si>
    <t>Releasebeheer</t>
  </si>
  <si>
    <t>BHS-022</t>
  </si>
  <si>
    <t>Leverancier informeert voorafgaand aan releases over relevante wijzigingen.</t>
  </si>
  <si>
    <t>BHS-023</t>
  </si>
  <si>
    <t>Leverancier stelt releasenotes beschikbaar.</t>
  </si>
  <si>
    <t>BHS-024</t>
  </si>
  <si>
    <t>Leverancier informeert over impact van releases op ingerichte processen.</t>
  </si>
  <si>
    <t>BHS-025</t>
  </si>
  <si>
    <t>Leverancier informeert over impact van releases op koppelingen.</t>
  </si>
  <si>
    <t>BHS-026</t>
  </si>
  <si>
    <t>Leverancier informeert over impact van releases op rapportages.</t>
  </si>
  <si>
    <t>BHS-027</t>
  </si>
  <si>
    <t>Releasenotes worden beschikbaar gesteld in de Nederlandse taal.</t>
  </si>
  <si>
    <t>BHS-028</t>
  </si>
  <si>
    <t>Leverancier stelt actuele gebruikersdocumentatie beschikbaar in de Nederlandse taal.</t>
  </si>
  <si>
    <t>BHS-029</t>
  </si>
  <si>
    <t>Leverancier stelt actuele beheerdocumentatie beschikbaar in de Nederlandse taal.</t>
  </si>
  <si>
    <t>BHS-030</t>
  </si>
  <si>
    <t>Online helpfunctionaliteit en gebruikershandleidingen zijn beschikbaar in de Nederlandse taal.</t>
  </si>
  <si>
    <t>BHS-031</t>
  </si>
  <si>
    <t>Instructiemateriaal en kennisartikelen zijn beschikbaar in de Nederlandse taal.</t>
  </si>
  <si>
    <t>BHS-032</t>
  </si>
  <si>
    <t>Documentatie is digitaal raadpleegbaar.</t>
  </si>
  <si>
    <t>BHS-033</t>
  </si>
  <si>
    <t>Documentatie wordt actueel gehouden.</t>
  </si>
  <si>
    <t>BHS-034</t>
  </si>
  <si>
    <t>BHS-035</t>
  </si>
  <si>
    <t>Leverancier stelt opleidingsmateriaal beschikbaar in de Nederlandse taal.</t>
  </si>
  <si>
    <t>BHS-036</t>
  </si>
  <si>
    <t>Trainingen voor functioneel beheer en applicatiebeheer kunnen in de Nederlandse taal worden verzorgd.</t>
  </si>
  <si>
    <t>BHS-037</t>
  </si>
  <si>
    <t>Leverancier ondersteunt onboarding van nieuwe beheerders.</t>
  </si>
  <si>
    <t>BHS-038</t>
  </si>
  <si>
    <t>Leverancier ondersteunt kennisborging binnen de beheerorganisatie.</t>
  </si>
  <si>
    <t>Continuïteit</t>
  </si>
  <si>
    <t>BHS-039</t>
  </si>
  <si>
    <t>Leverancier beschikt over een continuïteitsvoorziening voor de aangeboden dienstverlening.</t>
  </si>
  <si>
    <t>BHS-040</t>
  </si>
  <si>
    <t>Leverancier beschikt over procedures voor herstel van dienstverlening na verstoringen.</t>
  </si>
  <si>
    <t>BHS-041</t>
  </si>
  <si>
    <t>Leverancier informeert afnemers in de Nederlandse taal over majeure verstoringen.</t>
  </si>
  <si>
    <t>BHS-042</t>
  </si>
  <si>
    <t>Leverancier informeert afnemers in de Nederlandse taal over gepland onderhoud.</t>
  </si>
  <si>
    <t>BHS-043</t>
  </si>
  <si>
    <t>Leverancier ondersteunt evaluatie van majeure verstoringen.</t>
  </si>
  <si>
    <t>BHS-044</t>
  </si>
  <si>
    <t>Leverancier ondersteunt de beheerorganisatie van Senzer bij analyse van incidenten en wijzigingen die betrekking 
hebben op koppelingen met externe systemen.</t>
  </si>
  <si>
    <t>BHS-045</t>
  </si>
  <si>
    <t>Leverancier beschikt over Nederlandstalige functionele ondersteuning voor functioneel beheer van de aangeboden 
oplossing.</t>
  </si>
  <si>
    <t>BHS-046</t>
  </si>
  <si>
    <t>De leverancier beheert en deelt periodiek een roadmap voor de doorontwikkeling van de oplossing. Deze roadmap 
geeft inzicht in geplande functionele en technische ontwikkelingen, verwachte releaseperioden en relevante wijzigingen die impact kunnen hebben op Senzer.</t>
  </si>
  <si>
    <t>BHS-047</t>
  </si>
  <si>
    <t>De leverancier hanteert bij supportactiviteiten uitsluitend tijdelijke, vooraf goedgekeurde en gelogde toegang tot de 
productieomgeving van Senzer. Toegang tot de productieomgeving wordt alleen verleend voor een specifiek doel, voor een beperkte duur en is achteraf controleerbaar via logging of auditinformatie.</t>
  </si>
  <si>
    <t>WORKFLOW TAKEN ESCALATIE - WENSEN</t>
  </si>
  <si>
    <t>Workflow taken escalatie</t>
  </si>
  <si>
    <t>Workflow Engine</t>
  </si>
  <si>
    <t>WF-001</t>
  </si>
  <si>
    <t>De oplossing ondersteunt meerdere workflowstappen binnen één proces.</t>
  </si>
  <si>
    <t>WF-002</t>
  </si>
  <si>
    <t>De oplossing ondersteunt parallelle workflowstappen.</t>
  </si>
  <si>
    <t>WF-003</t>
  </si>
  <si>
    <t>De oplossing ondersteunt workflowwijzigingen zonder impact op afgeronde dossiers.</t>
  </si>
  <si>
    <t>Signaleringen</t>
  </si>
  <si>
    <t>WF-004</t>
  </si>
  <si>
    <t>De oplossing ondersteunt signaleringen via e-mail.</t>
  </si>
  <si>
    <t>Vervanging &amp; Continuïteit</t>
  </si>
  <si>
    <t>WF-005</t>
  </si>
  <si>
    <t>De oplossing ondersteunt inzicht in openstaande taken van afwezige gebruikers.</t>
  </si>
  <si>
    <t>WORKFLOW TAKEN ESCALATIE - KO-EISEN</t>
  </si>
  <si>
    <t>WF-006</t>
  </si>
  <si>
    <t>De oplossing ondersteunt workflowgestuurde procesafhandeling.</t>
  </si>
  <si>
    <t>WF-007</t>
  </si>
  <si>
    <t>De oplossing ondersteunt configuratie van workflows zonder programmeerwerk.</t>
  </si>
  <si>
    <t>WF-008</t>
  </si>
  <si>
    <t>De oplossing ondersteunt autorisatiegestuurde workflowafhandeling.</t>
  </si>
  <si>
    <t>WF-009</t>
  </si>
  <si>
    <t>De oplossing ondersteunt conditionele workflowstappen.</t>
  </si>
  <si>
    <t>WF-010</t>
  </si>
  <si>
    <t>De oplossing ondersteunt automatische procesrouting.</t>
  </si>
  <si>
    <t>WF-011</t>
  </si>
  <si>
    <t>De oplossing ondersteunt hergebruik van workflowcomponenten.</t>
  </si>
  <si>
    <t>Takenbeheer</t>
  </si>
  <si>
    <t>WF-012</t>
  </si>
  <si>
    <t>De oplossing ondersteunt taaktoewijzing aan gebruikers.</t>
  </si>
  <si>
    <t>WF-013</t>
  </si>
  <si>
    <t>De oplossing ondersteunt taaktoewijzing op basis van rollen.</t>
  </si>
  <si>
    <t>WF-014</t>
  </si>
  <si>
    <t>De oplossing ondersteunt taaktoewijzing op basis van organisatorische eenheden.</t>
  </si>
  <si>
    <t>WF-015</t>
  </si>
  <si>
    <t>De oplossing ondersteunt handmatige taakcreatie.</t>
  </si>
  <si>
    <t>WF-016</t>
  </si>
  <si>
    <t>De oplossing ondersteunt bulkafhandeling van taken.</t>
  </si>
  <si>
    <t>WF-017</t>
  </si>
  <si>
    <t>De oplossing ondersteunt automatische signaleringen.</t>
  </si>
  <si>
    <t>Escalaties</t>
  </si>
  <si>
    <t>WF-018</t>
  </si>
  <si>
    <t>De oplossing ondersteunt escalaties op openstaande taken.</t>
  </si>
  <si>
    <t>WF-019</t>
  </si>
  <si>
    <t>De oplossing ondersteunt configuratie van escalatieregels.</t>
  </si>
  <si>
    <t>WF-020</t>
  </si>
  <si>
    <t>De oplossing ondersteunt vervanging bij afwezigheid van gebruikers.</t>
  </si>
  <si>
    <t>WF-021</t>
  </si>
  <si>
    <t>De oplossing ondersteunt tijdelijke vervanging.</t>
  </si>
  <si>
    <t>WF-022</t>
  </si>
  <si>
    <t>De oplossing ondersteunt automatische taakovername bij vervanging.</t>
  </si>
  <si>
    <t>WF-023</t>
  </si>
  <si>
    <t>De oplossing ondersteunt vervanging op basis van organisatorische rollen.</t>
  </si>
  <si>
    <t>SLA-bewaking &amp; Monitoring</t>
  </si>
  <si>
    <t>WF-024</t>
  </si>
  <si>
    <t>De oplossing ondersteunt bewaking van interne SLA-termijnen.</t>
  </si>
  <si>
    <t>Audittrail &amp; Compliance</t>
  </si>
  <si>
    <t>WF-025</t>
  </si>
  <si>
    <t>De oplossing legt workflowgerelateerde activiteiten volledig en herleidbaar vast, 
waaronder taaktoewijzingen, taakafhandeling, escalaties en wijzigingen in workflowconfiguraties (audittrail).</t>
  </si>
  <si>
    <t>De oplossing ondersteunt open marktconforme standaarden.</t>
  </si>
  <si>
    <t xml:space="preserve">Alle data, inclusief trainingsdata voor AI-modellen, worden verwerkt en opgeslagen uitsluitend op servers binnen de Europese Economische Ruimte (EER). </t>
  </si>
  <si>
    <t>De oplossing voldoet aan WCAG-richtlijnen</t>
  </si>
  <si>
    <t>AI-015</t>
  </si>
  <si>
    <t>AI-016</t>
  </si>
  <si>
    <t>AI-017</t>
  </si>
  <si>
    <t>AI-018</t>
  </si>
  <si>
    <t>Indien voor een binnen de geboden oplossing toegepaste AI-functionaliteit op grond van de Europese AI-verordening verplichtingen gelden, is aantoonbaar dat hieraan wordt voldaan. Voor AI-functionaliteiten die kwalificeren als hoog-risico-AI-systeem als bedoeld in artikel 6 van de Europese AI-verordening, zijn uiterlijk vóór ingebruikname en vervolgens desgevraagd de relevante bewijsstukken beschikbaar, waaronder, voor zover van toepassing, de EU-conformiteitsverklaring, registratiegegevens, relevante technische documentatie en informatie, informatie over de uitgevoerde conformiteitsbeoordeling en de CE-markering.</t>
  </si>
  <si>
    <t>Voor een door Senzer uit te voeren Fundamental Rights Impact Assessment (FRIA) met betrekking tot hoog-risico-AI is tijdig alle voor deze beoordeling benodigde informatie en documentatie beschikbaar en wordt de redelijkerwijs benodigde medewerking verleend aan het uitvoeren en actualiseren van deze FRIA.</t>
  </si>
  <si>
    <t>Senzer wordt vooraf geïnformeerd over nieuwe of materieel gewijzigde AI-functionaliteiten die binnen de geboden oplossing beschikbaar komen. Daarbij is ten minste informatie beschikbaar over het beoogde gebruiksdoel, de functionaliteit, de door de AI-functionaliteit verwerkte gegevens en de toepasselijke classificatie op grond van de Europese AI-verordening.</t>
  </si>
  <si>
    <t>Nieuwe of materieel gewijzigde AI-functionaliteiten die gedurende de looptijd binnen de geboden oplossing beschikbaar komen, zijn voor Senzer afzonderlijk in- en uitschakelbaar en hoeven niet verplicht in gebruik te worden genomen. Het niet gebruiken van deze AI-functionaliteiten heeft geen nadelige gevolgen voor de overeengekomen kernfunctionaliteit van de oplossing. Indien sprake is of kan zijn van hoog-risico-AI, is voorafgaand aan ingebruikname alle informatie en documentatie beschikbaar die noodzakelijk is voor de beoordeling en, indien van toepassing, voor het uitvoeren of actualiseren van een FRIA.</t>
  </si>
  <si>
    <t>Ondersteuning FRIA</t>
  </si>
  <si>
    <t>Aantoonbaarheid 
compliance AI act</t>
  </si>
  <si>
    <t>Nieuwe en gewijzigde 
AI-functionaliteiten</t>
  </si>
  <si>
    <t>Nieuwe AI-functionaliteiten 
gedurende de looptijd</t>
  </si>
  <si>
    <t>Akkoord</t>
  </si>
  <si>
    <t>Voldoet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</si>
</sst>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2" formatCode="_ &quot;€&quot;\ * #,##0_ ;_ &quot;€&quot;\ * \-#,##0_ ;_ &quot;€&quot;\ * &quot;-&quot;_ ;_ @_ "/>
    <numFmt numFmtId="164" formatCode="0.0"/>
    <numFmt numFmtId="165" formatCode="0.0\ &quot;van de 10,0 punten&quot;"/>
  </numFmts>
  <fonts count="18">
    <font>
      <sz val="11"/>
      <color theme="1"/>
      <name val="Calibri"/>
      <family val="2"/>
      <scheme val="minor"/>
    </font>
    <font>
      <sz val="11"/>
      <color theme="1"/>
      <name val="Calibri"/>
      <scheme val="minor"/>
    </font>
    <font>
      <sz val="11"/>
      <name val="Carlito"/>
    </font>
    <font>
      <sz val="11"/>
      <color rgb="FFFF0000"/>
      <name val="Calibri"/>
      <family val="2"/>
      <scheme val="minor"/>
    </font>
    <font>
      <sz val="11"/>
      <color rgb="FF000000"/>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b/>
      <sz val="11"/>
      <color rgb="FFFF5500"/>
      <name val="Calibri"/>
      <family val="2"/>
    </font>
    <font>
      <b/>
      <sz val="16"/>
      <color rgb="FFFF5500"/>
      <name val="Calibri"/>
      <family val="2"/>
      <scheme val="minor"/>
    </font>
    <font>
      <sz val="9"/>
      <color rgb="FFFF5500"/>
      <name val="Verdana"/>
      <family val="2"/>
    </font>
    <font>
      <b/>
      <sz val="9"/>
      <color theme="0"/>
      <name val="Verdana"/>
      <family val="2"/>
    </font>
    <font>
      <sz val="8"/>
      <name val="Calibri"/>
      <family val="2"/>
      <scheme val="minor"/>
    </font>
    <font>
      <b/>
      <sz val="9"/>
      <color rgb="FF411165"/>
      <name val="Verdana"/>
      <family val="2"/>
    </font>
    <font>
      <i/>
      <sz val="9"/>
      <color rgb="FF411165"/>
      <name val="Verdana"/>
      <family val="2"/>
    </font>
    <font>
      <b/>
      <sz val="9"/>
      <color rgb="FFFF5500"/>
      <name val="Verdana"/>
      <family val="2"/>
    </font>
    <font>
      <b/>
      <sz val="18"/>
      <color rgb="FFFF5500"/>
      <name val="Verdana"/>
      <family val="2"/>
    </font>
    <font>
      <b/>
      <sz val="11"/>
      <color theme="1"/>
      <name val="Calibri"/>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411165"/>
        <bgColor indexed="64"/>
      </patternFill>
    </fill>
  </fills>
  <borders count="16">
    <border>
      <left/>
      <right/>
      <top/>
      <bottom/>
      <diagonal/>
    </border>
    <border>
      <left style="thin">
        <color rgb="FF411165"/>
      </left>
      <right style="thin">
        <color rgb="FF411165"/>
      </right>
      <top style="thin">
        <color rgb="FF411165"/>
      </top>
      <bottom style="thin">
        <color rgb="FF411165"/>
      </bottom>
      <diagonal/>
    </border>
    <border>
      <left style="thin">
        <color rgb="FF411165"/>
      </left>
      <right style="thin">
        <color rgb="FF411165"/>
      </right>
      <top style="thin">
        <color rgb="FF411165"/>
      </top>
      <bottom/>
      <diagonal/>
    </border>
    <border>
      <left style="thin">
        <color rgb="FF411165"/>
      </left>
      <right style="thin">
        <color rgb="FF411165"/>
      </right>
      <top/>
      <bottom style="thin">
        <color rgb="FF411165"/>
      </bottom>
      <diagonal/>
    </border>
    <border>
      <left/>
      <right style="thin">
        <color rgb="FF411165"/>
      </right>
      <top/>
      <bottom style="thin">
        <color rgb="FF411165"/>
      </bottom>
      <diagonal/>
    </border>
    <border>
      <left style="thin">
        <color rgb="FF411165"/>
      </left>
      <right/>
      <top/>
      <bottom style="thin">
        <color rgb="FF411165"/>
      </bottom>
      <diagonal/>
    </border>
    <border>
      <left/>
      <right style="thin">
        <color rgb="FF411165"/>
      </right>
      <top style="thin">
        <color rgb="FF411165"/>
      </top>
      <bottom style="thin">
        <color rgb="FF411165"/>
      </bottom>
      <diagonal/>
    </border>
    <border>
      <left style="thin">
        <color rgb="FF411165"/>
      </left>
      <right/>
      <top style="thin">
        <color rgb="FF411165"/>
      </top>
      <bottom style="thin">
        <color rgb="FF411165"/>
      </bottom>
      <diagonal/>
    </border>
    <border>
      <left/>
      <right style="thin">
        <color rgb="FF411165"/>
      </right>
      <top style="thin">
        <color rgb="FF411165"/>
      </top>
      <bottom/>
      <diagonal/>
    </border>
    <border>
      <left style="thin">
        <color rgb="FF411165"/>
      </left>
      <right/>
      <top style="thin">
        <color rgb="FF411165"/>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2" fillId="0" borderId="0"/>
  </cellStyleXfs>
  <cellXfs count="83">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center"/>
    </xf>
    <xf numFmtId="42" fontId="0" fillId="0" borderId="0" xfId="0" applyNumberFormat="1" applyAlignment="1">
      <alignment horizontal="right" vertical="center"/>
    </xf>
    <xf numFmtId="42" fontId="6" fillId="0" borderId="0" xfId="0" applyNumberFormat="1" applyFont="1" applyAlignment="1">
      <alignment horizontal="left" vertical="center"/>
    </xf>
    <xf numFmtId="0" fontId="6" fillId="0" borderId="0" xfId="0" applyFont="1" applyAlignment="1">
      <alignment vertical="center"/>
    </xf>
    <xf numFmtId="42" fontId="6" fillId="0" borderId="0" xfId="0" applyNumberFormat="1" applyFont="1" applyAlignment="1">
      <alignment vertical="center"/>
    </xf>
    <xf numFmtId="0" fontId="9" fillId="0" borderId="0" xfId="0" applyFont="1"/>
    <xf numFmtId="0" fontId="0" fillId="0" borderId="0" xfId="0" applyAlignment="1">
      <alignment horizontal="left" vertical="center"/>
    </xf>
    <xf numFmtId="0" fontId="9" fillId="2" borderId="0" xfId="0" applyFont="1" applyFill="1" applyAlignment="1">
      <alignment horizontal="left" vertical="center"/>
    </xf>
    <xf numFmtId="0" fontId="0" fillId="3" borderId="1" xfId="0" applyFill="1" applyBorder="1"/>
    <xf numFmtId="0" fontId="10"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42" fontId="5" fillId="4" borderId="1" xfId="0" applyNumberFormat="1" applyFont="1" applyFill="1" applyBorder="1" applyAlignment="1">
      <alignment horizontal="left" vertical="center" wrapText="1"/>
    </xf>
    <xf numFmtId="0" fontId="11" fillId="4" borderId="1" xfId="0" applyFont="1" applyFill="1" applyBorder="1" applyAlignment="1">
      <alignment horizontal="left" vertical="center"/>
    </xf>
    <xf numFmtId="42" fontId="5" fillId="4" borderId="1" xfId="0" applyNumberFormat="1" applyFont="1" applyFill="1" applyBorder="1" applyAlignment="1">
      <alignment horizontal="left" vertical="center"/>
    </xf>
    <xf numFmtId="42" fontId="5" fillId="4" borderId="1" xfId="0" applyNumberFormat="1"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xf>
    <xf numFmtId="0" fontId="13" fillId="2" borderId="0" xfId="0" applyFont="1" applyFill="1" applyAlignment="1">
      <alignment horizontal="left" vertical="center"/>
    </xf>
    <xf numFmtId="0" fontId="15" fillId="2" borderId="0" xfId="0" applyFont="1" applyFill="1" applyAlignment="1">
      <alignment horizontal="left" vertical="center"/>
    </xf>
    <xf numFmtId="0" fontId="16" fillId="2" borderId="0" xfId="0" applyFont="1" applyFill="1" applyAlignment="1">
      <alignment horizontal="left"/>
    </xf>
    <xf numFmtId="0" fontId="10" fillId="2" borderId="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3" borderId="1" xfId="0" applyFill="1" applyBorder="1" applyAlignment="1">
      <alignment wrapText="1"/>
    </xf>
    <xf numFmtId="0" fontId="0" fillId="3" borderId="1" xfId="0" applyFill="1" applyBorder="1" applyAlignment="1">
      <alignment vertical="top"/>
    </xf>
    <xf numFmtId="0" fontId="0" fillId="0" borderId="0" xfId="0" applyAlignment="1">
      <alignment horizontal="left" vertical="center" wrapText="1"/>
    </xf>
    <xf numFmtId="0" fontId="0" fillId="3" borderId="1" xfId="0" applyFill="1" applyBorder="1" applyAlignment="1">
      <alignment vertical="top" wrapText="1"/>
    </xf>
    <xf numFmtId="0" fontId="0" fillId="3" borderId="1" xfId="0" applyFill="1" applyBorder="1" applyAlignment="1">
      <alignment vertical="center"/>
    </xf>
    <xf numFmtId="164" fontId="5" fillId="4" borderId="1" xfId="0" applyNumberFormat="1" applyFont="1" applyFill="1" applyBorder="1" applyAlignment="1">
      <alignment horizontal="right" vertical="center" wrapText="1"/>
    </xf>
    <xf numFmtId="0" fontId="15" fillId="2" borderId="0" xfId="0" applyFont="1" applyFill="1" applyAlignment="1" applyProtection="1">
      <alignment vertical="center" wrapText="1"/>
      <protection locked="0"/>
    </xf>
    <xf numFmtId="165" fontId="15" fillId="2" borderId="0" xfId="0" applyNumberFormat="1" applyFont="1" applyFill="1" applyAlignment="1">
      <alignment horizontal="left" vertical="center" wrapText="1"/>
    </xf>
    <xf numFmtId="42" fontId="5" fillId="4" borderId="0" xfId="0" applyNumberFormat="1" applyFont="1" applyFill="1" applyAlignment="1">
      <alignment horizontal="left" vertical="center"/>
    </xf>
    <xf numFmtId="42" fontId="5" fillId="4" borderId="0" xfId="0" applyNumberFormat="1" applyFont="1" applyFill="1" applyAlignment="1">
      <alignment horizontal="left" vertical="center" wrapText="1"/>
    </xf>
    <xf numFmtId="0" fontId="15" fillId="3"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0" fillId="3" borderId="1" xfId="0" applyFill="1" applyBorder="1" applyAlignment="1">
      <alignment vertical="center" wrapText="1"/>
    </xf>
    <xf numFmtId="0" fontId="0" fillId="0" borderId="0" xfId="0" applyAlignment="1">
      <alignment vertical="top" wrapText="1"/>
    </xf>
    <xf numFmtId="0" fontId="11" fillId="4" borderId="0" xfId="0" applyFont="1" applyFill="1" applyAlignment="1">
      <alignment horizontal="left" vertical="center"/>
    </xf>
    <xf numFmtId="1" fontId="5" fillId="4" borderId="0" xfId="0" applyNumberFormat="1" applyFont="1" applyFill="1" applyAlignment="1">
      <alignment horizontal="right" vertical="center" wrapText="1"/>
    </xf>
    <xf numFmtId="0" fontId="3" fillId="0" borderId="0" xfId="0" applyFont="1"/>
    <xf numFmtId="0" fontId="3" fillId="0" borderId="0" xfId="0" applyFont="1" applyAlignment="1">
      <alignment wrapText="1"/>
    </xf>
    <xf numFmtId="42" fontId="5" fillId="4" borderId="4" xfId="0" applyNumberFormat="1" applyFont="1" applyFill="1" applyBorder="1" applyAlignment="1">
      <alignment horizontal="left" vertical="center"/>
    </xf>
    <xf numFmtId="42" fontId="5" fillId="4" borderId="3" xfId="0" applyNumberFormat="1" applyFont="1" applyFill="1" applyBorder="1" applyAlignment="1">
      <alignment horizontal="left" vertical="center" wrapText="1"/>
    </xf>
    <xf numFmtId="42" fontId="5" fillId="4" borderId="3" xfId="0" applyNumberFormat="1" applyFont="1" applyFill="1" applyBorder="1" applyAlignment="1">
      <alignment horizontal="center" vertical="center" wrapText="1"/>
    </xf>
    <xf numFmtId="0" fontId="0" fillId="3" borderId="6" xfId="0" applyFill="1" applyBorder="1"/>
    <xf numFmtId="42" fontId="5" fillId="4" borderId="8" xfId="0" applyNumberFormat="1" applyFont="1" applyFill="1" applyBorder="1" applyAlignment="1">
      <alignment horizontal="left" vertical="center" wrapText="1"/>
    </xf>
    <xf numFmtId="42" fontId="5" fillId="4" borderId="2" xfId="0" applyNumberFormat="1" applyFont="1" applyFill="1" applyBorder="1" applyAlignment="1">
      <alignment horizontal="left" vertical="center" wrapText="1"/>
    </xf>
    <xf numFmtId="0" fontId="11" fillId="4" borderId="2" xfId="0" applyFont="1" applyFill="1" applyBorder="1" applyAlignment="1">
      <alignment horizontal="left" vertical="center"/>
    </xf>
    <xf numFmtId="164" fontId="5" fillId="4" borderId="2" xfId="0" applyNumberFormat="1" applyFont="1" applyFill="1" applyBorder="1" applyAlignment="1">
      <alignment horizontal="right" vertical="center" wrapText="1"/>
    </xf>
    <xf numFmtId="42" fontId="5" fillId="4" borderId="9" xfId="0" applyNumberFormat="1" applyFont="1" applyFill="1" applyBorder="1" applyAlignment="1">
      <alignment horizontal="left" vertical="center" wrapText="1"/>
    </xf>
    <xf numFmtId="42" fontId="5" fillId="4" borderId="0" xfId="0" applyNumberFormat="1" applyFont="1" applyFill="1" applyAlignment="1">
      <alignment horizontal="center" vertical="center" wrapText="1"/>
    </xf>
    <xf numFmtId="0" fontId="15" fillId="3"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0" fillId="3" borderId="2" xfId="0" applyFill="1" applyBorder="1" applyAlignment="1">
      <alignment vertical="top"/>
    </xf>
    <xf numFmtId="0" fontId="0" fillId="3" borderId="2" xfId="0" applyFill="1" applyBorder="1" applyAlignment="1">
      <alignment vertical="top" wrapText="1"/>
    </xf>
    <xf numFmtId="0" fontId="0" fillId="3" borderId="2" xfId="0" applyFill="1" applyBorder="1"/>
    <xf numFmtId="0" fontId="0" fillId="0" borderId="1" xfId="0" applyBorder="1" applyAlignment="1" applyProtection="1">
      <alignment wrapText="1"/>
      <protection locked="0"/>
    </xf>
    <xf numFmtId="164" fontId="5" fillId="4" borderId="3" xfId="0" applyNumberFormat="1" applyFont="1" applyFill="1" applyBorder="1" applyAlignment="1">
      <alignment horizontal="right" vertical="center" wrapText="1"/>
    </xf>
    <xf numFmtId="42" fontId="5" fillId="4" borderId="5" xfId="0" applyNumberFormat="1" applyFont="1" applyFill="1" applyBorder="1" applyAlignment="1">
      <alignment horizontal="left" vertical="center" wrapText="1"/>
    </xf>
    <xf numFmtId="0" fontId="0" fillId="3" borderId="1" xfId="0" applyFill="1" applyBorder="1" applyAlignment="1">
      <alignment horizontal="left" vertical="top"/>
    </xf>
    <xf numFmtId="0" fontId="0" fillId="3" borderId="1" xfId="0" applyFill="1" applyBorder="1" applyAlignment="1">
      <alignment horizontal="left" vertical="top" wrapText="1"/>
    </xf>
    <xf numFmtId="1" fontId="5" fillId="4" borderId="1" xfId="0" applyNumberFormat="1" applyFont="1" applyFill="1" applyBorder="1" applyAlignment="1">
      <alignment horizontal="right" vertical="center" wrapText="1"/>
    </xf>
    <xf numFmtId="0" fontId="4" fillId="3" borderId="1" xfId="0" applyFont="1" applyFill="1" applyBorder="1" applyAlignment="1">
      <alignment horizontal="left" vertical="top"/>
    </xf>
    <xf numFmtId="0" fontId="0" fillId="0" borderId="0" xfId="0" quotePrefix="1"/>
    <xf numFmtId="0" fontId="11" fillId="4" borderId="1" xfId="0" applyFont="1" applyFill="1" applyBorder="1" applyAlignment="1">
      <alignment horizontal="left" vertical="center" wrapText="1"/>
    </xf>
    <xf numFmtId="0" fontId="0" fillId="0" borderId="7" xfId="0" applyBorder="1" applyAlignment="1" applyProtection="1">
      <alignment wrapText="1"/>
      <protection locked="0"/>
    </xf>
    <xf numFmtId="0" fontId="0" fillId="0" borderId="12" xfId="0" applyBorder="1" applyAlignment="1">
      <alignment horizontal="left" vertical="top" wrapText="1"/>
    </xf>
    <xf numFmtId="0" fontId="0" fillId="0" borderId="13" xfId="0"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14" fillId="2" borderId="0" xfId="0" applyFont="1" applyFill="1" applyAlignment="1">
      <alignment horizontal="left" wrapText="1"/>
    </xf>
    <xf numFmtId="42" fontId="7" fillId="4" borderId="9" xfId="0" applyNumberFormat="1" applyFont="1" applyFill="1" applyBorder="1" applyAlignment="1">
      <alignment horizontal="left" vertical="top" wrapText="1"/>
    </xf>
    <xf numFmtId="42" fontId="7" fillId="4" borderId="8" xfId="0" applyNumberFormat="1" applyFont="1" applyFill="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42" fontId="7" fillId="4" borderId="10" xfId="0" applyNumberFormat="1" applyFont="1" applyFill="1" applyBorder="1" applyAlignment="1">
      <alignment horizontal="left" vertical="top" wrapText="1"/>
    </xf>
    <xf numFmtId="42" fontId="7" fillId="4" borderId="11" xfId="0" applyNumberFormat="1" applyFont="1" applyFill="1" applyBorder="1" applyAlignment="1">
      <alignment horizontal="left" vertical="top" wrapText="1"/>
    </xf>
    <xf numFmtId="42" fontId="7" fillId="4" borderId="0" xfId="0" applyNumberFormat="1" applyFont="1" applyFill="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 fillId="0" borderId="12" xfId="0" applyFont="1" applyBorder="1" applyAlignment="1">
      <alignment horizontal="left" vertical="top" wrapText="1"/>
    </xf>
  </cellXfs>
  <cellStyles count="2">
    <cellStyle name="Normal" xfId="1" xr:uid="{239836B1-1CE9-47DF-866A-E137E14F63D4}"/>
    <cellStyle name="Standaard" xfId="0" builtinId="0"/>
  </cellStyles>
  <dxfs count="34">
    <dxf>
      <border diagonalUp="0" diagonalDown="0" outline="0">
        <left style="thin">
          <color rgb="FF411165"/>
        </left>
        <right style="thin">
          <color rgb="FF411165"/>
        </right>
        <top style="thin">
          <color rgb="FF411165"/>
        </top>
        <bottom style="thin">
          <color rgb="FF411165"/>
        </bottom>
      </border>
      <protection locked="1" hidden="0"/>
    </dxf>
    <dxf>
      <fill>
        <patternFill patternType="solid">
          <fgColor indexed="64"/>
          <bgColor theme="0" tint="-4.9989318521683403E-2"/>
        </patternFill>
      </fill>
      <border diagonalUp="0" diagonalDown="0" outline="0">
        <left style="thin">
          <color rgb="FF411165"/>
        </left>
        <right style="thin">
          <color rgb="FF411165"/>
        </right>
        <top style="thin">
          <color rgb="FF411165"/>
        </top>
        <bottom style="thin">
          <color rgb="FF411165"/>
        </bottom>
      </border>
      <protection locked="1" hidden="0"/>
    </dxf>
    <dxf>
      <font>
        <b val="0"/>
        <i val="0"/>
        <strike val="0"/>
        <condense val="0"/>
        <extend val="0"/>
        <outline val="0"/>
        <shadow val="0"/>
        <u val="none"/>
        <vertAlign val="baseline"/>
        <sz val="9"/>
        <color rgb="FFFF5500"/>
        <name val="Verdana"/>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extLst>
        <ext xmlns:xfpb="http://schemas.microsoft.com/office/spreadsheetml/2022/featurepropertybag" uri="{0417FA29-78FA-4A13-93AC-8FF0FAFDF519}">
          <xfpb:DXFComplement i="0"/>
        </ext>
      </extLst>
    </dxf>
    <dxf>
      <alignment horizontal="general" vertical="bottom"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border diagonalUp="0" diagonalDown="0" outline="0">
        <left style="thin">
          <color rgb="FF411165"/>
        </left>
        <right style="thin">
          <color rgb="FF411165"/>
        </right>
        <top style="thin">
          <color rgb="FF411165"/>
        </top>
        <bottom style="thin">
          <color rgb="FF411165"/>
        </bottom>
      </border>
      <protection locked="1" hidden="0"/>
    </dxf>
    <dxf>
      <border diagonalUp="0" diagonalDown="0" outline="0">
        <left style="thin">
          <color rgb="FF411165"/>
        </left>
        <right style="thin">
          <color rgb="FF411165"/>
        </right>
        <top style="thin">
          <color rgb="FF411165"/>
        </top>
        <bottom style="thin">
          <color rgb="FF411165"/>
        </bottom>
      </border>
      <protection locked="1" hidden="0"/>
    </dxf>
    <dxf>
      <border diagonalUp="0" diagonalDown="0" outline="0">
        <left style="thin">
          <color rgb="FF411165"/>
        </left>
        <right style="thin">
          <color rgb="FF411165"/>
        </right>
        <top style="thin">
          <color rgb="FF411165"/>
        </top>
        <bottom style="thin">
          <color rgb="FF411165"/>
        </bottom>
      </border>
      <protection locked="1" hidden="0"/>
    </dxf>
    <dxf>
      <border diagonalUp="0" diagonalDown="0" outline="0">
        <left style="thin">
          <color rgb="FF411165"/>
        </left>
        <right style="thin">
          <color rgb="FF411165"/>
        </right>
        <top style="thin">
          <color rgb="FF411165"/>
        </top>
        <bottom style="thin">
          <color rgb="FF411165"/>
        </bottom>
      </border>
      <protection locked="1" hidden="0"/>
    </dxf>
    <dxf>
      <border outline="0">
        <bottom style="thin">
          <color rgb="FFFF5500"/>
        </bottom>
      </border>
    </dxf>
    <dxf>
      <numFmt numFmtId="166" formatCode="_ &quot;€&quot;\ * #.##0_ ;_ &quot;€&quot;\ * \-#.##0_ ;_ &quot;€&quot;\ * &quot;-&quot;_ ;_ @_ "/>
      <protection locked="1" hidden="0"/>
    </dxf>
    <dxf>
      <font>
        <b/>
        <i val="0"/>
        <strike val="0"/>
        <condense val="0"/>
        <extend val="0"/>
        <outline val="0"/>
        <shadow val="0"/>
        <u val="none"/>
        <vertAlign val="baseline"/>
        <sz val="11"/>
        <color theme="0"/>
        <name val="Calibri"/>
        <family val="2"/>
        <scheme val="minor"/>
      </font>
      <numFmt numFmtId="32" formatCode="_ &quot;€&quot;\ * #,##0_ ;_ &quot;€&quot;\ * \-#,##0_ ;_ &quot;€&quot;\ * &quot;-&quot;_ ;_ @_ "/>
      <fill>
        <patternFill patternType="solid">
          <fgColor indexed="64"/>
          <bgColor rgb="FF411165"/>
        </patternFill>
      </fill>
      <alignment horizontal="left" vertical="center" textRotation="0" wrapText="1" indent="0" justifyLastLine="0" shrinkToFit="0" readingOrder="0"/>
      <protection locked="1" hidden="0"/>
    </dxf>
    <dxf>
      <fill>
        <patternFill patternType="none">
          <fgColor indexed="64"/>
          <bgColor indexed="65"/>
        </patternFill>
      </fill>
      <border diagonalUp="0" diagonalDown="0" outline="0">
        <left style="thin">
          <color rgb="FF411165"/>
        </left>
        <right/>
        <top style="thin">
          <color rgb="FF411165"/>
        </top>
        <bottom style="thin">
          <color rgb="FF411165"/>
        </bottom>
      </border>
      <protection locked="1" hidden="0"/>
    </dxf>
    <dxf>
      <fill>
        <patternFill patternType="none">
          <fgColor indexed="64"/>
          <bgColor indexed="65"/>
        </patternFill>
      </fill>
      <border diagonalUp="0" diagonalDown="0" outline="0">
        <left style="thin">
          <color rgb="FF411165"/>
        </left>
        <right style="thin">
          <color rgb="FF411165"/>
        </right>
        <top style="thin">
          <color rgb="FF411165"/>
        </top>
        <bottom style="thin">
          <color rgb="FF411165"/>
        </bottom>
      </border>
      <protection locked="1" hidden="0"/>
    </dxf>
    <dxf>
      <font>
        <b val="0"/>
        <i val="0"/>
        <strike val="0"/>
        <condense val="0"/>
        <extend val="0"/>
        <outline val="0"/>
        <shadow val="0"/>
        <u val="none"/>
        <vertAlign val="baseline"/>
        <sz val="9"/>
        <color rgb="FFFF5500"/>
        <name val="Verdana"/>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extLst>
        <ext xmlns:xfpb="http://schemas.microsoft.com/office/spreadsheetml/2022/featurepropertybag" uri="{0417FA29-78FA-4A13-93AC-8FF0FAFDF519}">
          <xfpb:DXFComplement i="0"/>
        </ext>
      </extLst>
    </dxf>
    <dxf>
      <fill>
        <patternFill patternType="none">
          <fgColor indexed="64"/>
          <bgColor indexed="65"/>
        </patternFill>
      </fill>
      <border diagonalUp="0" diagonalDown="0" outline="0">
        <left style="thin">
          <color rgb="FF411165"/>
        </left>
        <right style="thin">
          <color rgb="FF411165"/>
        </right>
        <top style="thin">
          <color rgb="FF411165"/>
        </top>
        <bottom style="thin">
          <color rgb="FF411165"/>
        </bottom>
      </border>
      <protection locked="1" hidden="0"/>
    </dxf>
    <dxf>
      <fill>
        <patternFill patternType="none">
          <fgColor indexed="64"/>
          <bgColor indexed="65"/>
        </patternFill>
      </fill>
      <border diagonalUp="0" diagonalDown="0" outline="0">
        <left style="thin">
          <color rgb="FF411165"/>
        </left>
        <right style="thin">
          <color rgb="FF411165"/>
        </right>
        <top style="thin">
          <color rgb="FF411165"/>
        </top>
        <bottom style="thin">
          <color rgb="FF411165"/>
        </bottom>
      </border>
      <protection locked="1" hidden="0"/>
    </dxf>
    <dxf>
      <fill>
        <patternFill patternType="none">
          <fgColor indexed="64"/>
          <bgColor indexed="65"/>
        </patternFill>
      </fill>
      <border diagonalUp="0" diagonalDown="0" outline="0">
        <left style="thin">
          <color rgb="FF411165"/>
        </left>
        <right style="thin">
          <color rgb="FF411165"/>
        </right>
        <top style="thin">
          <color rgb="FF411165"/>
        </top>
        <bottom style="thin">
          <color rgb="FF411165"/>
        </bottom>
      </border>
      <protection locked="1" hidden="0"/>
    </dxf>
    <dxf>
      <fill>
        <patternFill patternType="none">
          <fgColor indexed="64"/>
          <bgColor indexed="65"/>
        </patternFill>
      </fill>
      <border diagonalUp="0" diagonalDown="0" outline="0">
        <left style="thin">
          <color rgb="FF411165"/>
        </left>
        <right style="thin">
          <color rgb="FF411165"/>
        </right>
        <top style="thin">
          <color rgb="FF411165"/>
        </top>
        <bottom style="thin">
          <color rgb="FF411165"/>
        </bottom>
      </border>
      <protection locked="1" hidden="0"/>
    </dxf>
    <dxf>
      <fill>
        <patternFill patternType="none">
          <fgColor indexed="64"/>
          <bgColor indexed="65"/>
        </patternFill>
      </fill>
      <border diagonalUp="0" diagonalDown="0" outline="0">
        <left/>
        <right style="thin">
          <color rgb="FF411165"/>
        </right>
        <top style="thin">
          <color rgb="FF411165"/>
        </top>
        <bottom style="thin">
          <color rgb="FF411165"/>
        </bottom>
      </border>
      <protection locked="1" hidden="0"/>
    </dxf>
    <dxf>
      <border>
        <top style="thin">
          <color rgb="FF411165"/>
        </top>
      </border>
    </dxf>
    <dxf>
      <border diagonalUp="0" diagonalDown="0">
        <left style="thin">
          <color rgb="FF411165"/>
        </left>
        <right style="thin">
          <color rgb="FF411165"/>
        </right>
        <top style="thin">
          <color rgb="FF411165"/>
        </top>
        <bottom style="thin">
          <color rgb="FF411165"/>
        </bottom>
      </border>
    </dxf>
    <dxf>
      <numFmt numFmtId="166" formatCode="_ &quot;€&quot;\ * #.##0_ ;_ &quot;€&quot;\ * \-#.##0_ ;_ &quot;€&quot;\ * &quot;-&quot;_ ;_ @_ "/>
      <fill>
        <patternFill patternType="none">
          <fgColor indexed="64"/>
          <bgColor indexed="65"/>
        </patternFill>
      </fill>
      <protection locked="1" hidden="0"/>
    </dxf>
    <dxf>
      <border>
        <bottom style="thin">
          <color rgb="FF411165"/>
        </bottom>
      </border>
    </dxf>
    <dxf>
      <font>
        <b/>
        <i val="0"/>
        <strike val="0"/>
        <condense val="0"/>
        <extend val="0"/>
        <outline val="0"/>
        <shadow val="0"/>
        <u val="none"/>
        <vertAlign val="baseline"/>
        <sz val="11"/>
        <color theme="0"/>
        <name val="Calibri"/>
        <family val="2"/>
        <scheme val="minor"/>
      </font>
      <numFmt numFmtId="32" formatCode="_ &quot;€&quot;\ * #,##0_ ;_ &quot;€&quot;\ * \-#,##0_ ;_ &quot;€&quot;\ * &quot;-&quot;_ ;_ @_ "/>
      <fill>
        <patternFill patternType="solid">
          <fgColor indexed="64"/>
          <bgColor rgb="FF411165"/>
        </patternFill>
      </fill>
      <alignment horizontal="left" vertical="center" textRotation="0" wrapText="1" indent="0" justifyLastLine="0" shrinkToFit="0" readingOrder="0"/>
      <border diagonalUp="0" diagonalDown="0" outline="0">
        <left style="thin">
          <color rgb="FF411165"/>
        </left>
        <right style="thin">
          <color rgb="FF411165"/>
        </right>
        <top/>
        <bottom/>
      </border>
      <protection locked="1" hidden="0"/>
    </dxf>
    <dxf>
      <fill>
        <patternFill patternType="solid">
          <fgColor indexed="64"/>
          <bgColor theme="0"/>
        </patternFill>
      </fill>
      <alignment horizontal="general" vertical="top"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font>
        <b val="0"/>
        <i val="0"/>
        <strike val="0"/>
        <condense val="0"/>
        <extend val="0"/>
        <outline val="0"/>
        <shadow val="0"/>
        <u val="none"/>
        <vertAlign val="baseline"/>
        <sz val="9"/>
        <color rgb="FFFF5500"/>
        <name val="Verdana"/>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9"/>
        <color rgb="FFFF5500"/>
        <name val="Verdana"/>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extLst>
        <ext xmlns:xfpb="http://schemas.microsoft.com/office/spreadsheetml/2022/featurepropertybag" uri="{0417FA29-78FA-4A13-93AC-8FF0FAFDF519}">
          <xfpb:DXFComplement i="0"/>
        </ext>
      </extLst>
    </dxf>
    <dxf>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rgb="FF411165"/>
        </left>
        <right style="thin">
          <color rgb="FF411165"/>
        </right>
        <top style="thin">
          <color rgb="FF411165"/>
        </top>
        <bottom style="thin">
          <color rgb="FF411165"/>
        </bottom>
      </border>
      <protection locked="1" hidden="0"/>
    </dxf>
    <dxf>
      <numFmt numFmtId="166" formatCode="_ &quot;€&quot;\ * #.##0_ ;_ &quot;€&quot;\ * \-#.##0_ ;_ &quot;€&quot;\ * &quot;-&quot;_ ;_ @_ "/>
      <alignment horizontal="general" vertical="top" textRotation="0" wrapText="1" indent="0" justifyLastLine="0" shrinkToFit="0" readingOrder="0"/>
      <protection locked="1" hidden="0"/>
    </dxf>
    <dxf>
      <font>
        <b/>
        <i val="0"/>
        <strike val="0"/>
        <condense val="0"/>
        <extend val="0"/>
        <outline val="0"/>
        <shadow val="0"/>
        <u val="none"/>
        <vertAlign val="baseline"/>
        <sz val="11"/>
        <color theme="0"/>
        <name val="Calibri"/>
        <family val="2"/>
        <scheme val="minor"/>
      </font>
      <numFmt numFmtId="32" formatCode="_ &quot;€&quot;\ * #,##0_ ;_ &quot;€&quot;\ * \-#,##0_ ;_ &quot;€&quot;\ * &quot;-&quot;_ ;_ @_ "/>
      <fill>
        <patternFill patternType="solid">
          <fgColor indexed="64"/>
          <bgColor rgb="FF411165"/>
        </patternFill>
      </fill>
      <alignment horizontal="left" vertical="center" textRotation="0" wrapText="1" indent="0" justifyLastLine="0" shrinkToFit="0" readingOrder="0"/>
      <protection locked="1" hidden="0"/>
    </dxf>
  </dxfs>
  <tableStyles count="1" defaultTableStyle="TableStyleMedium9" defaultPivotStyle="PivotStyleLight16">
    <tableStyle name="Invisible" pivot="0" table="0" count="0" xr9:uid="{30181768-59A4-48C7-B7F7-C03A24D34032}"/>
  </tableStyles>
  <colors>
    <mruColors>
      <color rgb="FF411165"/>
      <color rgb="FFFF5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3309937</xdr:colOff>
      <xdr:row>0</xdr:row>
      <xdr:rowOff>161925</xdr:rowOff>
    </xdr:from>
    <xdr:to>
      <xdr:col>3</xdr:col>
      <xdr:colOff>44451</xdr:colOff>
      <xdr:row>1</xdr:row>
      <xdr:rowOff>142344</xdr:rowOff>
    </xdr:to>
    <xdr:pic>
      <xdr:nvPicPr>
        <xdr:cNvPr id="2" name="Afbeelding 1">
          <a:extLst>
            <a:ext uri="{FF2B5EF4-FFF2-40B4-BE49-F238E27FC236}">
              <a16:creationId xmlns:a16="http://schemas.microsoft.com/office/drawing/2014/main" id="{5FC2BB05-F4DB-4BA2-86AF-6A70F3DB09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9812" y="161925"/>
          <a:ext cx="1863330" cy="530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1866900</xdr:colOff>
      <xdr:row>0</xdr:row>
      <xdr:rowOff>104775</xdr:rowOff>
    </xdr:from>
    <xdr:to>
      <xdr:col>8</xdr:col>
      <xdr:colOff>3248025</xdr:colOff>
      <xdr:row>0</xdr:row>
      <xdr:rowOff>478784</xdr:rowOff>
    </xdr:to>
    <xdr:pic>
      <xdr:nvPicPr>
        <xdr:cNvPr id="5" name="Afbeelding 4">
          <a:extLst>
            <a:ext uri="{FF2B5EF4-FFF2-40B4-BE49-F238E27FC236}">
              <a16:creationId xmlns:a16="http://schemas.microsoft.com/office/drawing/2014/main" id="{68879022-B655-4C3B-A8CA-E47AA6317E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39900" y="104775"/>
          <a:ext cx="1381125" cy="3740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1885950</xdr:colOff>
      <xdr:row>0</xdr:row>
      <xdr:rowOff>85725</xdr:rowOff>
    </xdr:from>
    <xdr:to>
      <xdr:col>8</xdr:col>
      <xdr:colOff>3263900</xdr:colOff>
      <xdr:row>0</xdr:row>
      <xdr:rowOff>459734</xdr:rowOff>
    </xdr:to>
    <xdr:pic>
      <xdr:nvPicPr>
        <xdr:cNvPr id="3" name="Afbeelding 2">
          <a:extLst>
            <a:ext uri="{FF2B5EF4-FFF2-40B4-BE49-F238E27FC236}">
              <a16:creationId xmlns:a16="http://schemas.microsoft.com/office/drawing/2014/main" id="{C762E731-7988-4AB4-9861-AA7E09AA0B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35075" y="85725"/>
          <a:ext cx="1381125" cy="3740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1914525</xdr:colOff>
      <xdr:row>0</xdr:row>
      <xdr:rowOff>76200</xdr:rowOff>
    </xdr:from>
    <xdr:to>
      <xdr:col>8</xdr:col>
      <xdr:colOff>3295650</xdr:colOff>
      <xdr:row>0</xdr:row>
      <xdr:rowOff>450209</xdr:rowOff>
    </xdr:to>
    <xdr:pic>
      <xdr:nvPicPr>
        <xdr:cNvPr id="2" name="Afbeelding 1">
          <a:extLst>
            <a:ext uri="{FF2B5EF4-FFF2-40B4-BE49-F238E27FC236}">
              <a16:creationId xmlns:a16="http://schemas.microsoft.com/office/drawing/2014/main" id="{6FB2F43F-14DB-49C2-8533-4C6E8499E9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73025" y="76200"/>
          <a:ext cx="1381125" cy="3740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1819275</xdr:colOff>
      <xdr:row>0</xdr:row>
      <xdr:rowOff>123825</xdr:rowOff>
    </xdr:from>
    <xdr:to>
      <xdr:col>8</xdr:col>
      <xdr:colOff>3200400</xdr:colOff>
      <xdr:row>0</xdr:row>
      <xdr:rowOff>497834</xdr:rowOff>
    </xdr:to>
    <xdr:pic>
      <xdr:nvPicPr>
        <xdr:cNvPr id="6" name="Afbeelding 5">
          <a:extLst>
            <a:ext uri="{FF2B5EF4-FFF2-40B4-BE49-F238E27FC236}">
              <a16:creationId xmlns:a16="http://schemas.microsoft.com/office/drawing/2014/main" id="{8620044D-3D07-4FAD-96FF-77E36F46D4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11375" y="123825"/>
          <a:ext cx="1381125" cy="3740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1895475</xdr:colOff>
      <xdr:row>0</xdr:row>
      <xdr:rowOff>114300</xdr:rowOff>
    </xdr:from>
    <xdr:to>
      <xdr:col>8</xdr:col>
      <xdr:colOff>3276600</xdr:colOff>
      <xdr:row>0</xdr:row>
      <xdr:rowOff>488309</xdr:rowOff>
    </xdr:to>
    <xdr:pic>
      <xdr:nvPicPr>
        <xdr:cNvPr id="2" name="Afbeelding 1">
          <a:extLst>
            <a:ext uri="{FF2B5EF4-FFF2-40B4-BE49-F238E27FC236}">
              <a16:creationId xmlns:a16="http://schemas.microsoft.com/office/drawing/2014/main" id="{6EF99355-0C5F-406B-B195-35BFC2C4BE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0825" y="114300"/>
          <a:ext cx="1381125" cy="3740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1866900</xdr:colOff>
      <xdr:row>0</xdr:row>
      <xdr:rowOff>104775</xdr:rowOff>
    </xdr:from>
    <xdr:to>
      <xdr:col>8</xdr:col>
      <xdr:colOff>3248025</xdr:colOff>
      <xdr:row>0</xdr:row>
      <xdr:rowOff>478784</xdr:rowOff>
    </xdr:to>
    <xdr:pic>
      <xdr:nvPicPr>
        <xdr:cNvPr id="2" name="Afbeelding 1">
          <a:extLst>
            <a:ext uri="{FF2B5EF4-FFF2-40B4-BE49-F238E27FC236}">
              <a16:creationId xmlns:a16="http://schemas.microsoft.com/office/drawing/2014/main" id="{CA4B3EF9-846E-4E98-8B97-EFABA3AF8E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06375" y="104775"/>
          <a:ext cx="1381125" cy="3740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1869281</xdr:colOff>
      <xdr:row>0</xdr:row>
      <xdr:rowOff>107156</xdr:rowOff>
    </xdr:from>
    <xdr:to>
      <xdr:col>8</xdr:col>
      <xdr:colOff>3250406</xdr:colOff>
      <xdr:row>0</xdr:row>
      <xdr:rowOff>481165</xdr:rowOff>
    </xdr:to>
    <xdr:pic>
      <xdr:nvPicPr>
        <xdr:cNvPr id="2" name="Afbeelding 1">
          <a:extLst>
            <a:ext uri="{FF2B5EF4-FFF2-40B4-BE49-F238E27FC236}">
              <a16:creationId xmlns:a16="http://schemas.microsoft.com/office/drawing/2014/main" id="{2448DEAF-5886-429B-B9B5-E09F1ED7C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04219" y="107156"/>
          <a:ext cx="1381125" cy="3740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1893094</xdr:colOff>
      <xdr:row>0</xdr:row>
      <xdr:rowOff>83344</xdr:rowOff>
    </xdr:from>
    <xdr:to>
      <xdr:col>8</xdr:col>
      <xdr:colOff>3274219</xdr:colOff>
      <xdr:row>0</xdr:row>
      <xdr:rowOff>457353</xdr:rowOff>
    </xdr:to>
    <xdr:pic>
      <xdr:nvPicPr>
        <xdr:cNvPr id="2" name="Afbeelding 1">
          <a:extLst>
            <a:ext uri="{FF2B5EF4-FFF2-40B4-BE49-F238E27FC236}">
              <a16:creationId xmlns:a16="http://schemas.microsoft.com/office/drawing/2014/main" id="{F3CF605F-6FB5-4281-8CF6-0DD387A3F6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18344" y="83344"/>
          <a:ext cx="1381125" cy="37400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1916906</xdr:colOff>
      <xdr:row>0</xdr:row>
      <xdr:rowOff>83343</xdr:rowOff>
    </xdr:from>
    <xdr:to>
      <xdr:col>8</xdr:col>
      <xdr:colOff>3298031</xdr:colOff>
      <xdr:row>0</xdr:row>
      <xdr:rowOff>457352</xdr:rowOff>
    </xdr:to>
    <xdr:pic>
      <xdr:nvPicPr>
        <xdr:cNvPr id="2" name="Afbeelding 1">
          <a:extLst>
            <a:ext uri="{FF2B5EF4-FFF2-40B4-BE49-F238E27FC236}">
              <a16:creationId xmlns:a16="http://schemas.microsoft.com/office/drawing/2014/main" id="{EAF39DF0-3AE6-4F66-840F-A93B30A774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37406" y="83343"/>
          <a:ext cx="1381125" cy="37400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1866900</xdr:colOff>
      <xdr:row>0</xdr:row>
      <xdr:rowOff>76200</xdr:rowOff>
    </xdr:from>
    <xdr:to>
      <xdr:col>8</xdr:col>
      <xdr:colOff>3248025</xdr:colOff>
      <xdr:row>0</xdr:row>
      <xdr:rowOff>450209</xdr:rowOff>
    </xdr:to>
    <xdr:pic>
      <xdr:nvPicPr>
        <xdr:cNvPr id="2" name="Afbeelding 1">
          <a:extLst>
            <a:ext uri="{FF2B5EF4-FFF2-40B4-BE49-F238E27FC236}">
              <a16:creationId xmlns:a16="http://schemas.microsoft.com/office/drawing/2014/main" id="{062F5745-F9CC-47D8-B524-EACAECE761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35325" y="76200"/>
          <a:ext cx="1381125" cy="37400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1838325</xdr:colOff>
      <xdr:row>0</xdr:row>
      <xdr:rowOff>95250</xdr:rowOff>
    </xdr:from>
    <xdr:to>
      <xdr:col>8</xdr:col>
      <xdr:colOff>3219450</xdr:colOff>
      <xdr:row>0</xdr:row>
      <xdr:rowOff>469259</xdr:rowOff>
    </xdr:to>
    <xdr:pic>
      <xdr:nvPicPr>
        <xdr:cNvPr id="3" name="Afbeelding 2">
          <a:extLst>
            <a:ext uri="{FF2B5EF4-FFF2-40B4-BE49-F238E27FC236}">
              <a16:creationId xmlns:a16="http://schemas.microsoft.com/office/drawing/2014/main" id="{CCC9538B-824C-4DCB-823E-269E2C3A81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01800" y="95250"/>
          <a:ext cx="1381125" cy="37400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1819275</xdr:colOff>
      <xdr:row>0</xdr:row>
      <xdr:rowOff>114300</xdr:rowOff>
    </xdr:from>
    <xdr:to>
      <xdr:col>8</xdr:col>
      <xdr:colOff>3200400</xdr:colOff>
      <xdr:row>0</xdr:row>
      <xdr:rowOff>488309</xdr:rowOff>
    </xdr:to>
    <xdr:pic>
      <xdr:nvPicPr>
        <xdr:cNvPr id="2" name="Afbeelding 1">
          <a:extLst>
            <a:ext uri="{FF2B5EF4-FFF2-40B4-BE49-F238E27FC236}">
              <a16:creationId xmlns:a16="http://schemas.microsoft.com/office/drawing/2014/main" id="{D5FFFE9E-4696-4B1C-8B87-46187B991B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30375" y="114300"/>
          <a:ext cx="1381125" cy="37400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1819275</xdr:colOff>
      <xdr:row>0</xdr:row>
      <xdr:rowOff>104775</xdr:rowOff>
    </xdr:from>
    <xdr:to>
      <xdr:col>8</xdr:col>
      <xdr:colOff>3200400</xdr:colOff>
      <xdr:row>0</xdr:row>
      <xdr:rowOff>478784</xdr:rowOff>
    </xdr:to>
    <xdr:pic>
      <xdr:nvPicPr>
        <xdr:cNvPr id="2" name="Afbeelding 1">
          <a:extLst>
            <a:ext uri="{FF2B5EF4-FFF2-40B4-BE49-F238E27FC236}">
              <a16:creationId xmlns:a16="http://schemas.microsoft.com/office/drawing/2014/main" id="{0CF27347-6C56-4317-A46D-0F8B76EDB8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87525" y="104775"/>
          <a:ext cx="1381125" cy="37400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1860176</xdr:colOff>
      <xdr:row>0</xdr:row>
      <xdr:rowOff>89647</xdr:rowOff>
    </xdr:from>
    <xdr:to>
      <xdr:col>8</xdr:col>
      <xdr:colOff>3241301</xdr:colOff>
      <xdr:row>0</xdr:row>
      <xdr:rowOff>463656</xdr:rowOff>
    </xdr:to>
    <xdr:pic>
      <xdr:nvPicPr>
        <xdr:cNvPr id="2" name="Afbeelding 1">
          <a:extLst>
            <a:ext uri="{FF2B5EF4-FFF2-40B4-BE49-F238E27FC236}">
              <a16:creationId xmlns:a16="http://schemas.microsoft.com/office/drawing/2014/main" id="{689BCEFB-AA36-4A3F-B3E1-949FCA214B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97970" y="89647"/>
          <a:ext cx="1381125" cy="37400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1847850</xdr:colOff>
      <xdr:row>0</xdr:row>
      <xdr:rowOff>95250</xdr:rowOff>
    </xdr:from>
    <xdr:to>
      <xdr:col>8</xdr:col>
      <xdr:colOff>3228975</xdr:colOff>
      <xdr:row>0</xdr:row>
      <xdr:rowOff>469259</xdr:rowOff>
    </xdr:to>
    <xdr:pic>
      <xdr:nvPicPr>
        <xdr:cNvPr id="2" name="Afbeelding 1">
          <a:extLst>
            <a:ext uri="{FF2B5EF4-FFF2-40B4-BE49-F238E27FC236}">
              <a16:creationId xmlns:a16="http://schemas.microsoft.com/office/drawing/2014/main" id="{56DB854C-BD98-4DA9-84CB-EC6C137A17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73075" y="95250"/>
          <a:ext cx="1381125" cy="37400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1881188</xdr:colOff>
      <xdr:row>0</xdr:row>
      <xdr:rowOff>83344</xdr:rowOff>
    </xdr:from>
    <xdr:to>
      <xdr:col>8</xdr:col>
      <xdr:colOff>3262313</xdr:colOff>
      <xdr:row>0</xdr:row>
      <xdr:rowOff>457353</xdr:rowOff>
    </xdr:to>
    <xdr:pic>
      <xdr:nvPicPr>
        <xdr:cNvPr id="2" name="Afbeelding 1">
          <a:extLst>
            <a:ext uri="{FF2B5EF4-FFF2-40B4-BE49-F238E27FC236}">
              <a16:creationId xmlns:a16="http://schemas.microsoft.com/office/drawing/2014/main" id="{2986EA4B-1638-4BA6-B77D-06BD31C64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61282" y="83344"/>
          <a:ext cx="1381125" cy="37400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1833562</xdr:colOff>
      <xdr:row>0</xdr:row>
      <xdr:rowOff>107156</xdr:rowOff>
    </xdr:from>
    <xdr:to>
      <xdr:col>8</xdr:col>
      <xdr:colOff>3214687</xdr:colOff>
      <xdr:row>0</xdr:row>
      <xdr:rowOff>481165</xdr:rowOff>
    </xdr:to>
    <xdr:pic>
      <xdr:nvPicPr>
        <xdr:cNvPr id="2" name="Afbeelding 1">
          <a:extLst>
            <a:ext uri="{FF2B5EF4-FFF2-40B4-BE49-F238E27FC236}">
              <a16:creationId xmlns:a16="http://schemas.microsoft.com/office/drawing/2014/main" id="{6EF3A6F6-3261-4C5E-8CE2-FE80693CA8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01687" y="107156"/>
          <a:ext cx="1381125" cy="37400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1888435</xdr:colOff>
      <xdr:row>0</xdr:row>
      <xdr:rowOff>91108</xdr:rowOff>
    </xdr:from>
    <xdr:to>
      <xdr:col>8</xdr:col>
      <xdr:colOff>3269560</xdr:colOff>
      <xdr:row>0</xdr:row>
      <xdr:rowOff>465117</xdr:rowOff>
    </xdr:to>
    <xdr:pic>
      <xdr:nvPicPr>
        <xdr:cNvPr id="2" name="Afbeelding 1">
          <a:extLst>
            <a:ext uri="{FF2B5EF4-FFF2-40B4-BE49-F238E27FC236}">
              <a16:creationId xmlns:a16="http://schemas.microsoft.com/office/drawing/2014/main" id="{AD35F44D-948A-4574-A05D-27F41E15DB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43652" y="91108"/>
          <a:ext cx="1381125" cy="3740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83DADD-B8DA-48C3-A3F4-41C5EE99D0A9}" name="Tabel1" displayName="Tabel1" ref="B2:I20" totalsRowShown="0" headerRowDxfId="33" dataDxfId="32">
  <autoFilter ref="B2:I20" xr:uid="{1983DADD-B8DA-48C3-A3F4-41C5EE99D0A9}"/>
  <tableColumns count="8">
    <tableColumn id="1" xr3:uid="{C1A37A33-2B84-4371-BE33-87C66BAC7534}" name="Domein" dataDxfId="31"/>
    <tableColumn id="2" xr3:uid="{CE28FDFC-A822-404A-A749-1367B7F9AAC9}" name="Subdomein" dataDxfId="30"/>
    <tableColumn id="3" xr3:uid="{B23BC7BA-100E-4D76-AC4A-85B84CFC00D2}" name="Code" dataDxfId="29"/>
    <tableColumn id="4" xr3:uid="{54593328-5E0F-481C-BE4A-C4E7923FF9E9}" name="Type " dataDxfId="28"/>
    <tableColumn id="5" xr3:uid="{B6987717-4B71-448A-AB30-729BBE07069C}" name="Omschrijving eis" dataDxfId="27"/>
    <tableColumn id="6" xr3:uid="{5A80B15C-A269-4E7B-B4EC-788A3DA404CE}" name="Antwoord" dataDxfId="26"/>
    <tableColumn id="9" xr3:uid="{A73FB80C-ABA6-42EB-85A7-22F088C34861}" name="Punten" dataDxfId="25"/>
    <tableColumn id="7" xr3:uid="{1BD0C05C-BF87-4F04-97E8-488785433AA8}" name=" " dataDxfId="2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DA90EE-1591-44EA-A3C3-3F061D054068}" name="Tabel2" displayName="Tabel2" ref="B2:I6" totalsRowShown="0" headerRowDxfId="23" dataDxfId="21" headerRowBorderDxfId="22" tableBorderDxfId="20" totalsRowBorderDxfId="19">
  <autoFilter ref="B2:I6" xr:uid="{77DA90EE-1591-44EA-A3C3-3F061D054068}"/>
  <tableColumns count="8">
    <tableColumn id="1" xr3:uid="{D72256C6-417D-4D8C-9C1D-E471DD734AD7}" name="Domein" dataDxfId="18"/>
    <tableColumn id="2" xr3:uid="{5B610CEC-C1E7-496A-BD18-F9E059A6E3AA}" name="Subdomein" dataDxfId="17"/>
    <tableColumn id="3" xr3:uid="{0124AFA1-B8D5-444C-98FD-3C4CDC752144}" name="Code" dataDxfId="16"/>
    <tableColumn id="4" xr3:uid="{5C261865-36F2-42D4-9EDD-0E95220EFF79}" name="Type " dataDxfId="15"/>
    <tableColumn id="5" xr3:uid="{C57887A6-D2C4-4C34-BF98-6D171CA885DA}" name="Omschrijving eis" dataDxfId="14"/>
    <tableColumn id="6" xr3:uid="{2F453A3D-CB1E-4219-AFB9-56AE65A364BA}" name="Antwoord" dataDxfId="13"/>
    <tableColumn id="7" xr3:uid="{7D5090E8-B117-40F7-ACE3-A2883EE3F4C8}" name="Punten" dataDxfId="12"/>
    <tableColumn id="8" xr3:uid="{9A254007-E435-47CA-B69B-4AA912507FD6}" name="Toelichting leverancier (optioneel)" dataDxfId="1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8C8C136-98A5-4320-A29F-B9C1CAFFDD9F}" name="Tabel3" displayName="Tabel3" ref="B8:I43" totalsRowShown="0" headerRowDxfId="10" dataDxfId="9" tableBorderDxfId="8">
  <autoFilter ref="B8:I43" xr:uid="{C8C8C136-98A5-4320-A29F-B9C1CAFFDD9F}"/>
  <tableColumns count="8">
    <tableColumn id="1" xr3:uid="{2ACB0821-5EFD-424F-AB2E-68E7C765C8A7}" name="Domein" dataDxfId="7"/>
    <tableColumn id="2" xr3:uid="{AF7901FD-CFAA-4B6B-9E44-6F18B96C0EB2}" name="Subdomein" dataDxfId="6"/>
    <tableColumn id="3" xr3:uid="{97FDD16A-8746-4DF9-BF76-BD9A2AC82061}" name="Code" dataDxfId="5"/>
    <tableColumn id="4" xr3:uid="{7BA8B17D-D6AD-4CF5-90B7-AE9BB0A64D52}" name="Type " dataDxfId="4"/>
    <tableColumn id="5" xr3:uid="{9D9E39C6-FD07-4705-9CDD-8F14F1431DFE}" name="Omschrijving eis" dataDxfId="3"/>
    <tableColumn id="6" xr3:uid="{FA49D535-A1DF-46D8-9DDD-5207BA0BC038}" name="Antwoord" dataDxfId="2"/>
    <tableColumn id="7" xr3:uid="{36100D2F-0C04-4AB0-BCB4-627F11064AD8}" name="Punten" dataDxfId="1"/>
    <tableColumn id="8" xr3:uid="{2220BBDF-D20D-4C24-849C-8E649B1B06AB}" name="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5C808-1506-4F6D-B39E-A9C32405CF88}">
  <dimension ref="A1:L27"/>
  <sheetViews>
    <sheetView showGridLines="0" tabSelected="1" zoomScale="90" zoomScaleNormal="90" workbookViewId="0">
      <selection activeCell="C3" sqref="C3"/>
    </sheetView>
  </sheetViews>
  <sheetFormatPr defaultColWidth="0" defaultRowHeight="14.5" zeroHeight="1"/>
  <cols>
    <col min="1" max="1" width="2.81640625" customWidth="1"/>
    <col min="2" max="2" width="39.26953125" customWidth="1"/>
    <col min="3" max="3" width="76.81640625" customWidth="1"/>
    <col min="4" max="4" width="2.81640625" customWidth="1"/>
    <col min="5" max="12" width="0" hidden="1" customWidth="1"/>
    <col min="13" max="16384" width="9.1796875" hidden="1"/>
  </cols>
  <sheetData>
    <row r="1" spans="2:12" s="3" customFormat="1" ht="43.5" customHeight="1">
      <c r="B1" s="23" t="s">
        <v>0</v>
      </c>
      <c r="C1" s="5"/>
      <c r="D1" s="6"/>
      <c r="E1" s="7"/>
      <c r="F1" s="7"/>
      <c r="G1" s="7"/>
      <c r="H1" s="4"/>
      <c r="I1" s="4"/>
      <c r="J1" s="4"/>
      <c r="K1" s="4"/>
      <c r="L1" s="4"/>
    </row>
    <row r="2" spans="2:12" s="3" customFormat="1" ht="15" customHeight="1">
      <c r="B2" s="22" t="s">
        <v>1</v>
      </c>
      <c r="C2" s="5"/>
      <c r="D2" s="6"/>
      <c r="E2" s="7"/>
      <c r="F2" s="7"/>
      <c r="G2" s="7"/>
      <c r="H2" s="4"/>
      <c r="I2" s="4"/>
      <c r="J2" s="4"/>
      <c r="K2" s="4"/>
      <c r="L2" s="4"/>
    </row>
    <row r="3" spans="2:12" s="3" customFormat="1" ht="23.25" customHeight="1">
      <c r="B3" s="21" t="s">
        <v>2</v>
      </c>
      <c r="C3" s="31" t="s">
        <v>3</v>
      </c>
      <c r="D3" s="6"/>
      <c r="E3" s="7"/>
      <c r="F3" s="7"/>
      <c r="G3" s="7"/>
      <c r="H3" s="4"/>
      <c r="I3" s="4"/>
      <c r="J3" s="4"/>
      <c r="K3" s="4"/>
      <c r="L3" s="4"/>
    </row>
    <row r="4" spans="2:12" s="3" customFormat="1" ht="20.25" customHeight="1">
      <c r="B4" s="21" t="s">
        <v>4</v>
      </c>
      <c r="C4" s="32">
        <f>SUM('HR Core'!H6,Salaris!H6,Instroom!H9,Doorstroom!H7,Verzuim!H4,'Tijd &amp; Verlof'!H12,Uitstroom!H7,'ESS&amp;MSS'!H11,Rapportage!H10,Dossiers!H13,Integraties!H4,Security!H6,'Beheer &amp; Support'!H9,'Workflow taken escalatie'!H8)</f>
        <v>0</v>
      </c>
      <c r="D4" s="6"/>
      <c r="E4" s="7"/>
      <c r="F4" s="7"/>
      <c r="G4" s="7"/>
      <c r="H4" s="4"/>
      <c r="I4" s="4"/>
      <c r="J4" s="4"/>
      <c r="K4" s="4"/>
      <c r="L4" s="4"/>
    </row>
    <row r="5" spans="2:12" s="3" customFormat="1" ht="21.75" customHeight="1">
      <c r="B5" s="70" t="s">
        <v>5</v>
      </c>
      <c r="C5" s="70"/>
      <c r="D5" s="6"/>
      <c r="E5" s="7"/>
      <c r="F5" s="7"/>
      <c r="G5" s="7"/>
      <c r="H5" s="4"/>
      <c r="I5" s="4"/>
      <c r="J5" s="4"/>
      <c r="K5" s="4"/>
      <c r="L5" s="4"/>
    </row>
    <row r="6" spans="2:12">
      <c r="B6" s="1"/>
    </row>
    <row r="7" spans="2:12" s="2" customFormat="1" ht="21" customHeight="1">
      <c r="B7" s="71" t="s">
        <v>6</v>
      </c>
      <c r="C7" s="72"/>
    </row>
    <row r="8" spans="2:12" s="2" customFormat="1" ht="37.5" customHeight="1">
      <c r="B8" s="73" t="s">
        <v>7</v>
      </c>
      <c r="C8" s="74"/>
    </row>
    <row r="9" spans="2:12" s="2" customFormat="1" ht="6" customHeight="1">
      <c r="B9" s="17"/>
      <c r="C9" s="18"/>
    </row>
    <row r="10" spans="2:12" s="2" customFormat="1" ht="21" customHeight="1">
      <c r="B10" s="75" t="s">
        <v>8</v>
      </c>
      <c r="C10" s="76"/>
    </row>
    <row r="11" spans="2:12" s="2" customFormat="1" ht="112.5" customHeight="1">
      <c r="B11" s="66" t="s">
        <v>9</v>
      </c>
      <c r="C11" s="67"/>
    </row>
    <row r="12" spans="2:12" s="2" customFormat="1" ht="6" customHeight="1">
      <c r="B12" s="66"/>
      <c r="C12" s="67"/>
    </row>
    <row r="13" spans="2:12" s="2" customFormat="1">
      <c r="B13" s="68" t="s">
        <v>10</v>
      </c>
      <c r="C13" s="69"/>
    </row>
    <row r="14" spans="2:12" s="2" customFormat="1" ht="98.15" customHeight="1">
      <c r="B14" s="66" t="s">
        <v>11</v>
      </c>
      <c r="C14" s="67"/>
    </row>
    <row r="15" spans="2:12" s="2" customFormat="1" ht="6" customHeight="1">
      <c r="B15" s="19"/>
      <c r="C15" s="20"/>
    </row>
    <row r="16" spans="2:12" s="2" customFormat="1">
      <c r="B16" s="68" t="s">
        <v>12</v>
      </c>
      <c r="C16" s="69"/>
    </row>
    <row r="17" spans="2:3" s="2" customFormat="1" ht="151.5" customHeight="1">
      <c r="B17" s="82" t="s">
        <v>13</v>
      </c>
      <c r="C17" s="67"/>
    </row>
    <row r="18" spans="2:3" s="2" customFormat="1" ht="6" customHeight="1">
      <c r="B18" s="19"/>
      <c r="C18" s="20"/>
    </row>
    <row r="19" spans="2:3" s="2" customFormat="1">
      <c r="B19" s="68" t="s">
        <v>14</v>
      </c>
      <c r="C19" s="69"/>
    </row>
    <row r="20" spans="2:3" s="2" customFormat="1" ht="144" customHeight="1">
      <c r="B20" s="80" t="s">
        <v>15</v>
      </c>
      <c r="C20" s="81"/>
    </row>
    <row r="21" spans="2:3" s="2" customFormat="1" ht="6" customHeight="1">
      <c r="B21" s="17"/>
      <c r="C21" s="18"/>
    </row>
    <row r="22" spans="2:3" s="2" customFormat="1" ht="21" customHeight="1">
      <c r="B22" s="77" t="s">
        <v>16</v>
      </c>
      <c r="C22" s="77"/>
    </row>
    <row r="23" spans="2:3" s="2" customFormat="1" ht="140.25" customHeight="1">
      <c r="B23" s="78" t="s">
        <v>17</v>
      </c>
      <c r="C23" s="79"/>
    </row>
    <row r="24" spans="2:3" s="2" customFormat="1" ht="14.25" customHeight="1">
      <c r="B24" s="17"/>
      <c r="C24" s="17"/>
    </row>
    <row r="25" spans="2:3" s="2" customFormat="1" ht="21" customHeight="1">
      <c r="B25" s="77" t="s">
        <v>18</v>
      </c>
      <c r="C25" s="77"/>
    </row>
    <row r="26" spans="2:3" s="2" customFormat="1" ht="158.25" customHeight="1">
      <c r="B26" s="78" t="s">
        <v>19</v>
      </c>
      <c r="C26" s="79"/>
    </row>
    <row r="27" spans="2:3"/>
  </sheetData>
  <sheetProtection algorithmName="SHA-512" hashValue="Oo9sM1FVjq5dkykZp2ZSUUDVF/RqezZ+//26380d6/XoxSxlbAhnWJ4/dp5uYkZaeZK0uVH+nxwM3uASGqxNWA==" saltValue="ZgLwYi0hw5YP0CuzaGPrig==" spinCount="100000" sheet="1" objects="1" scenarios="1" selectLockedCells="1"/>
  <mergeCells count="16">
    <mergeCell ref="B25:C25"/>
    <mergeCell ref="B26:C26"/>
    <mergeCell ref="B19:C19"/>
    <mergeCell ref="B20:C20"/>
    <mergeCell ref="B14:C14"/>
    <mergeCell ref="B17:C17"/>
    <mergeCell ref="B16:C16"/>
    <mergeCell ref="B22:C22"/>
    <mergeCell ref="B23:C23"/>
    <mergeCell ref="B12:C12"/>
    <mergeCell ref="B13:C13"/>
    <mergeCell ref="B5:C5"/>
    <mergeCell ref="B7:C7"/>
    <mergeCell ref="B8:C8"/>
    <mergeCell ref="B10:C10"/>
    <mergeCell ref="B11:C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7B459-455D-480F-93D7-507681901922}">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1:J21"/>
  <sheetViews>
    <sheetView showGridLines="0" zoomScale="90" zoomScaleNormal="90" workbookViewId="0"/>
  </sheetViews>
  <sheetFormatPr defaultColWidth="0" defaultRowHeight="14.5" zeroHeight="1"/>
  <cols>
    <col min="1" max="1" width="2.81640625" customWidth="1"/>
    <col min="2" max="2" width="21.26953125" customWidth="1"/>
    <col min="3" max="3" width="28.7265625" customWidth="1"/>
    <col min="4" max="5" width="10.7265625" customWidth="1"/>
    <col min="6" max="6" width="92.81640625" style="1" customWidth="1"/>
    <col min="7" max="8" width="10.7265625" customWidth="1"/>
    <col min="9" max="9" width="50" customWidth="1"/>
    <col min="10" max="10" width="2.81640625" customWidth="1"/>
    <col min="11" max="16384" width="9.1796875" hidden="1"/>
  </cols>
  <sheetData>
    <row r="1" spans="2:9" s="9" customFormat="1" ht="42" customHeight="1">
      <c r="B1" s="10" t="s">
        <v>20</v>
      </c>
      <c r="F1" s="27"/>
    </row>
    <row r="2" spans="2:9" ht="20.25" customHeight="1">
      <c r="B2" s="33" t="s">
        <v>21</v>
      </c>
      <c r="C2" s="34" t="s">
        <v>22</v>
      </c>
      <c r="D2" s="34" t="s">
        <v>23</v>
      </c>
      <c r="E2" s="34" t="s">
        <v>24</v>
      </c>
      <c r="F2" s="34" t="s">
        <v>25</v>
      </c>
      <c r="G2" s="34" t="s">
        <v>26</v>
      </c>
      <c r="H2" s="34" t="s">
        <v>27</v>
      </c>
      <c r="I2" s="34" t="s">
        <v>28</v>
      </c>
    </row>
    <row r="3" spans="2:9" s="37" customFormat="1">
      <c r="B3" s="28" t="s">
        <v>29</v>
      </c>
      <c r="C3" s="28" t="s">
        <v>29</v>
      </c>
      <c r="D3" s="28" t="s">
        <v>30</v>
      </c>
      <c r="E3" s="28" t="s">
        <v>31</v>
      </c>
      <c r="F3" s="28" t="s">
        <v>32</v>
      </c>
      <c r="G3" s="35" t="s">
        <v>1749</v>
      </c>
      <c r="H3" s="36"/>
      <c r="I3" s="28"/>
    </row>
    <row r="4" spans="2:9" s="37" customFormat="1">
      <c r="B4" s="28" t="s">
        <v>29</v>
      </c>
      <c r="C4" s="28" t="s">
        <v>29</v>
      </c>
      <c r="D4" s="28" t="s">
        <v>33</v>
      </c>
      <c r="E4" s="28" t="s">
        <v>31</v>
      </c>
      <c r="F4" s="28" t="s">
        <v>34</v>
      </c>
      <c r="G4" s="35" t="s">
        <v>1749</v>
      </c>
      <c r="H4" s="36"/>
      <c r="I4" s="28"/>
    </row>
    <row r="5" spans="2:9" s="37" customFormat="1" ht="77.25" customHeight="1">
      <c r="B5" s="28" t="s">
        <v>29</v>
      </c>
      <c r="C5" s="28" t="s">
        <v>29</v>
      </c>
      <c r="D5" s="28" t="s">
        <v>35</v>
      </c>
      <c r="E5" s="28" t="s">
        <v>31</v>
      </c>
      <c r="F5" s="28" t="s">
        <v>36</v>
      </c>
      <c r="G5" s="35" t="s">
        <v>1749</v>
      </c>
      <c r="H5" s="36"/>
      <c r="I5" s="28"/>
    </row>
    <row r="6" spans="2:9" s="37" customFormat="1">
      <c r="B6" s="28" t="s">
        <v>29</v>
      </c>
      <c r="C6" s="28" t="s">
        <v>29</v>
      </c>
      <c r="D6" s="28" t="s">
        <v>37</v>
      </c>
      <c r="E6" s="28" t="s">
        <v>31</v>
      </c>
      <c r="F6" s="28" t="s">
        <v>38</v>
      </c>
      <c r="G6" s="35" t="s">
        <v>1749</v>
      </c>
      <c r="H6" s="36"/>
      <c r="I6" s="28"/>
    </row>
    <row r="7" spans="2:9" s="37" customFormat="1">
      <c r="B7" s="28" t="s">
        <v>29</v>
      </c>
      <c r="C7" s="28" t="s">
        <v>29</v>
      </c>
      <c r="D7" s="28" t="s">
        <v>39</v>
      </c>
      <c r="E7" s="28" t="s">
        <v>31</v>
      </c>
      <c r="F7" s="28" t="s">
        <v>40</v>
      </c>
      <c r="G7" s="35" t="s">
        <v>1749</v>
      </c>
      <c r="H7" s="36"/>
      <c r="I7" s="28"/>
    </row>
    <row r="8" spans="2:9" s="37" customFormat="1">
      <c r="B8" s="28" t="s">
        <v>29</v>
      </c>
      <c r="C8" s="28" t="s">
        <v>29</v>
      </c>
      <c r="D8" s="28" t="s">
        <v>41</v>
      </c>
      <c r="E8" s="28" t="s">
        <v>31</v>
      </c>
      <c r="F8" s="28" t="s">
        <v>42</v>
      </c>
      <c r="G8" s="35" t="s">
        <v>1749</v>
      </c>
      <c r="H8" s="36"/>
      <c r="I8" s="28"/>
    </row>
    <row r="9" spans="2:9" s="37" customFormat="1">
      <c r="B9" s="28" t="s">
        <v>29</v>
      </c>
      <c r="C9" s="28" t="s">
        <v>29</v>
      </c>
      <c r="D9" s="28" t="s">
        <v>43</v>
      </c>
      <c r="E9" s="28" t="s">
        <v>31</v>
      </c>
      <c r="F9" s="28" t="s">
        <v>44</v>
      </c>
      <c r="G9" s="35" t="s">
        <v>1749</v>
      </c>
      <c r="H9" s="36"/>
      <c r="I9" s="28"/>
    </row>
    <row r="10" spans="2:9" s="37" customFormat="1">
      <c r="B10" s="28" t="s">
        <v>29</v>
      </c>
      <c r="C10" s="28" t="s">
        <v>45</v>
      </c>
      <c r="D10" s="28" t="s">
        <v>46</v>
      </c>
      <c r="E10" s="28" t="s">
        <v>31</v>
      </c>
      <c r="F10" s="28" t="s">
        <v>47</v>
      </c>
      <c r="G10" s="35" t="s">
        <v>1749</v>
      </c>
      <c r="H10" s="36"/>
      <c r="I10" s="28"/>
    </row>
    <row r="11" spans="2:9" s="37" customFormat="1">
      <c r="B11" s="28" t="s">
        <v>29</v>
      </c>
      <c r="C11" s="28" t="s">
        <v>45</v>
      </c>
      <c r="D11" s="28" t="s">
        <v>48</v>
      </c>
      <c r="E11" s="28" t="s">
        <v>31</v>
      </c>
      <c r="F11" s="28" t="s">
        <v>49</v>
      </c>
      <c r="G11" s="35" t="s">
        <v>1749</v>
      </c>
      <c r="H11" s="36"/>
      <c r="I11" s="28"/>
    </row>
    <row r="12" spans="2:9" s="37" customFormat="1">
      <c r="B12" s="28" t="s">
        <v>29</v>
      </c>
      <c r="C12" s="28" t="s">
        <v>45</v>
      </c>
      <c r="D12" s="28" t="s">
        <v>50</v>
      </c>
      <c r="E12" s="28" t="s">
        <v>31</v>
      </c>
      <c r="F12" s="28" t="s">
        <v>51</v>
      </c>
      <c r="G12" s="35" t="s">
        <v>1749</v>
      </c>
      <c r="H12" s="36"/>
      <c r="I12" s="28"/>
    </row>
    <row r="13" spans="2:9" s="37" customFormat="1">
      <c r="B13" s="28" t="s">
        <v>29</v>
      </c>
      <c r="C13" s="28" t="s">
        <v>45</v>
      </c>
      <c r="D13" s="28" t="s">
        <v>52</v>
      </c>
      <c r="E13" s="28" t="s">
        <v>31</v>
      </c>
      <c r="F13" s="28" t="s">
        <v>53</v>
      </c>
      <c r="G13" s="35" t="s">
        <v>1749</v>
      </c>
      <c r="H13" s="36"/>
      <c r="I13" s="28"/>
    </row>
    <row r="14" spans="2:9" s="37" customFormat="1">
      <c r="B14" s="28" t="s">
        <v>29</v>
      </c>
      <c r="C14" s="28" t="s">
        <v>45</v>
      </c>
      <c r="D14" s="28" t="s">
        <v>54</v>
      </c>
      <c r="E14" s="28" t="s">
        <v>31</v>
      </c>
      <c r="F14" s="28" t="s">
        <v>55</v>
      </c>
      <c r="G14" s="35" t="s">
        <v>1749</v>
      </c>
      <c r="H14" s="36"/>
      <c r="I14" s="28"/>
    </row>
    <row r="15" spans="2:9" s="37" customFormat="1">
      <c r="B15" s="28" t="s">
        <v>29</v>
      </c>
      <c r="C15" s="28" t="s">
        <v>56</v>
      </c>
      <c r="D15" s="28" t="s">
        <v>57</v>
      </c>
      <c r="E15" s="28" t="s">
        <v>31</v>
      </c>
      <c r="F15" s="28" t="s">
        <v>58</v>
      </c>
      <c r="G15" s="35" t="s">
        <v>1749</v>
      </c>
      <c r="H15" s="36"/>
      <c r="I15" s="28"/>
    </row>
    <row r="16" spans="2:9" s="37" customFormat="1" ht="29">
      <c r="B16" s="28" t="s">
        <v>29</v>
      </c>
      <c r="C16" s="28" t="s">
        <v>56</v>
      </c>
      <c r="D16" s="28" t="s">
        <v>59</v>
      </c>
      <c r="E16" s="28" t="s">
        <v>31</v>
      </c>
      <c r="F16" s="28" t="s">
        <v>60</v>
      </c>
      <c r="G16" s="35" t="s">
        <v>1749</v>
      </c>
      <c r="H16" s="36"/>
      <c r="I16" s="28"/>
    </row>
    <row r="17" spans="2:9" s="37" customFormat="1">
      <c r="B17" s="28" t="s">
        <v>29</v>
      </c>
      <c r="C17" s="28" t="s">
        <v>56</v>
      </c>
      <c r="D17" s="28" t="s">
        <v>61</v>
      </c>
      <c r="E17" s="28" t="s">
        <v>31</v>
      </c>
      <c r="F17" s="28" t="s">
        <v>62</v>
      </c>
      <c r="G17" s="35" t="s">
        <v>1749</v>
      </c>
      <c r="H17" s="36"/>
      <c r="I17" s="28"/>
    </row>
    <row r="18" spans="2:9" s="37" customFormat="1">
      <c r="B18" s="28" t="s">
        <v>29</v>
      </c>
      <c r="C18" s="28" t="s">
        <v>56</v>
      </c>
      <c r="D18" s="28" t="s">
        <v>63</v>
      </c>
      <c r="E18" s="28" t="s">
        <v>31</v>
      </c>
      <c r="F18" s="28" t="s">
        <v>64</v>
      </c>
      <c r="G18" s="35" t="s">
        <v>1749</v>
      </c>
      <c r="H18" s="36"/>
      <c r="I18" s="28"/>
    </row>
    <row r="19" spans="2:9" s="37" customFormat="1">
      <c r="B19" s="28" t="s">
        <v>29</v>
      </c>
      <c r="C19" s="28" t="s">
        <v>56</v>
      </c>
      <c r="D19" s="28" t="s">
        <v>65</v>
      </c>
      <c r="E19" s="28" t="s">
        <v>31</v>
      </c>
      <c r="F19" s="28" t="s">
        <v>66</v>
      </c>
      <c r="G19" s="35" t="s">
        <v>1749</v>
      </c>
      <c r="H19" s="36"/>
      <c r="I19" s="28"/>
    </row>
    <row r="20" spans="2:9" ht="21.75" customHeight="1">
      <c r="B20" s="34"/>
      <c r="C20" s="34"/>
      <c r="D20" s="34"/>
      <c r="E20" s="34"/>
      <c r="F20" s="38" t="s">
        <v>67</v>
      </c>
      <c r="G20" s="34"/>
      <c r="H20" s="39"/>
      <c r="I20" s="34"/>
    </row>
    <row r="21" spans="2:9" s="40" customFormat="1">
      <c r="F21" s="41"/>
    </row>
  </sheetData>
  <sheetProtection algorithmName="SHA-512" hashValue="HMwBJF1HPG/FLMQGZFTVERlCTesD7MKIQqNiwRB3OZ2Mv56LBPKQpHAI9tm6XGCEVzYDWf6Sn/9iKOFb8T3udQ==" saltValue="FxHSGEYOwvN8rw8np0MOnA==" spinCount="100000" sheet="1" objects="1" scenarios="1"/>
  <pageMargins left="0.75" right="0.75" top="1" bottom="1" header="0.5" footer="0.5"/>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J44"/>
  <sheetViews>
    <sheetView showGridLines="0" zoomScale="90" zoomScaleNormal="90" workbookViewId="0"/>
  </sheetViews>
  <sheetFormatPr defaultColWidth="0" defaultRowHeight="14.5" zeroHeight="1"/>
  <cols>
    <col min="1" max="1" width="2.7265625" customWidth="1"/>
    <col min="2" max="2" width="14.1796875" bestFit="1" customWidth="1"/>
    <col min="3" max="3" width="34.453125" customWidth="1"/>
    <col min="4" max="4" width="8.54296875" customWidth="1"/>
    <col min="5" max="5" width="8.7265625" customWidth="1"/>
    <col min="6" max="6" width="88.54296875" bestFit="1" customWidth="1"/>
    <col min="7" max="7" width="12.81640625" customWidth="1"/>
    <col min="8" max="8" width="10.7265625" customWidth="1"/>
    <col min="9" max="9" width="50" customWidth="1"/>
    <col min="10" max="10" width="2.7265625" customWidth="1"/>
    <col min="11" max="16384" width="9.1796875" hidden="1"/>
  </cols>
  <sheetData>
    <row r="1" spans="2:9" s="9" customFormat="1" ht="42" customHeight="1">
      <c r="B1" s="10" t="s">
        <v>68</v>
      </c>
      <c r="F1" s="27"/>
    </row>
    <row r="2" spans="2:9" ht="21.75" customHeight="1">
      <c r="B2" s="42" t="s">
        <v>21</v>
      </c>
      <c r="C2" s="43" t="s">
        <v>22</v>
      </c>
      <c r="D2" s="43" t="s">
        <v>23</v>
      </c>
      <c r="E2" s="43" t="s">
        <v>24</v>
      </c>
      <c r="F2" s="43" t="s">
        <v>25</v>
      </c>
      <c r="G2" s="43" t="s">
        <v>26</v>
      </c>
      <c r="H2" s="44" t="s">
        <v>27</v>
      </c>
      <c r="I2" s="34" t="s">
        <v>69</v>
      </c>
    </row>
    <row r="3" spans="2:9">
      <c r="B3" s="45" t="s">
        <v>70</v>
      </c>
      <c r="C3" s="11" t="s">
        <v>71</v>
      </c>
      <c r="D3" s="11" t="s">
        <v>72</v>
      </c>
      <c r="E3" s="11" t="s">
        <v>73</v>
      </c>
      <c r="F3" s="11" t="s">
        <v>74</v>
      </c>
      <c r="G3" s="12" t="b">
        <v>0</v>
      </c>
      <c r="H3" s="11">
        <v>0.2</v>
      </c>
      <c r="I3" s="65"/>
    </row>
    <row r="4" spans="2:9">
      <c r="B4" s="45" t="s">
        <v>70</v>
      </c>
      <c r="C4" s="11" t="s">
        <v>71</v>
      </c>
      <c r="D4" s="11" t="s">
        <v>75</v>
      </c>
      <c r="E4" s="11" t="s">
        <v>73</v>
      </c>
      <c r="F4" s="11" t="s">
        <v>76</v>
      </c>
      <c r="G4" s="12" t="b">
        <v>0</v>
      </c>
      <c r="H4" s="11">
        <v>0.2</v>
      </c>
      <c r="I4" s="65"/>
    </row>
    <row r="5" spans="2:9">
      <c r="B5" s="45" t="s">
        <v>70</v>
      </c>
      <c r="C5" s="11" t="s">
        <v>71</v>
      </c>
      <c r="D5" s="11" t="s">
        <v>77</v>
      </c>
      <c r="E5" s="11" t="s">
        <v>73</v>
      </c>
      <c r="F5" s="11" t="s">
        <v>78</v>
      </c>
      <c r="G5" s="12" t="b">
        <v>0</v>
      </c>
      <c r="H5" s="11">
        <v>0.2</v>
      </c>
      <c r="I5" s="65"/>
    </row>
    <row r="6" spans="2:9" ht="21.75" customHeight="1">
      <c r="B6" s="46"/>
      <c r="C6" s="47"/>
      <c r="D6" s="47"/>
      <c r="E6" s="47"/>
      <c r="F6" s="48" t="s">
        <v>79</v>
      </c>
      <c r="G6" s="47"/>
      <c r="H6" s="49">
        <f>SUMIF(G3:G5,TRUE,H3:H5)</f>
        <v>0</v>
      </c>
      <c r="I6" s="50"/>
    </row>
    <row r="7" spans="2:9" ht="24.75" customHeight="1">
      <c r="B7" s="8" t="s">
        <v>80</v>
      </c>
    </row>
    <row r="8" spans="2:9" ht="21.75" customHeight="1">
      <c r="B8" s="33" t="s">
        <v>21</v>
      </c>
      <c r="C8" s="34" t="s">
        <v>22</v>
      </c>
      <c r="D8" s="34" t="s">
        <v>23</v>
      </c>
      <c r="E8" s="34" t="s">
        <v>24</v>
      </c>
      <c r="F8" s="34" t="s">
        <v>25</v>
      </c>
      <c r="G8" s="34" t="s">
        <v>26</v>
      </c>
      <c r="H8" s="51" t="s">
        <v>27</v>
      </c>
      <c r="I8" s="34" t="s">
        <v>28</v>
      </c>
    </row>
    <row r="9" spans="2:9">
      <c r="B9" s="26" t="s">
        <v>70</v>
      </c>
      <c r="C9" s="26" t="s">
        <v>81</v>
      </c>
      <c r="D9" s="26" t="s">
        <v>82</v>
      </c>
      <c r="E9" s="26" t="s">
        <v>31</v>
      </c>
      <c r="F9" s="28" t="s">
        <v>83</v>
      </c>
      <c r="G9" s="52" t="s">
        <v>1749</v>
      </c>
      <c r="H9" s="11"/>
      <c r="I9" s="11"/>
    </row>
    <row r="10" spans="2:9" ht="29">
      <c r="B10" s="26" t="s">
        <v>70</v>
      </c>
      <c r="C10" s="26" t="s">
        <v>81</v>
      </c>
      <c r="D10" s="26" t="s">
        <v>84</v>
      </c>
      <c r="E10" s="26" t="s">
        <v>31</v>
      </c>
      <c r="F10" s="28" t="s">
        <v>85</v>
      </c>
      <c r="G10" s="52" t="s">
        <v>1749</v>
      </c>
      <c r="H10" s="11"/>
      <c r="I10" s="11"/>
    </row>
    <row r="11" spans="2:9">
      <c r="B11" s="26" t="s">
        <v>70</v>
      </c>
      <c r="C11" s="26" t="s">
        <v>81</v>
      </c>
      <c r="D11" s="26" t="s">
        <v>86</v>
      </c>
      <c r="E11" s="26" t="s">
        <v>31</v>
      </c>
      <c r="F11" s="26" t="s">
        <v>87</v>
      </c>
      <c r="G11" s="52" t="s">
        <v>1749</v>
      </c>
      <c r="H11" s="11"/>
      <c r="I11" s="11"/>
    </row>
    <row r="12" spans="2:9">
      <c r="B12" s="26" t="s">
        <v>70</v>
      </c>
      <c r="C12" s="26" t="s">
        <v>81</v>
      </c>
      <c r="D12" s="26" t="s">
        <v>88</v>
      </c>
      <c r="E12" s="26" t="s">
        <v>31</v>
      </c>
      <c r="F12" s="26" t="s">
        <v>89</v>
      </c>
      <c r="G12" s="52" t="s">
        <v>1749</v>
      </c>
      <c r="H12" s="11"/>
      <c r="I12" s="11"/>
    </row>
    <row r="13" spans="2:9">
      <c r="B13" s="26" t="s">
        <v>70</v>
      </c>
      <c r="C13" s="26" t="s">
        <v>81</v>
      </c>
      <c r="D13" s="26" t="s">
        <v>90</v>
      </c>
      <c r="E13" s="26" t="s">
        <v>31</v>
      </c>
      <c r="F13" s="26" t="s">
        <v>91</v>
      </c>
      <c r="G13" s="52" t="s">
        <v>1749</v>
      </c>
      <c r="H13" s="11"/>
      <c r="I13" s="11"/>
    </row>
    <row r="14" spans="2:9">
      <c r="B14" s="26" t="s">
        <v>70</v>
      </c>
      <c r="C14" s="26" t="s">
        <v>81</v>
      </c>
      <c r="D14" s="26" t="s">
        <v>92</v>
      </c>
      <c r="E14" s="26" t="s">
        <v>31</v>
      </c>
      <c r="F14" s="26" t="s">
        <v>93</v>
      </c>
      <c r="G14" s="52" t="s">
        <v>1749</v>
      </c>
      <c r="H14" s="11"/>
      <c r="I14" s="11"/>
    </row>
    <row r="15" spans="2:9">
      <c r="B15" s="26" t="s">
        <v>70</v>
      </c>
      <c r="C15" s="26" t="s">
        <v>81</v>
      </c>
      <c r="D15" s="26" t="s">
        <v>94</v>
      </c>
      <c r="E15" s="26" t="s">
        <v>31</v>
      </c>
      <c r="F15" s="26" t="s">
        <v>95</v>
      </c>
      <c r="G15" s="52" t="s">
        <v>1749</v>
      </c>
      <c r="H15" s="11"/>
      <c r="I15" s="11"/>
    </row>
    <row r="16" spans="2:9">
      <c r="B16" s="26" t="s">
        <v>70</v>
      </c>
      <c r="C16" s="26" t="s">
        <v>81</v>
      </c>
      <c r="D16" s="26" t="s">
        <v>96</v>
      </c>
      <c r="E16" s="26" t="s">
        <v>31</v>
      </c>
      <c r="F16" s="26" t="s">
        <v>97</v>
      </c>
      <c r="G16" s="52" t="s">
        <v>1749</v>
      </c>
      <c r="H16" s="11"/>
      <c r="I16" s="11"/>
    </row>
    <row r="17" spans="2:9">
      <c r="B17" s="26" t="s">
        <v>70</v>
      </c>
      <c r="C17" s="26" t="s">
        <v>71</v>
      </c>
      <c r="D17" s="26" t="s">
        <v>98</v>
      </c>
      <c r="E17" s="26" t="s">
        <v>31</v>
      </c>
      <c r="F17" s="26" t="s">
        <v>99</v>
      </c>
      <c r="G17" s="52" t="s">
        <v>1749</v>
      </c>
      <c r="H17" s="11"/>
      <c r="I17" s="11"/>
    </row>
    <row r="18" spans="2:9" ht="34.5" customHeight="1">
      <c r="B18" s="26" t="s">
        <v>70</v>
      </c>
      <c r="C18" s="26" t="s">
        <v>71</v>
      </c>
      <c r="D18" s="26" t="s">
        <v>100</v>
      </c>
      <c r="E18" s="26" t="s">
        <v>31</v>
      </c>
      <c r="F18" s="28" t="s">
        <v>101</v>
      </c>
      <c r="G18" s="52" t="s">
        <v>1749</v>
      </c>
      <c r="H18" s="11"/>
      <c r="I18" s="11"/>
    </row>
    <row r="19" spans="2:9">
      <c r="B19" s="26" t="s">
        <v>70</v>
      </c>
      <c r="C19" s="26" t="s">
        <v>71</v>
      </c>
      <c r="D19" s="26" t="s">
        <v>102</v>
      </c>
      <c r="E19" s="26" t="s">
        <v>31</v>
      </c>
      <c r="F19" s="26" t="s">
        <v>103</v>
      </c>
      <c r="G19" s="52" t="s">
        <v>1749</v>
      </c>
      <c r="H19" s="11"/>
      <c r="I19" s="11"/>
    </row>
    <row r="20" spans="2:9">
      <c r="B20" s="26" t="s">
        <v>70</v>
      </c>
      <c r="C20" s="26" t="s">
        <v>71</v>
      </c>
      <c r="D20" s="26" t="s">
        <v>104</v>
      </c>
      <c r="E20" s="26" t="s">
        <v>31</v>
      </c>
      <c r="F20" s="26" t="s">
        <v>105</v>
      </c>
      <c r="G20" s="52" t="s">
        <v>1749</v>
      </c>
      <c r="H20" s="11"/>
      <c r="I20" s="11"/>
    </row>
    <row r="21" spans="2:9" ht="29">
      <c r="B21" s="26" t="s">
        <v>70</v>
      </c>
      <c r="C21" s="26" t="s">
        <v>71</v>
      </c>
      <c r="D21" s="26" t="s">
        <v>106</v>
      </c>
      <c r="E21" s="26" t="s">
        <v>31</v>
      </c>
      <c r="F21" s="28" t="s">
        <v>107</v>
      </c>
      <c r="G21" s="52" t="s">
        <v>1749</v>
      </c>
      <c r="H21" s="11"/>
      <c r="I21" s="11"/>
    </row>
    <row r="22" spans="2:9">
      <c r="B22" s="26" t="s">
        <v>70</v>
      </c>
      <c r="C22" s="26" t="s">
        <v>108</v>
      </c>
      <c r="D22" s="26" t="s">
        <v>109</v>
      </c>
      <c r="E22" s="26" t="s">
        <v>31</v>
      </c>
      <c r="F22" s="26" t="s">
        <v>110</v>
      </c>
      <c r="G22" s="52" t="s">
        <v>1749</v>
      </c>
      <c r="H22" s="11"/>
      <c r="I22" s="11"/>
    </row>
    <row r="23" spans="2:9">
      <c r="B23" s="26" t="s">
        <v>70</v>
      </c>
      <c r="C23" s="26" t="s">
        <v>108</v>
      </c>
      <c r="D23" s="26" t="s">
        <v>111</v>
      </c>
      <c r="E23" s="26" t="s">
        <v>31</v>
      </c>
      <c r="F23" s="26" t="s">
        <v>112</v>
      </c>
      <c r="G23" s="52" t="s">
        <v>1749</v>
      </c>
      <c r="H23" s="11"/>
      <c r="I23" s="11"/>
    </row>
    <row r="24" spans="2:9">
      <c r="B24" s="26" t="s">
        <v>70</v>
      </c>
      <c r="C24" s="26" t="s">
        <v>108</v>
      </c>
      <c r="D24" s="26" t="s">
        <v>113</v>
      </c>
      <c r="E24" s="26" t="s">
        <v>31</v>
      </c>
      <c r="F24" s="26" t="s">
        <v>114</v>
      </c>
      <c r="G24" s="52" t="s">
        <v>1749</v>
      </c>
      <c r="H24" s="11"/>
      <c r="I24" s="11"/>
    </row>
    <row r="25" spans="2:9">
      <c r="B25" s="26" t="s">
        <v>70</v>
      </c>
      <c r="C25" s="26" t="s">
        <v>108</v>
      </c>
      <c r="D25" s="26" t="s">
        <v>115</v>
      </c>
      <c r="E25" s="26" t="s">
        <v>31</v>
      </c>
      <c r="F25" s="26" t="s">
        <v>116</v>
      </c>
      <c r="G25" s="52" t="s">
        <v>1749</v>
      </c>
      <c r="H25" s="11"/>
      <c r="I25" s="11"/>
    </row>
    <row r="26" spans="2:9">
      <c r="B26" s="26" t="s">
        <v>70</v>
      </c>
      <c r="C26" s="26" t="s">
        <v>108</v>
      </c>
      <c r="D26" s="26" t="s">
        <v>117</v>
      </c>
      <c r="E26" s="26" t="s">
        <v>31</v>
      </c>
      <c r="F26" s="26" t="s">
        <v>118</v>
      </c>
      <c r="G26" s="52" t="s">
        <v>1749</v>
      </c>
      <c r="H26" s="11"/>
      <c r="I26" s="11"/>
    </row>
    <row r="27" spans="2:9">
      <c r="B27" s="26" t="s">
        <v>70</v>
      </c>
      <c r="C27" s="26" t="s">
        <v>108</v>
      </c>
      <c r="D27" s="26" t="s">
        <v>119</v>
      </c>
      <c r="E27" s="26" t="s">
        <v>31</v>
      </c>
      <c r="F27" s="26" t="s">
        <v>120</v>
      </c>
      <c r="G27" s="52" t="s">
        <v>1749</v>
      </c>
      <c r="H27" s="11"/>
      <c r="I27" s="11"/>
    </row>
    <row r="28" spans="2:9">
      <c r="B28" s="26" t="s">
        <v>70</v>
      </c>
      <c r="C28" s="26" t="s">
        <v>108</v>
      </c>
      <c r="D28" s="26" t="s">
        <v>121</v>
      </c>
      <c r="E28" s="26" t="s">
        <v>31</v>
      </c>
      <c r="F28" s="26" t="s">
        <v>122</v>
      </c>
      <c r="G28" s="52" t="s">
        <v>1749</v>
      </c>
      <c r="H28" s="11"/>
      <c r="I28" s="11"/>
    </row>
    <row r="29" spans="2:9">
      <c r="B29" s="26" t="s">
        <v>70</v>
      </c>
      <c r="C29" s="26" t="s">
        <v>108</v>
      </c>
      <c r="D29" s="26" t="s">
        <v>123</v>
      </c>
      <c r="E29" s="26" t="s">
        <v>31</v>
      </c>
      <c r="F29" s="26" t="s">
        <v>124</v>
      </c>
      <c r="G29" s="52" t="s">
        <v>1749</v>
      </c>
      <c r="H29" s="11"/>
      <c r="I29" s="11"/>
    </row>
    <row r="30" spans="2:9">
      <c r="B30" s="26" t="s">
        <v>70</v>
      </c>
      <c r="C30" s="26" t="s">
        <v>108</v>
      </c>
      <c r="D30" s="26" t="s">
        <v>125</v>
      </c>
      <c r="E30" s="26" t="s">
        <v>31</v>
      </c>
      <c r="F30" s="26" t="s">
        <v>126</v>
      </c>
      <c r="G30" s="52" t="s">
        <v>1749</v>
      </c>
      <c r="H30" s="11"/>
      <c r="I30" s="11"/>
    </row>
    <row r="31" spans="2:9">
      <c r="B31" s="26" t="s">
        <v>70</v>
      </c>
      <c r="C31" s="26" t="s">
        <v>108</v>
      </c>
      <c r="D31" s="26" t="s">
        <v>127</v>
      </c>
      <c r="E31" s="26" t="s">
        <v>31</v>
      </c>
      <c r="F31" s="26" t="s">
        <v>128</v>
      </c>
      <c r="G31" s="52" t="s">
        <v>1749</v>
      </c>
      <c r="H31" s="11"/>
      <c r="I31" s="11"/>
    </row>
    <row r="32" spans="2:9">
      <c r="B32" s="26" t="s">
        <v>70</v>
      </c>
      <c r="C32" s="26" t="s">
        <v>108</v>
      </c>
      <c r="D32" s="26" t="s">
        <v>129</v>
      </c>
      <c r="E32" s="26" t="s">
        <v>31</v>
      </c>
      <c r="F32" s="26" t="s">
        <v>130</v>
      </c>
      <c r="G32" s="52" t="s">
        <v>1749</v>
      </c>
      <c r="H32" s="11"/>
      <c r="I32" s="11"/>
    </row>
    <row r="33" spans="2:9">
      <c r="B33" s="26" t="s">
        <v>70</v>
      </c>
      <c r="C33" s="26" t="s">
        <v>131</v>
      </c>
      <c r="D33" s="26" t="s">
        <v>132</v>
      </c>
      <c r="E33" s="26" t="s">
        <v>31</v>
      </c>
      <c r="F33" s="26" t="s">
        <v>133</v>
      </c>
      <c r="G33" s="52" t="s">
        <v>1749</v>
      </c>
      <c r="H33" s="11"/>
      <c r="I33" s="11"/>
    </row>
    <row r="34" spans="2:9">
      <c r="B34" s="26" t="s">
        <v>70</v>
      </c>
      <c r="C34" s="26" t="s">
        <v>131</v>
      </c>
      <c r="D34" s="26" t="s">
        <v>134</v>
      </c>
      <c r="E34" s="26" t="s">
        <v>31</v>
      </c>
      <c r="F34" s="26" t="s">
        <v>135</v>
      </c>
      <c r="G34" s="52" t="s">
        <v>1749</v>
      </c>
      <c r="H34" s="11"/>
      <c r="I34" s="11"/>
    </row>
    <row r="35" spans="2:9">
      <c r="B35" s="26" t="s">
        <v>70</v>
      </c>
      <c r="C35" s="26" t="s">
        <v>131</v>
      </c>
      <c r="D35" s="26" t="s">
        <v>136</v>
      </c>
      <c r="E35" s="26" t="s">
        <v>31</v>
      </c>
      <c r="F35" s="26" t="s">
        <v>137</v>
      </c>
      <c r="G35" s="52" t="s">
        <v>1749</v>
      </c>
      <c r="H35" s="11"/>
      <c r="I35" s="11"/>
    </row>
    <row r="36" spans="2:9">
      <c r="B36" s="26" t="s">
        <v>70</v>
      </c>
      <c r="C36" s="26" t="s">
        <v>131</v>
      </c>
      <c r="D36" s="26" t="s">
        <v>138</v>
      </c>
      <c r="E36" s="26" t="s">
        <v>31</v>
      </c>
      <c r="F36" s="26" t="s">
        <v>139</v>
      </c>
      <c r="G36" s="52" t="s">
        <v>1749</v>
      </c>
      <c r="H36" s="11"/>
      <c r="I36" s="11"/>
    </row>
    <row r="37" spans="2:9">
      <c r="B37" s="26" t="s">
        <v>70</v>
      </c>
      <c r="C37" s="26" t="s">
        <v>131</v>
      </c>
      <c r="D37" s="26" t="s">
        <v>140</v>
      </c>
      <c r="E37" s="26" t="s">
        <v>31</v>
      </c>
      <c r="F37" s="26" t="s">
        <v>141</v>
      </c>
      <c r="G37" s="52" t="s">
        <v>1749</v>
      </c>
      <c r="H37" s="11"/>
      <c r="I37" s="11"/>
    </row>
    <row r="38" spans="2:9" ht="29">
      <c r="B38" s="26" t="s">
        <v>70</v>
      </c>
      <c r="C38" s="26" t="s">
        <v>142</v>
      </c>
      <c r="D38" s="26" t="s">
        <v>143</v>
      </c>
      <c r="E38" s="26" t="s">
        <v>31</v>
      </c>
      <c r="F38" s="28" t="s">
        <v>144</v>
      </c>
      <c r="G38" s="52" t="s">
        <v>1749</v>
      </c>
      <c r="H38" s="11"/>
      <c r="I38" s="11"/>
    </row>
    <row r="39" spans="2:9" ht="33" customHeight="1">
      <c r="B39" s="26" t="s">
        <v>70</v>
      </c>
      <c r="C39" s="26" t="s">
        <v>142</v>
      </c>
      <c r="D39" s="26" t="s">
        <v>145</v>
      </c>
      <c r="E39" s="26" t="s">
        <v>31</v>
      </c>
      <c r="F39" s="28" t="s">
        <v>146</v>
      </c>
      <c r="G39" s="52" t="s">
        <v>1749</v>
      </c>
      <c r="H39" s="11"/>
      <c r="I39" s="11"/>
    </row>
    <row r="40" spans="2:9" ht="29">
      <c r="B40" s="26" t="s">
        <v>70</v>
      </c>
      <c r="C40" s="26" t="s">
        <v>142</v>
      </c>
      <c r="D40" s="26" t="s">
        <v>147</v>
      </c>
      <c r="E40" s="26" t="s">
        <v>31</v>
      </c>
      <c r="F40" s="28" t="s">
        <v>148</v>
      </c>
      <c r="G40" s="52" t="s">
        <v>1749</v>
      </c>
      <c r="H40" s="11"/>
      <c r="I40" s="11"/>
    </row>
    <row r="41" spans="2:9" ht="29">
      <c r="B41" s="26" t="s">
        <v>70</v>
      </c>
      <c r="C41" s="26" t="s">
        <v>142</v>
      </c>
      <c r="D41" s="26" t="s">
        <v>149</v>
      </c>
      <c r="E41" s="26" t="s">
        <v>31</v>
      </c>
      <c r="F41" s="28" t="s">
        <v>150</v>
      </c>
      <c r="G41" s="52" t="s">
        <v>1749</v>
      </c>
      <c r="H41" s="11"/>
      <c r="I41" s="11"/>
    </row>
    <row r="42" spans="2:9" ht="29">
      <c r="B42" s="53" t="s">
        <v>70</v>
      </c>
      <c r="C42" s="53" t="s">
        <v>142</v>
      </c>
      <c r="D42" s="53" t="s">
        <v>151</v>
      </c>
      <c r="E42" s="53" t="s">
        <v>31</v>
      </c>
      <c r="F42" s="54" t="s">
        <v>152</v>
      </c>
      <c r="G42" s="52" t="s">
        <v>1749</v>
      </c>
      <c r="H42" s="55"/>
      <c r="I42" s="55"/>
    </row>
    <row r="43" spans="2:9" ht="21.75" customHeight="1">
      <c r="B43" s="34"/>
      <c r="C43" s="34"/>
      <c r="D43" s="34"/>
      <c r="E43" s="34"/>
      <c r="F43" s="38" t="s">
        <v>67</v>
      </c>
      <c r="G43" s="34"/>
      <c r="H43" s="39"/>
      <c r="I43" s="34"/>
    </row>
    <row r="44" spans="2:9" ht="15" customHeight="1"/>
  </sheetData>
  <sheetProtection sheet="1" objects="1" scenarios="1"/>
  <phoneticPr fontId="12" type="noConversion"/>
  <pageMargins left="0.75" right="0.75" top="1" bottom="1" header="0.5" footer="0.5"/>
  <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1:J80"/>
  <sheetViews>
    <sheetView showGridLines="0" zoomScale="90" zoomScaleNormal="90" workbookViewId="0"/>
  </sheetViews>
  <sheetFormatPr defaultColWidth="0" defaultRowHeight="14.5" zeroHeight="1"/>
  <cols>
    <col min="1" max="1" width="2.81640625" customWidth="1"/>
    <col min="2" max="2" width="14.26953125" customWidth="1"/>
    <col min="3" max="3" width="34.81640625" bestFit="1" customWidth="1"/>
    <col min="4" max="5" width="10.7265625" customWidth="1"/>
    <col min="6" max="6" width="92.81640625" customWidth="1"/>
    <col min="7" max="8" width="10.7265625" customWidth="1"/>
    <col min="9" max="9" width="50" customWidth="1"/>
    <col min="10" max="10" width="2.81640625" customWidth="1"/>
    <col min="11" max="16384" width="9.1796875" hidden="1"/>
  </cols>
  <sheetData>
    <row r="1" spans="2:9" s="9" customFormat="1" ht="42" customHeight="1">
      <c r="B1" s="10" t="s">
        <v>153</v>
      </c>
      <c r="F1" s="27"/>
    </row>
    <row r="2" spans="2:9" ht="21.75" customHeight="1">
      <c r="B2" s="42" t="s">
        <v>21</v>
      </c>
      <c r="C2" s="43" t="s">
        <v>22</v>
      </c>
      <c r="D2" s="43" t="s">
        <v>23</v>
      </c>
      <c r="E2" s="43" t="s">
        <v>24</v>
      </c>
      <c r="F2" s="43" t="s">
        <v>25</v>
      </c>
      <c r="G2" s="43" t="s">
        <v>26</v>
      </c>
      <c r="H2" s="44" t="s">
        <v>27</v>
      </c>
      <c r="I2" s="46" t="s">
        <v>69</v>
      </c>
    </row>
    <row r="3" spans="2:9" ht="29">
      <c r="B3" s="11" t="s">
        <v>154</v>
      </c>
      <c r="C3" s="26" t="s">
        <v>155</v>
      </c>
      <c r="D3" s="11" t="s">
        <v>156</v>
      </c>
      <c r="E3" s="11" t="s">
        <v>73</v>
      </c>
      <c r="F3" s="25" t="s">
        <v>157</v>
      </c>
      <c r="G3" s="12" t="b">
        <v>0</v>
      </c>
      <c r="H3" s="11">
        <v>0.2</v>
      </c>
      <c r="I3" s="56"/>
    </row>
    <row r="4" spans="2:9">
      <c r="B4" s="11" t="s">
        <v>154</v>
      </c>
      <c r="C4" s="11" t="s">
        <v>158</v>
      </c>
      <c r="D4" s="11" t="s">
        <v>159</v>
      </c>
      <c r="E4" s="11" t="s">
        <v>73</v>
      </c>
      <c r="F4" s="11" t="s">
        <v>160</v>
      </c>
      <c r="G4" s="12" t="b">
        <v>0</v>
      </c>
      <c r="H4" s="11">
        <v>0.2</v>
      </c>
      <c r="I4" s="56"/>
    </row>
    <row r="5" spans="2:9">
      <c r="B5" s="11" t="s">
        <v>154</v>
      </c>
      <c r="C5" s="11" t="s">
        <v>161</v>
      </c>
      <c r="D5" s="11" t="s">
        <v>162</v>
      </c>
      <c r="E5" s="11" t="s">
        <v>73</v>
      </c>
      <c r="F5" s="11" t="s">
        <v>163</v>
      </c>
      <c r="G5" s="12" t="b">
        <v>0</v>
      </c>
      <c r="H5" s="11">
        <v>0.2</v>
      </c>
      <c r="I5" s="56"/>
    </row>
    <row r="6" spans="2:9" ht="21.75" customHeight="1">
      <c r="B6" s="42"/>
      <c r="C6" s="43"/>
      <c r="D6" s="43"/>
      <c r="E6" s="43"/>
      <c r="F6" s="43" t="s">
        <v>79</v>
      </c>
      <c r="G6" s="43"/>
      <c r="H6" s="57">
        <f>SUMIF(G3:G5,TRUE,H3:H5)</f>
        <v>0</v>
      </c>
      <c r="I6" s="58"/>
    </row>
    <row r="7" spans="2:9" ht="24.75" customHeight="1">
      <c r="B7" s="8" t="s">
        <v>164</v>
      </c>
    </row>
    <row r="8" spans="2:9" ht="21.75" customHeight="1">
      <c r="B8" s="42" t="s">
        <v>21</v>
      </c>
      <c r="C8" s="43" t="s">
        <v>22</v>
      </c>
      <c r="D8" s="43" t="s">
        <v>23</v>
      </c>
      <c r="E8" s="43" t="s">
        <v>24</v>
      </c>
      <c r="F8" s="43" t="s">
        <v>25</v>
      </c>
      <c r="G8" s="43" t="s">
        <v>26</v>
      </c>
      <c r="H8" s="44" t="s">
        <v>27</v>
      </c>
      <c r="I8" s="34"/>
    </row>
    <row r="9" spans="2:9">
      <c r="B9" s="26" t="s">
        <v>154</v>
      </c>
      <c r="C9" s="26" t="s">
        <v>155</v>
      </c>
      <c r="D9" s="26" t="s">
        <v>165</v>
      </c>
      <c r="E9" s="26" t="s">
        <v>31</v>
      </c>
      <c r="F9" s="28" t="s">
        <v>166</v>
      </c>
      <c r="G9" s="52" t="s">
        <v>1749</v>
      </c>
      <c r="H9" s="11"/>
      <c r="I9" s="25"/>
    </row>
    <row r="10" spans="2:9" ht="29">
      <c r="B10" s="26" t="s">
        <v>154</v>
      </c>
      <c r="C10" s="26" t="s">
        <v>155</v>
      </c>
      <c r="D10" s="26" t="s">
        <v>167</v>
      </c>
      <c r="E10" s="26" t="s">
        <v>31</v>
      </c>
      <c r="F10" s="28" t="s">
        <v>168</v>
      </c>
      <c r="G10" s="52" t="s">
        <v>1749</v>
      </c>
      <c r="H10" s="11"/>
      <c r="I10" s="25"/>
    </row>
    <row r="11" spans="2:9">
      <c r="B11" s="26" t="s">
        <v>154</v>
      </c>
      <c r="C11" s="26" t="s">
        <v>155</v>
      </c>
      <c r="D11" s="26" t="s">
        <v>169</v>
      </c>
      <c r="E11" s="26" t="s">
        <v>31</v>
      </c>
      <c r="F11" s="28" t="s">
        <v>170</v>
      </c>
      <c r="G11" s="52" t="s">
        <v>1749</v>
      </c>
      <c r="H11" s="11"/>
      <c r="I11" s="25"/>
    </row>
    <row r="12" spans="2:9">
      <c r="B12" s="26" t="s">
        <v>154</v>
      </c>
      <c r="C12" s="26" t="s">
        <v>155</v>
      </c>
      <c r="D12" s="26" t="s">
        <v>171</v>
      </c>
      <c r="E12" s="26" t="s">
        <v>31</v>
      </c>
      <c r="F12" s="28" t="s">
        <v>172</v>
      </c>
      <c r="G12" s="52" t="s">
        <v>1749</v>
      </c>
      <c r="H12" s="11"/>
      <c r="I12" s="25"/>
    </row>
    <row r="13" spans="2:9">
      <c r="B13" s="26" t="s">
        <v>154</v>
      </c>
      <c r="C13" s="26" t="s">
        <v>155</v>
      </c>
      <c r="D13" s="26" t="s">
        <v>173</v>
      </c>
      <c r="E13" s="26" t="s">
        <v>31</v>
      </c>
      <c r="F13" s="28" t="s">
        <v>174</v>
      </c>
      <c r="G13" s="52" t="s">
        <v>1749</v>
      </c>
      <c r="H13" s="11"/>
      <c r="I13" s="25"/>
    </row>
    <row r="14" spans="2:9">
      <c r="B14" s="26" t="s">
        <v>154</v>
      </c>
      <c r="C14" s="26" t="s">
        <v>155</v>
      </c>
      <c r="D14" s="26" t="s">
        <v>175</v>
      </c>
      <c r="E14" s="26" t="s">
        <v>31</v>
      </c>
      <c r="F14" s="28" t="s">
        <v>176</v>
      </c>
      <c r="G14" s="52" t="s">
        <v>1749</v>
      </c>
      <c r="H14" s="11"/>
      <c r="I14" s="25"/>
    </row>
    <row r="15" spans="2:9">
      <c r="B15" s="26" t="s">
        <v>154</v>
      </c>
      <c r="C15" s="26" t="s">
        <v>155</v>
      </c>
      <c r="D15" s="26" t="s">
        <v>177</v>
      </c>
      <c r="E15" s="26" t="s">
        <v>31</v>
      </c>
      <c r="F15" s="28" t="s">
        <v>178</v>
      </c>
      <c r="G15" s="52" t="s">
        <v>1749</v>
      </c>
      <c r="H15" s="11"/>
      <c r="I15" s="25"/>
    </row>
    <row r="16" spans="2:9">
      <c r="B16" s="26" t="s">
        <v>154</v>
      </c>
      <c r="C16" s="26" t="s">
        <v>155</v>
      </c>
      <c r="D16" s="26" t="s">
        <v>179</v>
      </c>
      <c r="E16" s="26" t="s">
        <v>31</v>
      </c>
      <c r="F16" s="28" t="s">
        <v>180</v>
      </c>
      <c r="G16" s="52" t="s">
        <v>1749</v>
      </c>
      <c r="H16" s="11"/>
      <c r="I16" s="25"/>
    </row>
    <row r="17" spans="2:9">
      <c r="B17" s="26" t="s">
        <v>154</v>
      </c>
      <c r="C17" s="26" t="s">
        <v>155</v>
      </c>
      <c r="D17" s="26" t="s">
        <v>181</v>
      </c>
      <c r="E17" s="26" t="s">
        <v>31</v>
      </c>
      <c r="F17" s="28" t="s">
        <v>182</v>
      </c>
      <c r="G17" s="52" t="s">
        <v>1749</v>
      </c>
      <c r="H17" s="11"/>
      <c r="I17" s="25"/>
    </row>
    <row r="18" spans="2:9">
      <c r="B18" s="26" t="s">
        <v>154</v>
      </c>
      <c r="C18" s="26" t="s">
        <v>155</v>
      </c>
      <c r="D18" s="26" t="s">
        <v>183</v>
      </c>
      <c r="E18" s="26" t="s">
        <v>31</v>
      </c>
      <c r="F18" s="28" t="s">
        <v>184</v>
      </c>
      <c r="G18" s="52" t="s">
        <v>1749</v>
      </c>
      <c r="H18" s="11"/>
      <c r="I18" s="25"/>
    </row>
    <row r="19" spans="2:9">
      <c r="B19" s="26" t="s">
        <v>154</v>
      </c>
      <c r="C19" s="26" t="s">
        <v>155</v>
      </c>
      <c r="D19" s="26" t="s">
        <v>185</v>
      </c>
      <c r="E19" s="26" t="s">
        <v>31</v>
      </c>
      <c r="F19" s="28" t="s">
        <v>186</v>
      </c>
      <c r="G19" s="52" t="s">
        <v>1749</v>
      </c>
      <c r="H19" s="11"/>
      <c r="I19" s="25"/>
    </row>
    <row r="20" spans="2:9" ht="51.75" customHeight="1">
      <c r="B20" s="26" t="s">
        <v>154</v>
      </c>
      <c r="C20" s="26" t="s">
        <v>155</v>
      </c>
      <c r="D20" s="26" t="s">
        <v>187</v>
      </c>
      <c r="E20" s="26" t="s">
        <v>31</v>
      </c>
      <c r="F20" s="28" t="s">
        <v>188</v>
      </c>
      <c r="G20" s="52" t="s">
        <v>1749</v>
      </c>
      <c r="H20" s="11"/>
      <c r="I20" s="25"/>
    </row>
    <row r="21" spans="2:9">
      <c r="B21" s="26" t="s">
        <v>154</v>
      </c>
      <c r="C21" s="26" t="s">
        <v>155</v>
      </c>
      <c r="D21" s="26" t="s">
        <v>189</v>
      </c>
      <c r="E21" s="26" t="s">
        <v>31</v>
      </c>
      <c r="F21" s="28" t="s">
        <v>190</v>
      </c>
      <c r="G21" s="52" t="s">
        <v>1749</v>
      </c>
      <c r="H21" s="11"/>
      <c r="I21" s="25"/>
    </row>
    <row r="22" spans="2:9">
      <c r="B22" s="26" t="s">
        <v>154</v>
      </c>
      <c r="C22" s="26" t="s">
        <v>155</v>
      </c>
      <c r="D22" s="26" t="s">
        <v>191</v>
      </c>
      <c r="E22" s="26" t="s">
        <v>31</v>
      </c>
      <c r="F22" s="28" t="s">
        <v>192</v>
      </c>
      <c r="G22" s="52" t="s">
        <v>1749</v>
      </c>
      <c r="H22" s="11"/>
      <c r="I22" s="25"/>
    </row>
    <row r="23" spans="2:9">
      <c r="B23" s="26" t="s">
        <v>154</v>
      </c>
      <c r="C23" s="26" t="s">
        <v>155</v>
      </c>
      <c r="D23" s="26" t="s">
        <v>193</v>
      </c>
      <c r="E23" s="26" t="s">
        <v>31</v>
      </c>
      <c r="F23" s="28" t="s">
        <v>194</v>
      </c>
      <c r="G23" s="52" t="s">
        <v>1749</v>
      </c>
      <c r="H23" s="11"/>
      <c r="I23" s="25"/>
    </row>
    <row r="24" spans="2:9">
      <c r="B24" s="26" t="s">
        <v>154</v>
      </c>
      <c r="C24" s="26" t="s">
        <v>155</v>
      </c>
      <c r="D24" s="26" t="s">
        <v>195</v>
      </c>
      <c r="E24" s="26" t="s">
        <v>31</v>
      </c>
      <c r="F24" s="28" t="s">
        <v>196</v>
      </c>
      <c r="G24" s="52" t="s">
        <v>1749</v>
      </c>
      <c r="H24" s="11"/>
      <c r="I24" s="25"/>
    </row>
    <row r="25" spans="2:9">
      <c r="B25" s="26" t="s">
        <v>154</v>
      </c>
      <c r="C25" s="26" t="s">
        <v>197</v>
      </c>
      <c r="D25" s="26" t="s">
        <v>198</v>
      </c>
      <c r="E25" s="26" t="s">
        <v>31</v>
      </c>
      <c r="F25" s="28" t="s">
        <v>199</v>
      </c>
      <c r="G25" s="52" t="s">
        <v>1749</v>
      </c>
      <c r="H25" s="11"/>
      <c r="I25" s="25"/>
    </row>
    <row r="26" spans="2:9">
      <c r="B26" s="26" t="s">
        <v>154</v>
      </c>
      <c r="C26" s="26" t="s">
        <v>197</v>
      </c>
      <c r="D26" s="26" t="s">
        <v>200</v>
      </c>
      <c r="E26" s="26" t="s">
        <v>31</v>
      </c>
      <c r="F26" s="28" t="s">
        <v>201</v>
      </c>
      <c r="G26" s="52" t="s">
        <v>1749</v>
      </c>
      <c r="H26" s="11"/>
      <c r="I26" s="25"/>
    </row>
    <row r="27" spans="2:9">
      <c r="B27" s="26" t="s">
        <v>154</v>
      </c>
      <c r="C27" s="26" t="s">
        <v>197</v>
      </c>
      <c r="D27" s="26" t="s">
        <v>202</v>
      </c>
      <c r="E27" s="26" t="s">
        <v>31</v>
      </c>
      <c r="F27" s="28" t="s">
        <v>203</v>
      </c>
      <c r="G27" s="52" t="s">
        <v>1749</v>
      </c>
      <c r="H27" s="11"/>
      <c r="I27" s="25"/>
    </row>
    <row r="28" spans="2:9">
      <c r="B28" s="26" t="s">
        <v>154</v>
      </c>
      <c r="C28" s="26" t="s">
        <v>197</v>
      </c>
      <c r="D28" s="26" t="s">
        <v>204</v>
      </c>
      <c r="E28" s="26" t="s">
        <v>31</v>
      </c>
      <c r="F28" s="28" t="s">
        <v>205</v>
      </c>
      <c r="G28" s="52" t="s">
        <v>1749</v>
      </c>
      <c r="H28" s="11"/>
      <c r="I28" s="25"/>
    </row>
    <row r="29" spans="2:9">
      <c r="B29" s="26" t="s">
        <v>154</v>
      </c>
      <c r="C29" s="26" t="s">
        <v>197</v>
      </c>
      <c r="D29" s="26" t="s">
        <v>206</v>
      </c>
      <c r="E29" s="26" t="s">
        <v>31</v>
      </c>
      <c r="F29" s="28" t="s">
        <v>207</v>
      </c>
      <c r="G29" s="52" t="s">
        <v>1749</v>
      </c>
      <c r="H29" s="11"/>
      <c r="I29" s="25"/>
    </row>
    <row r="30" spans="2:9">
      <c r="B30" s="26" t="s">
        <v>154</v>
      </c>
      <c r="C30" s="26" t="s">
        <v>197</v>
      </c>
      <c r="D30" s="26" t="s">
        <v>208</v>
      </c>
      <c r="E30" s="26" t="s">
        <v>31</v>
      </c>
      <c r="F30" s="28" t="s">
        <v>209</v>
      </c>
      <c r="G30" s="52" t="s">
        <v>1749</v>
      </c>
      <c r="H30" s="11"/>
      <c r="I30" s="25"/>
    </row>
    <row r="31" spans="2:9">
      <c r="B31" s="26" t="s">
        <v>154</v>
      </c>
      <c r="C31" s="26" t="s">
        <v>197</v>
      </c>
      <c r="D31" s="26" t="s">
        <v>210</v>
      </c>
      <c r="E31" s="26" t="s">
        <v>31</v>
      </c>
      <c r="F31" s="28" t="s">
        <v>211</v>
      </c>
      <c r="G31" s="52" t="s">
        <v>1749</v>
      </c>
      <c r="H31" s="11"/>
      <c r="I31" s="25"/>
    </row>
    <row r="32" spans="2:9">
      <c r="B32" s="26" t="s">
        <v>154</v>
      </c>
      <c r="C32" s="26" t="s">
        <v>197</v>
      </c>
      <c r="D32" s="26" t="s">
        <v>212</v>
      </c>
      <c r="E32" s="26" t="s">
        <v>31</v>
      </c>
      <c r="F32" s="28" t="s">
        <v>213</v>
      </c>
      <c r="G32" s="52" t="s">
        <v>1749</v>
      </c>
      <c r="H32" s="11"/>
      <c r="I32" s="25"/>
    </row>
    <row r="33" spans="2:9">
      <c r="B33" s="26" t="s">
        <v>154</v>
      </c>
      <c r="C33" s="26" t="s">
        <v>197</v>
      </c>
      <c r="D33" s="26" t="s">
        <v>214</v>
      </c>
      <c r="E33" s="26" t="s">
        <v>31</v>
      </c>
      <c r="F33" s="28" t="s">
        <v>215</v>
      </c>
      <c r="G33" s="52" t="s">
        <v>1749</v>
      </c>
      <c r="H33" s="11"/>
      <c r="I33" s="25"/>
    </row>
    <row r="34" spans="2:9">
      <c r="B34" s="26" t="s">
        <v>154</v>
      </c>
      <c r="C34" s="26" t="s">
        <v>216</v>
      </c>
      <c r="D34" s="26" t="s">
        <v>217</v>
      </c>
      <c r="E34" s="26" t="s">
        <v>31</v>
      </c>
      <c r="F34" s="28" t="s">
        <v>218</v>
      </c>
      <c r="G34" s="52" t="s">
        <v>1749</v>
      </c>
      <c r="H34" s="11"/>
      <c r="I34" s="25"/>
    </row>
    <row r="35" spans="2:9">
      <c r="B35" s="26" t="s">
        <v>154</v>
      </c>
      <c r="C35" s="26" t="s">
        <v>216</v>
      </c>
      <c r="D35" s="26" t="s">
        <v>219</v>
      </c>
      <c r="E35" s="26" t="s">
        <v>31</v>
      </c>
      <c r="F35" s="28" t="s">
        <v>220</v>
      </c>
      <c r="G35" s="52" t="s">
        <v>1749</v>
      </c>
      <c r="H35" s="11"/>
      <c r="I35" s="25"/>
    </row>
    <row r="36" spans="2:9" ht="35.25" customHeight="1">
      <c r="B36" s="26" t="s">
        <v>154</v>
      </c>
      <c r="C36" s="26" t="s">
        <v>216</v>
      </c>
      <c r="D36" s="26" t="s">
        <v>221</v>
      </c>
      <c r="E36" s="26" t="s">
        <v>31</v>
      </c>
      <c r="F36" s="28" t="s">
        <v>222</v>
      </c>
      <c r="G36" s="52" t="s">
        <v>1749</v>
      </c>
      <c r="H36" s="11"/>
      <c r="I36" s="25"/>
    </row>
    <row r="37" spans="2:9" ht="29">
      <c r="B37" s="26" t="s">
        <v>154</v>
      </c>
      <c r="C37" s="26" t="s">
        <v>216</v>
      </c>
      <c r="D37" s="26" t="s">
        <v>223</v>
      </c>
      <c r="E37" s="26" t="s">
        <v>31</v>
      </c>
      <c r="F37" s="28" t="s">
        <v>224</v>
      </c>
      <c r="G37" s="52" t="s">
        <v>1749</v>
      </c>
      <c r="H37" s="11"/>
      <c r="I37" s="25"/>
    </row>
    <row r="38" spans="2:9">
      <c r="B38" s="26" t="s">
        <v>154</v>
      </c>
      <c r="C38" s="26" t="s">
        <v>216</v>
      </c>
      <c r="D38" s="26" t="s">
        <v>225</v>
      </c>
      <c r="E38" s="26" t="s">
        <v>31</v>
      </c>
      <c r="F38" s="28" t="s">
        <v>226</v>
      </c>
      <c r="G38" s="52" t="s">
        <v>1749</v>
      </c>
      <c r="H38" s="11"/>
      <c r="I38" s="25"/>
    </row>
    <row r="39" spans="2:9">
      <c r="B39" s="26" t="s">
        <v>154</v>
      </c>
      <c r="C39" s="26" t="s">
        <v>216</v>
      </c>
      <c r="D39" s="26" t="s">
        <v>227</v>
      </c>
      <c r="E39" s="26" t="s">
        <v>31</v>
      </c>
      <c r="F39" s="28" t="s">
        <v>228</v>
      </c>
      <c r="G39" s="52" t="s">
        <v>1749</v>
      </c>
      <c r="H39" s="11"/>
      <c r="I39" s="25"/>
    </row>
    <row r="40" spans="2:9">
      <c r="B40" s="26" t="s">
        <v>154</v>
      </c>
      <c r="C40" s="26" t="s">
        <v>216</v>
      </c>
      <c r="D40" s="26" t="s">
        <v>229</v>
      </c>
      <c r="E40" s="26" t="s">
        <v>31</v>
      </c>
      <c r="F40" s="28" t="s">
        <v>230</v>
      </c>
      <c r="G40" s="52" t="s">
        <v>1749</v>
      </c>
      <c r="H40" s="11"/>
      <c r="I40" s="25"/>
    </row>
    <row r="41" spans="2:9">
      <c r="B41" s="26" t="s">
        <v>154</v>
      </c>
      <c r="C41" s="26" t="s">
        <v>216</v>
      </c>
      <c r="D41" s="26" t="s">
        <v>231</v>
      </c>
      <c r="E41" s="26" t="s">
        <v>31</v>
      </c>
      <c r="F41" s="28" t="s">
        <v>232</v>
      </c>
      <c r="G41" s="52" t="s">
        <v>1749</v>
      </c>
      <c r="H41" s="11"/>
      <c r="I41" s="25"/>
    </row>
    <row r="42" spans="2:9">
      <c r="B42" s="26" t="s">
        <v>154</v>
      </c>
      <c r="C42" s="26" t="s">
        <v>233</v>
      </c>
      <c r="D42" s="26" t="s">
        <v>234</v>
      </c>
      <c r="E42" s="26" t="s">
        <v>31</v>
      </c>
      <c r="F42" s="28" t="s">
        <v>235</v>
      </c>
      <c r="G42" s="52" t="s">
        <v>1749</v>
      </c>
      <c r="H42" s="11"/>
      <c r="I42" s="25"/>
    </row>
    <row r="43" spans="2:9">
      <c r="B43" s="26" t="s">
        <v>154</v>
      </c>
      <c r="C43" s="26" t="s">
        <v>233</v>
      </c>
      <c r="D43" s="26" t="s">
        <v>236</v>
      </c>
      <c r="E43" s="26" t="s">
        <v>31</v>
      </c>
      <c r="F43" s="28" t="s">
        <v>237</v>
      </c>
      <c r="G43" s="52" t="s">
        <v>1749</v>
      </c>
      <c r="H43" s="11"/>
      <c r="I43" s="25"/>
    </row>
    <row r="44" spans="2:9">
      <c r="B44" s="26" t="s">
        <v>154</v>
      </c>
      <c r="C44" s="26" t="s">
        <v>233</v>
      </c>
      <c r="D44" s="26" t="s">
        <v>238</v>
      </c>
      <c r="E44" s="26" t="s">
        <v>31</v>
      </c>
      <c r="F44" s="28" t="s">
        <v>239</v>
      </c>
      <c r="G44" s="52" t="s">
        <v>1749</v>
      </c>
      <c r="H44" s="11"/>
      <c r="I44" s="25"/>
    </row>
    <row r="45" spans="2:9">
      <c r="B45" s="26" t="s">
        <v>154</v>
      </c>
      <c r="C45" s="26" t="s">
        <v>233</v>
      </c>
      <c r="D45" s="26" t="s">
        <v>240</v>
      </c>
      <c r="E45" s="26" t="s">
        <v>31</v>
      </c>
      <c r="F45" s="28" t="s">
        <v>241</v>
      </c>
      <c r="G45" s="52" t="s">
        <v>1749</v>
      </c>
      <c r="H45" s="11"/>
      <c r="I45" s="25"/>
    </row>
    <row r="46" spans="2:9">
      <c r="B46" s="26" t="s">
        <v>154</v>
      </c>
      <c r="C46" s="26" t="s">
        <v>233</v>
      </c>
      <c r="D46" s="26" t="s">
        <v>242</v>
      </c>
      <c r="E46" s="26" t="s">
        <v>31</v>
      </c>
      <c r="F46" s="28" t="s">
        <v>243</v>
      </c>
      <c r="G46" s="52" t="s">
        <v>1749</v>
      </c>
      <c r="H46" s="11"/>
      <c r="I46" s="25"/>
    </row>
    <row r="47" spans="2:9">
      <c r="B47" s="26" t="s">
        <v>154</v>
      </c>
      <c r="C47" s="26" t="s">
        <v>233</v>
      </c>
      <c r="D47" s="26" t="s">
        <v>244</v>
      </c>
      <c r="E47" s="26" t="s">
        <v>31</v>
      </c>
      <c r="F47" s="28" t="s">
        <v>245</v>
      </c>
      <c r="G47" s="52" t="s">
        <v>1749</v>
      </c>
      <c r="H47" s="11"/>
      <c r="I47" s="25"/>
    </row>
    <row r="48" spans="2:9">
      <c r="B48" s="26" t="s">
        <v>154</v>
      </c>
      <c r="C48" s="26" t="s">
        <v>233</v>
      </c>
      <c r="D48" s="26" t="s">
        <v>246</v>
      </c>
      <c r="E48" s="26" t="s">
        <v>31</v>
      </c>
      <c r="F48" s="28" t="s">
        <v>247</v>
      </c>
      <c r="G48" s="52" t="s">
        <v>1749</v>
      </c>
      <c r="H48" s="11"/>
      <c r="I48" s="25"/>
    </row>
    <row r="49" spans="2:9">
      <c r="B49" s="26" t="s">
        <v>154</v>
      </c>
      <c r="C49" s="26" t="s">
        <v>233</v>
      </c>
      <c r="D49" s="26" t="s">
        <v>248</v>
      </c>
      <c r="E49" s="26" t="s">
        <v>31</v>
      </c>
      <c r="F49" s="28" t="s">
        <v>249</v>
      </c>
      <c r="G49" s="52" t="s">
        <v>1749</v>
      </c>
      <c r="H49" s="11"/>
      <c r="I49" s="25"/>
    </row>
    <row r="50" spans="2:9">
      <c r="B50" s="26" t="s">
        <v>154</v>
      </c>
      <c r="C50" s="26" t="s">
        <v>250</v>
      </c>
      <c r="D50" s="26" t="s">
        <v>251</v>
      </c>
      <c r="E50" s="26" t="s">
        <v>31</v>
      </c>
      <c r="F50" s="28" t="s">
        <v>252</v>
      </c>
      <c r="G50" s="52" t="s">
        <v>1749</v>
      </c>
      <c r="H50" s="11"/>
      <c r="I50" s="25"/>
    </row>
    <row r="51" spans="2:9">
      <c r="B51" s="26" t="s">
        <v>154</v>
      </c>
      <c r="C51" s="26" t="s">
        <v>250</v>
      </c>
      <c r="D51" s="26" t="s">
        <v>253</v>
      </c>
      <c r="E51" s="26" t="s">
        <v>31</v>
      </c>
      <c r="F51" s="28" t="s">
        <v>254</v>
      </c>
      <c r="G51" s="52" t="s">
        <v>1749</v>
      </c>
      <c r="H51" s="11"/>
      <c r="I51" s="25"/>
    </row>
    <row r="52" spans="2:9">
      <c r="B52" s="26" t="s">
        <v>154</v>
      </c>
      <c r="C52" s="26" t="s">
        <v>250</v>
      </c>
      <c r="D52" s="26" t="s">
        <v>255</v>
      </c>
      <c r="E52" s="26" t="s">
        <v>31</v>
      </c>
      <c r="F52" s="28" t="s">
        <v>256</v>
      </c>
      <c r="G52" s="52" t="s">
        <v>1749</v>
      </c>
      <c r="H52" s="11"/>
      <c r="I52" s="25"/>
    </row>
    <row r="53" spans="2:9">
      <c r="B53" s="26" t="s">
        <v>154</v>
      </c>
      <c r="C53" s="26" t="s">
        <v>250</v>
      </c>
      <c r="D53" s="26" t="s">
        <v>257</v>
      </c>
      <c r="E53" s="26" t="s">
        <v>31</v>
      </c>
      <c r="F53" s="28" t="s">
        <v>258</v>
      </c>
      <c r="G53" s="52" t="s">
        <v>1749</v>
      </c>
      <c r="H53" s="11"/>
      <c r="I53" s="25"/>
    </row>
    <row r="54" spans="2:9">
      <c r="B54" s="26" t="s">
        <v>154</v>
      </c>
      <c r="C54" s="26" t="s">
        <v>250</v>
      </c>
      <c r="D54" s="26" t="s">
        <v>259</v>
      </c>
      <c r="E54" s="26" t="s">
        <v>31</v>
      </c>
      <c r="F54" s="28" t="s">
        <v>260</v>
      </c>
      <c r="G54" s="52" t="s">
        <v>1749</v>
      </c>
      <c r="H54" s="11"/>
      <c r="I54" s="25"/>
    </row>
    <row r="55" spans="2:9">
      <c r="B55" s="26" t="s">
        <v>154</v>
      </c>
      <c r="C55" s="26" t="s">
        <v>250</v>
      </c>
      <c r="D55" s="26" t="s">
        <v>261</v>
      </c>
      <c r="E55" s="26" t="s">
        <v>31</v>
      </c>
      <c r="F55" s="28" t="s">
        <v>262</v>
      </c>
      <c r="G55" s="52" t="s">
        <v>1749</v>
      </c>
      <c r="H55" s="11"/>
      <c r="I55" s="25"/>
    </row>
    <row r="56" spans="2:9">
      <c r="B56" s="26" t="s">
        <v>154</v>
      </c>
      <c r="C56" s="26" t="s">
        <v>250</v>
      </c>
      <c r="D56" s="26" t="s">
        <v>263</v>
      </c>
      <c r="E56" s="26" t="s">
        <v>31</v>
      </c>
      <c r="F56" s="28" t="s">
        <v>264</v>
      </c>
      <c r="G56" s="52" t="s">
        <v>1749</v>
      </c>
      <c r="H56" s="11"/>
      <c r="I56" s="25"/>
    </row>
    <row r="57" spans="2:9">
      <c r="B57" s="11" t="s">
        <v>154</v>
      </c>
      <c r="C57" s="11" t="s">
        <v>265</v>
      </c>
      <c r="D57" s="26" t="s">
        <v>266</v>
      </c>
      <c r="E57" s="26" t="s">
        <v>31</v>
      </c>
      <c r="F57" s="11" t="s">
        <v>267</v>
      </c>
      <c r="G57" s="52" t="s">
        <v>1749</v>
      </c>
      <c r="H57" s="11"/>
      <c r="I57" s="25"/>
    </row>
    <row r="58" spans="2:9">
      <c r="B58" s="26" t="s">
        <v>154</v>
      </c>
      <c r="C58" s="26" t="s">
        <v>265</v>
      </c>
      <c r="D58" s="26" t="s">
        <v>268</v>
      </c>
      <c r="E58" s="26" t="s">
        <v>31</v>
      </c>
      <c r="F58" s="28" t="s">
        <v>269</v>
      </c>
      <c r="G58" s="52" t="s">
        <v>1749</v>
      </c>
      <c r="H58" s="11"/>
      <c r="I58" s="25"/>
    </row>
    <row r="59" spans="2:9">
      <c r="B59" s="26" t="s">
        <v>154</v>
      </c>
      <c r="C59" s="26" t="s">
        <v>265</v>
      </c>
      <c r="D59" s="26" t="s">
        <v>270</v>
      </c>
      <c r="E59" s="26" t="s">
        <v>31</v>
      </c>
      <c r="F59" s="28" t="s">
        <v>271</v>
      </c>
      <c r="G59" s="52" t="s">
        <v>1749</v>
      </c>
      <c r="H59" s="11"/>
      <c r="I59" s="25"/>
    </row>
    <row r="60" spans="2:9">
      <c r="B60" s="26" t="s">
        <v>154</v>
      </c>
      <c r="C60" s="26" t="s">
        <v>265</v>
      </c>
      <c r="D60" s="26" t="s">
        <v>272</v>
      </c>
      <c r="E60" s="26" t="s">
        <v>31</v>
      </c>
      <c r="F60" s="28" t="s">
        <v>273</v>
      </c>
      <c r="G60" s="52" t="s">
        <v>1749</v>
      </c>
      <c r="H60" s="11"/>
      <c r="I60" s="25"/>
    </row>
    <row r="61" spans="2:9">
      <c r="B61" s="26" t="s">
        <v>154</v>
      </c>
      <c r="C61" s="26" t="s">
        <v>265</v>
      </c>
      <c r="D61" s="26" t="s">
        <v>274</v>
      </c>
      <c r="E61" s="26" t="s">
        <v>31</v>
      </c>
      <c r="F61" s="28" t="s">
        <v>275</v>
      </c>
      <c r="G61" s="52" t="s">
        <v>1749</v>
      </c>
      <c r="H61" s="11"/>
      <c r="I61" s="25"/>
    </row>
    <row r="62" spans="2:9">
      <c r="B62" s="26" t="s">
        <v>154</v>
      </c>
      <c r="C62" s="26" t="s">
        <v>265</v>
      </c>
      <c r="D62" s="26" t="s">
        <v>276</v>
      </c>
      <c r="E62" s="26" t="s">
        <v>31</v>
      </c>
      <c r="F62" s="28" t="s">
        <v>277</v>
      </c>
      <c r="G62" s="52" t="s">
        <v>1749</v>
      </c>
      <c r="H62" s="11"/>
      <c r="I62" s="25"/>
    </row>
    <row r="63" spans="2:9">
      <c r="B63" s="26" t="s">
        <v>154</v>
      </c>
      <c r="C63" s="26" t="s">
        <v>265</v>
      </c>
      <c r="D63" s="26" t="s">
        <v>278</v>
      </c>
      <c r="E63" s="26" t="s">
        <v>31</v>
      </c>
      <c r="F63" s="28" t="s">
        <v>279</v>
      </c>
      <c r="G63" s="52" t="s">
        <v>1749</v>
      </c>
      <c r="H63" s="11"/>
      <c r="I63" s="25"/>
    </row>
    <row r="64" spans="2:9">
      <c r="B64" s="26" t="s">
        <v>154</v>
      </c>
      <c r="C64" s="26" t="s">
        <v>265</v>
      </c>
      <c r="D64" s="26" t="s">
        <v>280</v>
      </c>
      <c r="E64" s="26" t="s">
        <v>31</v>
      </c>
      <c r="F64" s="28" t="s">
        <v>281</v>
      </c>
      <c r="G64" s="52" t="s">
        <v>1749</v>
      </c>
      <c r="H64" s="11"/>
      <c r="I64" s="25"/>
    </row>
    <row r="65" spans="2:9">
      <c r="B65" s="26" t="s">
        <v>154</v>
      </c>
      <c r="C65" s="26" t="s">
        <v>158</v>
      </c>
      <c r="D65" s="26" t="s">
        <v>282</v>
      </c>
      <c r="E65" s="26" t="s">
        <v>31</v>
      </c>
      <c r="F65" s="28" t="s">
        <v>283</v>
      </c>
      <c r="G65" s="52" t="s">
        <v>1749</v>
      </c>
      <c r="H65" s="11"/>
      <c r="I65" s="25"/>
    </row>
    <row r="66" spans="2:9">
      <c r="B66" s="26" t="s">
        <v>154</v>
      </c>
      <c r="C66" s="26" t="s">
        <v>158</v>
      </c>
      <c r="D66" s="26" t="s">
        <v>284</v>
      </c>
      <c r="E66" s="26" t="s">
        <v>31</v>
      </c>
      <c r="F66" s="28" t="s">
        <v>285</v>
      </c>
      <c r="G66" s="52" t="s">
        <v>1749</v>
      </c>
      <c r="H66" s="11"/>
      <c r="I66" s="25"/>
    </row>
    <row r="67" spans="2:9">
      <c r="B67" s="26" t="s">
        <v>154</v>
      </c>
      <c r="C67" s="26" t="s">
        <v>158</v>
      </c>
      <c r="D67" s="26" t="s">
        <v>286</v>
      </c>
      <c r="E67" s="26" t="s">
        <v>31</v>
      </c>
      <c r="F67" s="28" t="s">
        <v>287</v>
      </c>
      <c r="G67" s="52" t="s">
        <v>1749</v>
      </c>
      <c r="H67" s="11"/>
      <c r="I67" s="25"/>
    </row>
    <row r="68" spans="2:9">
      <c r="B68" s="26" t="s">
        <v>154</v>
      </c>
      <c r="C68" s="26" t="s">
        <v>161</v>
      </c>
      <c r="D68" s="26" t="s">
        <v>288</v>
      </c>
      <c r="E68" s="26" t="s">
        <v>31</v>
      </c>
      <c r="F68" s="28" t="s">
        <v>289</v>
      </c>
      <c r="G68" s="52" t="s">
        <v>1749</v>
      </c>
      <c r="H68" s="11"/>
      <c r="I68" s="25"/>
    </row>
    <row r="69" spans="2:9">
      <c r="B69" s="26" t="s">
        <v>154</v>
      </c>
      <c r="C69" s="26" t="s">
        <v>161</v>
      </c>
      <c r="D69" s="26" t="s">
        <v>290</v>
      </c>
      <c r="E69" s="26" t="s">
        <v>31</v>
      </c>
      <c r="F69" s="28" t="s">
        <v>291</v>
      </c>
      <c r="G69" s="52" t="s">
        <v>1749</v>
      </c>
      <c r="H69" s="11"/>
      <c r="I69" s="25"/>
    </row>
    <row r="70" spans="2:9">
      <c r="B70" s="26" t="s">
        <v>154</v>
      </c>
      <c r="C70" s="26" t="s">
        <v>161</v>
      </c>
      <c r="D70" s="26" t="s">
        <v>292</v>
      </c>
      <c r="E70" s="26" t="s">
        <v>31</v>
      </c>
      <c r="F70" s="28" t="s">
        <v>293</v>
      </c>
      <c r="G70" s="52" t="s">
        <v>1749</v>
      </c>
      <c r="H70" s="11"/>
      <c r="I70" s="25"/>
    </row>
    <row r="71" spans="2:9">
      <c r="B71" s="11" t="s">
        <v>154</v>
      </c>
      <c r="C71" s="11" t="s">
        <v>161</v>
      </c>
      <c r="D71" s="26" t="s">
        <v>294</v>
      </c>
      <c r="E71" s="11" t="s">
        <v>31</v>
      </c>
      <c r="F71" s="11" t="s">
        <v>295</v>
      </c>
      <c r="G71" s="52" t="s">
        <v>1749</v>
      </c>
      <c r="H71" s="11"/>
      <c r="I71" s="25"/>
    </row>
    <row r="72" spans="2:9">
      <c r="B72" s="26" t="s">
        <v>154</v>
      </c>
      <c r="C72" s="26" t="s">
        <v>161</v>
      </c>
      <c r="D72" s="26" t="s">
        <v>296</v>
      </c>
      <c r="E72" s="26" t="s">
        <v>31</v>
      </c>
      <c r="F72" s="28" t="s">
        <v>297</v>
      </c>
      <c r="G72" s="52" t="s">
        <v>1749</v>
      </c>
      <c r="H72" s="11"/>
      <c r="I72" s="25"/>
    </row>
    <row r="73" spans="2:9" ht="21.75" customHeight="1">
      <c r="B73" s="42"/>
      <c r="C73" s="43"/>
      <c r="D73" s="43"/>
      <c r="E73" s="43"/>
      <c r="F73" s="43" t="s">
        <v>67</v>
      </c>
      <c r="G73" s="43"/>
      <c r="H73" s="44"/>
      <c r="I73" s="58"/>
    </row>
    <row r="74" spans="2:9"/>
    <row r="75" spans="2:9"/>
    <row r="76" spans="2:9"/>
    <row r="77" spans="2:9"/>
    <row r="78" spans="2:9"/>
    <row r="79" spans="2:9"/>
    <row r="80" spans="2:9"/>
  </sheetData>
  <sheetProtection algorithmName="SHA-512" hashValue="qUb24RR9fxysnl3vX2oWaNb4qb/rOJQiqELzpv64vnIXCGZSNKAnQ38Zfu9DPTRMtPsA1QsFK+5TtqgaeTY1rQ==" saltValue="BF81CwHBaRUk71kLFI+3Zg==" spinCount="100000" sheet="1" objects="1" scenarios="1"/>
  <phoneticPr fontId="12" type="noConversion"/>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J47"/>
  <sheetViews>
    <sheetView showGridLines="0" zoomScale="90" zoomScaleNormal="90" workbookViewId="0"/>
  </sheetViews>
  <sheetFormatPr defaultColWidth="0" defaultRowHeight="15" customHeight="1" zeroHeight="1"/>
  <cols>
    <col min="1" max="1" width="2.81640625" customWidth="1"/>
    <col min="2" max="2" width="10.453125" bestFit="1" customWidth="1"/>
    <col min="3" max="3" width="34.7265625" bestFit="1" customWidth="1"/>
    <col min="4" max="4" width="9.26953125" bestFit="1" customWidth="1"/>
    <col min="5" max="5" width="10.7265625" bestFit="1" customWidth="1"/>
    <col min="6" max="6" width="107.54296875" bestFit="1" customWidth="1"/>
    <col min="7" max="7" width="10.1796875" customWidth="1"/>
    <col min="8" max="8" width="9.1796875" customWidth="1"/>
    <col min="9" max="9" width="49.81640625" customWidth="1"/>
    <col min="10" max="10" width="2.81640625" customWidth="1"/>
    <col min="11" max="16384" width="9.1796875" hidden="1"/>
  </cols>
  <sheetData>
    <row r="1" spans="2:9" s="9" customFormat="1" ht="42" customHeight="1">
      <c r="B1" s="10" t="s">
        <v>298</v>
      </c>
      <c r="F1" s="27"/>
    </row>
    <row r="2" spans="2:9" ht="21.75" customHeight="1">
      <c r="B2" s="15" t="s">
        <v>21</v>
      </c>
      <c r="C2" s="13" t="s">
        <v>22</v>
      </c>
      <c r="D2" s="13" t="s">
        <v>23</v>
      </c>
      <c r="E2" s="13" t="s">
        <v>24</v>
      </c>
      <c r="F2" s="13" t="s">
        <v>25</v>
      </c>
      <c r="G2" s="13" t="s">
        <v>26</v>
      </c>
      <c r="H2" s="16" t="s">
        <v>27</v>
      </c>
      <c r="I2" s="46" t="s">
        <v>69</v>
      </c>
    </row>
    <row r="3" spans="2:9" ht="14.5">
      <c r="B3" s="11" t="s">
        <v>299</v>
      </c>
      <c r="C3" s="11" t="s">
        <v>300</v>
      </c>
      <c r="D3" s="11" t="s">
        <v>301</v>
      </c>
      <c r="E3" s="11" t="s">
        <v>73</v>
      </c>
      <c r="F3" s="11" t="s">
        <v>302</v>
      </c>
      <c r="G3" s="24" t="b">
        <v>0</v>
      </c>
      <c r="H3" s="11">
        <v>0.1</v>
      </c>
      <c r="I3" s="56"/>
    </row>
    <row r="4" spans="2:9" ht="14.5">
      <c r="B4" s="11" t="s">
        <v>299</v>
      </c>
      <c r="C4" s="11" t="s">
        <v>300</v>
      </c>
      <c r="D4" s="11" t="s">
        <v>303</v>
      </c>
      <c r="E4" s="11" t="s">
        <v>73</v>
      </c>
      <c r="F4" s="11" t="s">
        <v>304</v>
      </c>
      <c r="G4" s="24" t="b">
        <v>0</v>
      </c>
      <c r="H4" s="11">
        <v>0.1</v>
      </c>
      <c r="I4" s="56"/>
    </row>
    <row r="5" spans="2:9" ht="14.5">
      <c r="B5" s="11" t="s">
        <v>299</v>
      </c>
      <c r="C5" s="11" t="s">
        <v>305</v>
      </c>
      <c r="D5" s="11" t="s">
        <v>306</v>
      </c>
      <c r="E5" s="11" t="s">
        <v>73</v>
      </c>
      <c r="F5" s="11" t="s">
        <v>307</v>
      </c>
      <c r="G5" s="24" t="b">
        <v>0</v>
      </c>
      <c r="H5" s="11">
        <v>0.1</v>
      </c>
      <c r="I5" s="56"/>
    </row>
    <row r="6" spans="2:9" ht="14.5">
      <c r="B6" s="11" t="s">
        <v>299</v>
      </c>
      <c r="C6" s="11" t="s">
        <v>305</v>
      </c>
      <c r="D6" s="11" t="s">
        <v>308</v>
      </c>
      <c r="E6" s="11" t="s">
        <v>73</v>
      </c>
      <c r="F6" s="11" t="s">
        <v>309</v>
      </c>
      <c r="G6" s="24" t="b">
        <v>0</v>
      </c>
      <c r="H6" s="11">
        <v>0.2</v>
      </c>
      <c r="I6" s="56"/>
    </row>
    <row r="7" spans="2:9" ht="14.5">
      <c r="B7" s="11" t="s">
        <v>299</v>
      </c>
      <c r="C7" s="11" t="s">
        <v>305</v>
      </c>
      <c r="D7" s="11" t="s">
        <v>310</v>
      </c>
      <c r="E7" s="11" t="s">
        <v>73</v>
      </c>
      <c r="F7" s="11" t="s">
        <v>311</v>
      </c>
      <c r="G7" s="24" t="b">
        <v>0</v>
      </c>
      <c r="H7" s="11">
        <v>0.1</v>
      </c>
      <c r="I7" s="56"/>
    </row>
    <row r="8" spans="2:9" ht="14.5">
      <c r="B8" s="11" t="s">
        <v>299</v>
      </c>
      <c r="C8" s="11" t="s">
        <v>142</v>
      </c>
      <c r="D8" s="11" t="s">
        <v>312</v>
      </c>
      <c r="E8" s="11" t="s">
        <v>73</v>
      </c>
      <c r="F8" s="11" t="s">
        <v>313</v>
      </c>
      <c r="G8" s="24" t="b">
        <v>0</v>
      </c>
      <c r="H8" s="11">
        <v>0.1</v>
      </c>
      <c r="I8" s="56"/>
    </row>
    <row r="9" spans="2:9" ht="21.75" customHeight="1">
      <c r="B9" s="13"/>
      <c r="C9" s="13"/>
      <c r="D9" s="13"/>
      <c r="E9" s="13"/>
      <c r="F9" s="14" t="s">
        <v>79</v>
      </c>
      <c r="G9" s="13"/>
      <c r="H9" s="30">
        <f>SUMIF(G3:G8,TRUE,H3:H8)</f>
        <v>0</v>
      </c>
      <c r="I9" s="13"/>
    </row>
    <row r="10" spans="2:9" ht="24.75" customHeight="1">
      <c r="B10" s="8" t="s">
        <v>314</v>
      </c>
    </row>
    <row r="11" spans="2:9" ht="21.75" customHeight="1">
      <c r="B11" s="15" t="s">
        <v>21</v>
      </c>
      <c r="C11" s="13" t="s">
        <v>22</v>
      </c>
      <c r="D11" s="13" t="s">
        <v>23</v>
      </c>
      <c r="E11" s="13" t="s">
        <v>24</v>
      </c>
      <c r="F11" s="13" t="s">
        <v>25</v>
      </c>
      <c r="G11" s="13" t="s">
        <v>26</v>
      </c>
      <c r="H11" s="16" t="s">
        <v>27</v>
      </c>
      <c r="I11" s="34"/>
    </row>
    <row r="12" spans="2:9" ht="14.5">
      <c r="B12" s="59" t="s">
        <v>299</v>
      </c>
      <c r="C12" s="59" t="s">
        <v>315</v>
      </c>
      <c r="D12" s="59" t="s">
        <v>316</v>
      </c>
      <c r="E12" s="59" t="s">
        <v>31</v>
      </c>
      <c r="F12" s="60" t="s">
        <v>317</v>
      </c>
      <c r="G12" s="52" t="s">
        <v>1749</v>
      </c>
      <c r="H12" s="11"/>
      <c r="I12" s="11"/>
    </row>
    <row r="13" spans="2:9" ht="14.5">
      <c r="B13" s="59" t="s">
        <v>299</v>
      </c>
      <c r="C13" s="59" t="s">
        <v>315</v>
      </c>
      <c r="D13" s="59" t="s">
        <v>318</v>
      </c>
      <c r="E13" s="59" t="s">
        <v>31</v>
      </c>
      <c r="F13" s="60" t="s">
        <v>319</v>
      </c>
      <c r="G13" s="52" t="s">
        <v>1749</v>
      </c>
      <c r="H13" s="11"/>
      <c r="I13" s="11"/>
    </row>
    <row r="14" spans="2:9" ht="14.5">
      <c r="B14" s="59" t="s">
        <v>299</v>
      </c>
      <c r="C14" s="59" t="s">
        <v>315</v>
      </c>
      <c r="D14" s="59" t="s">
        <v>320</v>
      </c>
      <c r="E14" s="59" t="s">
        <v>31</v>
      </c>
      <c r="F14" s="60" t="s">
        <v>321</v>
      </c>
      <c r="G14" s="52" t="s">
        <v>1749</v>
      </c>
      <c r="H14" s="11"/>
      <c r="I14" s="11"/>
    </row>
    <row r="15" spans="2:9" ht="14.5">
      <c r="B15" s="59" t="s">
        <v>299</v>
      </c>
      <c r="C15" s="59" t="s">
        <v>315</v>
      </c>
      <c r="D15" s="59" t="s">
        <v>322</v>
      </c>
      <c r="E15" s="59" t="s">
        <v>31</v>
      </c>
      <c r="F15" s="60" t="s">
        <v>323</v>
      </c>
      <c r="G15" s="52" t="s">
        <v>1749</v>
      </c>
      <c r="H15" s="11"/>
      <c r="I15" s="11"/>
    </row>
    <row r="16" spans="2:9" ht="14.5">
      <c r="B16" s="59" t="s">
        <v>299</v>
      </c>
      <c r="C16" s="59" t="s">
        <v>315</v>
      </c>
      <c r="D16" s="59" t="s">
        <v>324</v>
      </c>
      <c r="E16" s="59" t="s">
        <v>31</v>
      </c>
      <c r="F16" s="60" t="s">
        <v>325</v>
      </c>
      <c r="G16" s="52" t="s">
        <v>1749</v>
      </c>
      <c r="H16" s="11"/>
      <c r="I16" s="11"/>
    </row>
    <row r="17" spans="2:9" ht="14.5">
      <c r="B17" s="59" t="s">
        <v>299</v>
      </c>
      <c r="C17" s="59" t="s">
        <v>315</v>
      </c>
      <c r="D17" s="59" t="s">
        <v>326</v>
      </c>
      <c r="E17" s="59" t="s">
        <v>31</v>
      </c>
      <c r="F17" s="60" t="s">
        <v>327</v>
      </c>
      <c r="G17" s="52" t="s">
        <v>1749</v>
      </c>
      <c r="H17" s="11"/>
      <c r="I17" s="11"/>
    </row>
    <row r="18" spans="2:9" ht="14.5">
      <c r="B18" s="59" t="s">
        <v>299</v>
      </c>
      <c r="C18" s="59" t="s">
        <v>328</v>
      </c>
      <c r="D18" s="59" t="s">
        <v>329</v>
      </c>
      <c r="E18" s="59" t="s">
        <v>31</v>
      </c>
      <c r="F18" s="60" t="s">
        <v>330</v>
      </c>
      <c r="G18" s="52" t="s">
        <v>1749</v>
      </c>
      <c r="H18" s="11"/>
      <c r="I18" s="11"/>
    </row>
    <row r="19" spans="2:9" ht="14.5">
      <c r="B19" s="59" t="s">
        <v>299</v>
      </c>
      <c r="C19" s="59" t="s">
        <v>328</v>
      </c>
      <c r="D19" s="59" t="s">
        <v>331</v>
      </c>
      <c r="E19" s="59" t="s">
        <v>31</v>
      </c>
      <c r="F19" s="60" t="s">
        <v>332</v>
      </c>
      <c r="G19" s="52" t="s">
        <v>1749</v>
      </c>
      <c r="H19" s="11"/>
      <c r="I19" s="11"/>
    </row>
    <row r="20" spans="2:9" ht="14.5">
      <c r="B20" s="59" t="s">
        <v>299</v>
      </c>
      <c r="C20" s="59" t="s">
        <v>328</v>
      </c>
      <c r="D20" s="59" t="s">
        <v>333</v>
      </c>
      <c r="E20" s="59" t="s">
        <v>31</v>
      </c>
      <c r="F20" s="60" t="s">
        <v>334</v>
      </c>
      <c r="G20" s="52" t="s">
        <v>1749</v>
      </c>
      <c r="H20" s="11"/>
      <c r="I20" s="11"/>
    </row>
    <row r="21" spans="2:9" ht="36.75" customHeight="1">
      <c r="B21" s="59" t="s">
        <v>299</v>
      </c>
      <c r="C21" s="59" t="s">
        <v>328</v>
      </c>
      <c r="D21" s="59" t="s">
        <v>335</v>
      </c>
      <c r="E21" s="59" t="s">
        <v>31</v>
      </c>
      <c r="F21" s="60" t="s">
        <v>336</v>
      </c>
      <c r="G21" s="52" t="s">
        <v>1749</v>
      </c>
      <c r="H21" s="11"/>
      <c r="I21" s="11"/>
    </row>
    <row r="22" spans="2:9" ht="14.5">
      <c r="B22" s="59" t="s">
        <v>299</v>
      </c>
      <c r="C22" s="59" t="s">
        <v>300</v>
      </c>
      <c r="D22" s="59" t="s">
        <v>337</v>
      </c>
      <c r="E22" s="59" t="s">
        <v>31</v>
      </c>
      <c r="F22" s="60" t="s">
        <v>338</v>
      </c>
      <c r="G22" s="52" t="s">
        <v>1749</v>
      </c>
      <c r="H22" s="11"/>
      <c r="I22" s="11"/>
    </row>
    <row r="23" spans="2:9" ht="14.5">
      <c r="B23" s="59" t="s">
        <v>299</v>
      </c>
      <c r="C23" s="59" t="s">
        <v>300</v>
      </c>
      <c r="D23" s="59" t="s">
        <v>339</v>
      </c>
      <c r="E23" s="59" t="s">
        <v>31</v>
      </c>
      <c r="F23" s="60" t="s">
        <v>340</v>
      </c>
      <c r="G23" s="52" t="s">
        <v>1749</v>
      </c>
      <c r="H23" s="11"/>
      <c r="I23" s="11"/>
    </row>
    <row r="24" spans="2:9" ht="14.5">
      <c r="B24" s="59" t="s">
        <v>299</v>
      </c>
      <c r="C24" s="59" t="s">
        <v>300</v>
      </c>
      <c r="D24" s="59" t="s">
        <v>341</v>
      </c>
      <c r="E24" s="59" t="s">
        <v>31</v>
      </c>
      <c r="F24" s="60" t="s">
        <v>342</v>
      </c>
      <c r="G24" s="52" t="s">
        <v>1749</v>
      </c>
      <c r="H24" s="11"/>
      <c r="I24" s="11"/>
    </row>
    <row r="25" spans="2:9" ht="14.5">
      <c r="B25" s="59" t="s">
        <v>299</v>
      </c>
      <c r="C25" s="59" t="s">
        <v>300</v>
      </c>
      <c r="D25" s="59" t="s">
        <v>343</v>
      </c>
      <c r="E25" s="59" t="s">
        <v>31</v>
      </c>
      <c r="F25" s="60" t="s">
        <v>344</v>
      </c>
      <c r="G25" s="52" t="s">
        <v>1749</v>
      </c>
      <c r="H25" s="11"/>
      <c r="I25" s="11"/>
    </row>
    <row r="26" spans="2:9" ht="14.5">
      <c r="B26" s="59" t="s">
        <v>299</v>
      </c>
      <c r="C26" s="59" t="s">
        <v>300</v>
      </c>
      <c r="D26" s="59" t="s">
        <v>345</v>
      </c>
      <c r="E26" s="59" t="s">
        <v>31</v>
      </c>
      <c r="F26" s="60" t="s">
        <v>346</v>
      </c>
      <c r="G26" s="52" t="s">
        <v>1749</v>
      </c>
      <c r="H26" s="11"/>
      <c r="I26" s="11"/>
    </row>
    <row r="27" spans="2:9" ht="14.5">
      <c r="B27" s="59" t="s">
        <v>299</v>
      </c>
      <c r="C27" s="59" t="s">
        <v>300</v>
      </c>
      <c r="D27" s="59" t="s">
        <v>347</v>
      </c>
      <c r="E27" s="59" t="s">
        <v>31</v>
      </c>
      <c r="F27" s="60" t="s">
        <v>348</v>
      </c>
      <c r="G27" s="52" t="s">
        <v>1749</v>
      </c>
      <c r="H27" s="11"/>
      <c r="I27" s="11"/>
    </row>
    <row r="28" spans="2:9" ht="29">
      <c r="B28" s="59" t="s">
        <v>299</v>
      </c>
      <c r="C28" s="59" t="s">
        <v>300</v>
      </c>
      <c r="D28" s="59" t="s">
        <v>349</v>
      </c>
      <c r="E28" s="59" t="s">
        <v>31</v>
      </c>
      <c r="F28" s="60" t="s">
        <v>350</v>
      </c>
      <c r="G28" s="52" t="s">
        <v>1749</v>
      </c>
      <c r="H28" s="11"/>
      <c r="I28" s="11"/>
    </row>
    <row r="29" spans="2:9" ht="29">
      <c r="B29" s="59" t="s">
        <v>299</v>
      </c>
      <c r="C29" s="59" t="s">
        <v>300</v>
      </c>
      <c r="D29" s="59" t="s">
        <v>351</v>
      </c>
      <c r="E29" s="59" t="s">
        <v>31</v>
      </c>
      <c r="F29" s="60" t="s">
        <v>352</v>
      </c>
      <c r="G29" s="52" t="s">
        <v>1749</v>
      </c>
      <c r="H29" s="11"/>
      <c r="I29" s="11"/>
    </row>
    <row r="30" spans="2:9" ht="14.5">
      <c r="B30" s="59" t="s">
        <v>299</v>
      </c>
      <c r="C30" s="59" t="s">
        <v>353</v>
      </c>
      <c r="D30" s="59" t="s">
        <v>354</v>
      </c>
      <c r="E30" s="59" t="s">
        <v>31</v>
      </c>
      <c r="F30" s="60" t="s">
        <v>355</v>
      </c>
      <c r="G30" s="52" t="s">
        <v>1749</v>
      </c>
      <c r="H30" s="11"/>
      <c r="I30" s="11"/>
    </row>
    <row r="31" spans="2:9" ht="14.5">
      <c r="B31" s="59" t="s">
        <v>299</v>
      </c>
      <c r="C31" s="59" t="s">
        <v>353</v>
      </c>
      <c r="D31" s="59" t="s">
        <v>356</v>
      </c>
      <c r="E31" s="59" t="s">
        <v>31</v>
      </c>
      <c r="F31" s="60" t="s">
        <v>357</v>
      </c>
      <c r="G31" s="52" t="s">
        <v>1749</v>
      </c>
      <c r="H31" s="11"/>
      <c r="I31" s="11"/>
    </row>
    <row r="32" spans="2:9" ht="14.5">
      <c r="B32" s="59" t="s">
        <v>299</v>
      </c>
      <c r="C32" s="59" t="s">
        <v>353</v>
      </c>
      <c r="D32" s="59" t="s">
        <v>358</v>
      </c>
      <c r="E32" s="59" t="s">
        <v>31</v>
      </c>
      <c r="F32" s="60" t="s">
        <v>359</v>
      </c>
      <c r="G32" s="52" t="s">
        <v>1749</v>
      </c>
      <c r="H32" s="11"/>
      <c r="I32" s="11"/>
    </row>
    <row r="33" spans="2:9" ht="14.5">
      <c r="B33" s="59" t="s">
        <v>299</v>
      </c>
      <c r="C33" s="59" t="s">
        <v>353</v>
      </c>
      <c r="D33" s="59" t="s">
        <v>360</v>
      </c>
      <c r="E33" s="59" t="s">
        <v>31</v>
      </c>
      <c r="F33" s="60" t="s">
        <v>361</v>
      </c>
      <c r="G33" s="52" t="s">
        <v>1749</v>
      </c>
      <c r="H33" s="11"/>
      <c r="I33" s="11"/>
    </row>
    <row r="34" spans="2:9" ht="14.5">
      <c r="B34" s="59" t="s">
        <v>299</v>
      </c>
      <c r="C34" s="59" t="s">
        <v>353</v>
      </c>
      <c r="D34" s="59" t="s">
        <v>362</v>
      </c>
      <c r="E34" s="59" t="s">
        <v>31</v>
      </c>
      <c r="F34" s="60" t="s">
        <v>363</v>
      </c>
      <c r="G34" s="52" t="s">
        <v>1749</v>
      </c>
      <c r="H34" s="11"/>
      <c r="I34" s="11"/>
    </row>
    <row r="35" spans="2:9" ht="14.5">
      <c r="B35" s="59" t="s">
        <v>299</v>
      </c>
      <c r="C35" s="59" t="s">
        <v>305</v>
      </c>
      <c r="D35" s="59" t="s">
        <v>364</v>
      </c>
      <c r="E35" s="59" t="s">
        <v>31</v>
      </c>
      <c r="F35" s="60" t="s">
        <v>365</v>
      </c>
      <c r="G35" s="52" t="s">
        <v>1749</v>
      </c>
      <c r="H35" s="11"/>
      <c r="I35" s="11"/>
    </row>
    <row r="36" spans="2:9" ht="14.5">
      <c r="B36" s="59" t="s">
        <v>299</v>
      </c>
      <c r="C36" s="59" t="s">
        <v>366</v>
      </c>
      <c r="D36" s="59" t="s">
        <v>367</v>
      </c>
      <c r="E36" s="59" t="s">
        <v>31</v>
      </c>
      <c r="F36" s="60" t="s">
        <v>368</v>
      </c>
      <c r="G36" s="52" t="s">
        <v>1749</v>
      </c>
      <c r="H36" s="11"/>
      <c r="I36" s="11"/>
    </row>
    <row r="37" spans="2:9" ht="14.5">
      <c r="B37" s="59" t="s">
        <v>299</v>
      </c>
      <c r="C37" s="59" t="s">
        <v>366</v>
      </c>
      <c r="D37" s="59" t="s">
        <v>369</v>
      </c>
      <c r="E37" s="59" t="s">
        <v>31</v>
      </c>
      <c r="F37" s="60" t="s">
        <v>370</v>
      </c>
      <c r="G37" s="52" t="s">
        <v>1749</v>
      </c>
      <c r="H37" s="11"/>
      <c r="I37" s="11"/>
    </row>
    <row r="38" spans="2:9" ht="14.5">
      <c r="B38" s="59" t="s">
        <v>299</v>
      </c>
      <c r="C38" s="59" t="s">
        <v>366</v>
      </c>
      <c r="D38" s="59" t="s">
        <v>371</v>
      </c>
      <c r="E38" s="59" t="s">
        <v>31</v>
      </c>
      <c r="F38" s="60" t="s">
        <v>372</v>
      </c>
      <c r="G38" s="52" t="s">
        <v>1749</v>
      </c>
      <c r="H38" s="11"/>
      <c r="I38" s="11"/>
    </row>
    <row r="39" spans="2:9" ht="14.5">
      <c r="B39" s="59" t="s">
        <v>299</v>
      </c>
      <c r="C39" s="59" t="s">
        <v>373</v>
      </c>
      <c r="D39" s="59" t="s">
        <v>374</v>
      </c>
      <c r="E39" s="59" t="s">
        <v>31</v>
      </c>
      <c r="F39" s="60" t="s">
        <v>375</v>
      </c>
      <c r="G39" s="52" t="s">
        <v>1749</v>
      </c>
      <c r="H39" s="11"/>
      <c r="I39" s="11"/>
    </row>
    <row r="40" spans="2:9" ht="14.5">
      <c r="B40" s="59" t="s">
        <v>299</v>
      </c>
      <c r="C40" s="59" t="s">
        <v>373</v>
      </c>
      <c r="D40" s="59" t="s">
        <v>376</v>
      </c>
      <c r="E40" s="59" t="s">
        <v>31</v>
      </c>
      <c r="F40" s="60" t="s">
        <v>377</v>
      </c>
      <c r="G40" s="52" t="s">
        <v>1749</v>
      </c>
      <c r="H40" s="11"/>
      <c r="I40" s="11"/>
    </row>
    <row r="41" spans="2:9" ht="14.5">
      <c r="B41" s="59" t="s">
        <v>299</v>
      </c>
      <c r="C41" s="59" t="s">
        <v>373</v>
      </c>
      <c r="D41" s="59" t="s">
        <v>378</v>
      </c>
      <c r="E41" s="59" t="s">
        <v>31</v>
      </c>
      <c r="F41" s="60" t="s">
        <v>379</v>
      </c>
      <c r="G41" s="52" t="s">
        <v>1749</v>
      </c>
      <c r="H41" s="11"/>
      <c r="I41" s="11"/>
    </row>
    <row r="42" spans="2:9" ht="14.5">
      <c r="B42" s="59" t="s">
        <v>299</v>
      </c>
      <c r="C42" s="59" t="s">
        <v>380</v>
      </c>
      <c r="D42" s="59" t="s">
        <v>381</v>
      </c>
      <c r="E42" s="59" t="s">
        <v>31</v>
      </c>
      <c r="F42" s="60" t="s">
        <v>382</v>
      </c>
      <c r="G42" s="52" t="s">
        <v>1749</v>
      </c>
      <c r="H42" s="11"/>
      <c r="I42" s="11"/>
    </row>
    <row r="43" spans="2:9" ht="14.5">
      <c r="B43" s="59" t="s">
        <v>299</v>
      </c>
      <c r="C43" s="59" t="s">
        <v>380</v>
      </c>
      <c r="D43" s="59" t="s">
        <v>383</v>
      </c>
      <c r="E43" s="59" t="s">
        <v>31</v>
      </c>
      <c r="F43" s="60" t="s">
        <v>384</v>
      </c>
      <c r="G43" s="52" t="s">
        <v>1749</v>
      </c>
      <c r="H43" s="11"/>
      <c r="I43" s="11"/>
    </row>
    <row r="44" spans="2:9" ht="14.5">
      <c r="B44" s="59" t="s">
        <v>299</v>
      </c>
      <c r="C44" s="59" t="s">
        <v>380</v>
      </c>
      <c r="D44" s="59" t="s">
        <v>385</v>
      </c>
      <c r="E44" s="59" t="s">
        <v>31</v>
      </c>
      <c r="F44" s="60" t="s">
        <v>386</v>
      </c>
      <c r="G44" s="52" t="s">
        <v>1749</v>
      </c>
      <c r="H44" s="11"/>
      <c r="I44" s="11"/>
    </row>
    <row r="45" spans="2:9" ht="21.75" customHeight="1">
      <c r="B45" s="13"/>
      <c r="C45" s="13"/>
      <c r="D45" s="13"/>
      <c r="E45" s="13"/>
      <c r="F45" s="14" t="s">
        <v>67</v>
      </c>
      <c r="G45" s="13"/>
      <c r="H45" s="61"/>
      <c r="I45" s="13"/>
    </row>
    <row r="46" spans="2:9" ht="15" customHeight="1"/>
    <row r="47" spans="2:9" ht="15" customHeight="1"/>
  </sheetData>
  <sheetProtection algorithmName="SHA-512" hashValue="dMfWsXSUsE8b97+HzSWe7pOGVTgMvvm9lW+D40Tmp+iRMJPuoh6oomVejlxZ641z5fkKUqU/+wGeOXv/GQVwog==" saltValue="JeUawgNLyJZ0NBIYDoxU2w==" spinCount="100000" sheet="1" objects="1" scenarios="1"/>
  <phoneticPr fontId="12" type="noConversion"/>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J84"/>
  <sheetViews>
    <sheetView showGridLines="0" zoomScale="90" zoomScaleNormal="90" workbookViewId="0"/>
  </sheetViews>
  <sheetFormatPr defaultColWidth="0" defaultRowHeight="14.5" zeroHeight="1"/>
  <cols>
    <col min="1" max="1" width="2.81640625" customWidth="1"/>
    <col min="2" max="2" width="11.7265625" bestFit="1" customWidth="1"/>
    <col min="3" max="3" width="32.7265625" bestFit="1" customWidth="1"/>
    <col min="4" max="4" width="8.54296875" bestFit="1" customWidth="1"/>
    <col min="5" max="5" width="8.453125" bestFit="1" customWidth="1"/>
    <col min="6" max="6" width="99.1796875" customWidth="1"/>
    <col min="7" max="8" width="10.7265625" customWidth="1"/>
    <col min="9" max="9" width="50" customWidth="1"/>
    <col min="10" max="10" width="2.81640625" customWidth="1"/>
    <col min="11" max="16384" width="9.1796875" hidden="1"/>
  </cols>
  <sheetData>
    <row r="1" spans="2:9" s="9" customFormat="1" ht="42" customHeight="1">
      <c r="B1" s="10" t="s">
        <v>387</v>
      </c>
      <c r="F1" s="27"/>
    </row>
    <row r="2" spans="2:9" ht="21.75" customHeight="1">
      <c r="B2" s="15" t="s">
        <v>21</v>
      </c>
      <c r="C2" s="13" t="s">
        <v>22</v>
      </c>
      <c r="D2" s="13" t="s">
        <v>23</v>
      </c>
      <c r="E2" s="13" t="s">
        <v>24</v>
      </c>
      <c r="F2" s="13" t="s">
        <v>25</v>
      </c>
      <c r="G2" s="13" t="s">
        <v>26</v>
      </c>
      <c r="H2" s="16" t="s">
        <v>27</v>
      </c>
      <c r="I2" s="46" t="s">
        <v>69</v>
      </c>
    </row>
    <row r="3" spans="2:9">
      <c r="B3" s="59" t="s">
        <v>388</v>
      </c>
      <c r="C3" s="59" t="s">
        <v>389</v>
      </c>
      <c r="D3" s="59" t="s">
        <v>390</v>
      </c>
      <c r="E3" s="59" t="s">
        <v>73</v>
      </c>
      <c r="F3" s="59" t="s">
        <v>391</v>
      </c>
      <c r="G3" s="24" t="b">
        <v>0</v>
      </c>
      <c r="H3" s="11">
        <v>0.1</v>
      </c>
      <c r="I3" s="56"/>
    </row>
    <row r="4" spans="2:9" ht="29.25" customHeight="1">
      <c r="B4" s="59" t="s">
        <v>388</v>
      </c>
      <c r="C4" s="59" t="s">
        <v>392</v>
      </c>
      <c r="D4" s="59" t="s">
        <v>393</v>
      </c>
      <c r="E4" s="59" t="s">
        <v>73</v>
      </c>
      <c r="F4" s="59" t="s">
        <v>394</v>
      </c>
      <c r="G4" s="24" t="b">
        <v>0</v>
      </c>
      <c r="H4" s="11">
        <v>0.1</v>
      </c>
      <c r="I4" s="56"/>
    </row>
    <row r="5" spans="2:9">
      <c r="B5" s="59" t="s">
        <v>388</v>
      </c>
      <c r="C5" s="59" t="s">
        <v>395</v>
      </c>
      <c r="D5" s="59" t="s">
        <v>396</v>
      </c>
      <c r="E5" s="59" t="s">
        <v>73</v>
      </c>
      <c r="F5" s="59" t="s">
        <v>397</v>
      </c>
      <c r="G5" s="24" t="b">
        <v>0</v>
      </c>
      <c r="H5" s="11">
        <v>0.1</v>
      </c>
      <c r="I5" s="56"/>
    </row>
    <row r="6" spans="2:9">
      <c r="B6" s="59" t="s">
        <v>388</v>
      </c>
      <c r="C6" s="59" t="s">
        <v>398</v>
      </c>
      <c r="D6" s="59" t="s">
        <v>399</v>
      </c>
      <c r="E6" s="59" t="s">
        <v>73</v>
      </c>
      <c r="F6" s="59" t="s">
        <v>400</v>
      </c>
      <c r="G6" s="24" t="b">
        <v>0</v>
      </c>
      <c r="H6" s="11">
        <v>0.1</v>
      </c>
      <c r="I6" s="56"/>
    </row>
    <row r="7" spans="2:9" ht="21.75" customHeight="1">
      <c r="B7" s="13"/>
      <c r="C7" s="13"/>
      <c r="D7" s="13"/>
      <c r="E7" s="13"/>
      <c r="F7" s="14" t="s">
        <v>79</v>
      </c>
      <c r="G7" s="13"/>
      <c r="H7" s="30">
        <f>SUMIF(G3:G6,TRUE,H3:H6)</f>
        <v>0</v>
      </c>
      <c r="I7" s="13"/>
    </row>
    <row r="8" spans="2:9" ht="24.75" customHeight="1">
      <c r="B8" s="8" t="s">
        <v>401</v>
      </c>
    </row>
    <row r="9" spans="2:9" ht="21.75" customHeight="1">
      <c r="B9" s="15" t="s">
        <v>21</v>
      </c>
      <c r="C9" s="13" t="s">
        <v>22</v>
      </c>
      <c r="D9" s="13" t="s">
        <v>23</v>
      </c>
      <c r="E9" s="13" t="s">
        <v>24</v>
      </c>
      <c r="F9" s="13" t="s">
        <v>25</v>
      </c>
      <c r="G9" s="13" t="s">
        <v>26</v>
      </c>
      <c r="H9" s="16" t="s">
        <v>27</v>
      </c>
      <c r="I9" s="34"/>
    </row>
    <row r="10" spans="2:9">
      <c r="B10" s="59" t="s">
        <v>388</v>
      </c>
      <c r="C10" s="59" t="s">
        <v>389</v>
      </c>
      <c r="D10" s="59" t="s">
        <v>402</v>
      </c>
      <c r="E10" s="59" t="s">
        <v>31</v>
      </c>
      <c r="F10" s="59" t="s">
        <v>403</v>
      </c>
      <c r="G10" s="52" t="s">
        <v>1749</v>
      </c>
      <c r="H10" s="11"/>
      <c r="I10" s="11"/>
    </row>
    <row r="11" spans="2:9">
      <c r="B11" s="59" t="s">
        <v>388</v>
      </c>
      <c r="C11" s="59" t="s">
        <v>389</v>
      </c>
      <c r="D11" s="59" t="s">
        <v>404</v>
      </c>
      <c r="E11" s="59" t="s">
        <v>31</v>
      </c>
      <c r="F11" s="59" t="s">
        <v>405</v>
      </c>
      <c r="G11" s="52" t="s">
        <v>1749</v>
      </c>
      <c r="H11" s="11"/>
      <c r="I11" s="11"/>
    </row>
    <row r="12" spans="2:9">
      <c r="B12" s="59" t="s">
        <v>388</v>
      </c>
      <c r="C12" s="59" t="s">
        <v>389</v>
      </c>
      <c r="D12" s="59" t="s">
        <v>406</v>
      </c>
      <c r="E12" s="59" t="s">
        <v>31</v>
      </c>
      <c r="F12" s="59" t="s">
        <v>407</v>
      </c>
      <c r="G12" s="52" t="s">
        <v>1749</v>
      </c>
      <c r="H12" s="11"/>
      <c r="I12" s="11"/>
    </row>
    <row r="13" spans="2:9">
      <c r="B13" s="59" t="s">
        <v>388</v>
      </c>
      <c r="C13" s="59" t="s">
        <v>408</v>
      </c>
      <c r="D13" s="59" t="s">
        <v>409</v>
      </c>
      <c r="E13" s="59" t="s">
        <v>31</v>
      </c>
      <c r="F13" s="59" t="s">
        <v>410</v>
      </c>
      <c r="G13" s="52" t="s">
        <v>1749</v>
      </c>
      <c r="H13" s="11"/>
      <c r="I13" s="11"/>
    </row>
    <row r="14" spans="2:9">
      <c r="B14" s="59" t="s">
        <v>388</v>
      </c>
      <c r="C14" s="59" t="s">
        <v>408</v>
      </c>
      <c r="D14" s="59" t="s">
        <v>411</v>
      </c>
      <c r="E14" s="59" t="s">
        <v>31</v>
      </c>
      <c r="F14" s="59" t="s">
        <v>412</v>
      </c>
      <c r="G14" s="52" t="s">
        <v>1749</v>
      </c>
      <c r="H14" s="11"/>
      <c r="I14" s="11"/>
    </row>
    <row r="15" spans="2:9">
      <c r="B15" s="59" t="s">
        <v>388</v>
      </c>
      <c r="C15" s="59" t="s">
        <v>408</v>
      </c>
      <c r="D15" s="59" t="s">
        <v>413</v>
      </c>
      <c r="E15" s="59" t="s">
        <v>31</v>
      </c>
      <c r="F15" s="59" t="s">
        <v>414</v>
      </c>
      <c r="G15" s="52" t="s">
        <v>1749</v>
      </c>
      <c r="H15" s="11"/>
      <c r="I15" s="11"/>
    </row>
    <row r="16" spans="2:9">
      <c r="B16" s="59" t="s">
        <v>388</v>
      </c>
      <c r="C16" s="59" t="s">
        <v>408</v>
      </c>
      <c r="D16" s="59" t="s">
        <v>415</v>
      </c>
      <c r="E16" s="59" t="s">
        <v>31</v>
      </c>
      <c r="F16" s="59" t="s">
        <v>416</v>
      </c>
      <c r="G16" s="52" t="s">
        <v>1749</v>
      </c>
      <c r="H16" s="11"/>
      <c r="I16" s="11"/>
    </row>
    <row r="17" spans="2:9">
      <c r="B17" s="59" t="s">
        <v>388</v>
      </c>
      <c r="C17" s="59" t="s">
        <v>408</v>
      </c>
      <c r="D17" s="59" t="s">
        <v>417</v>
      </c>
      <c r="E17" s="59" t="s">
        <v>31</v>
      </c>
      <c r="F17" s="59" t="s">
        <v>418</v>
      </c>
      <c r="G17" s="52" t="s">
        <v>1749</v>
      </c>
      <c r="H17" s="11"/>
      <c r="I17" s="11"/>
    </row>
    <row r="18" spans="2:9">
      <c r="B18" s="59" t="s">
        <v>388</v>
      </c>
      <c r="C18" s="59" t="s">
        <v>408</v>
      </c>
      <c r="D18" s="59" t="s">
        <v>419</v>
      </c>
      <c r="E18" s="59" t="s">
        <v>31</v>
      </c>
      <c r="F18" s="59" t="s">
        <v>420</v>
      </c>
      <c r="G18" s="52" t="s">
        <v>1749</v>
      </c>
      <c r="H18" s="11"/>
      <c r="I18" s="11"/>
    </row>
    <row r="19" spans="2:9">
      <c r="B19" s="59" t="s">
        <v>388</v>
      </c>
      <c r="C19" s="59" t="s">
        <v>408</v>
      </c>
      <c r="D19" s="59" t="s">
        <v>421</v>
      </c>
      <c r="E19" s="59" t="s">
        <v>31</v>
      </c>
      <c r="F19" s="59" t="s">
        <v>422</v>
      </c>
      <c r="G19" s="52" t="s">
        <v>1749</v>
      </c>
      <c r="H19" s="11"/>
      <c r="I19" s="11"/>
    </row>
    <row r="20" spans="2:9">
      <c r="B20" s="59" t="s">
        <v>388</v>
      </c>
      <c r="C20" s="59" t="s">
        <v>392</v>
      </c>
      <c r="D20" s="59" t="s">
        <v>423</v>
      </c>
      <c r="E20" s="59" t="s">
        <v>31</v>
      </c>
      <c r="F20" s="59" t="s">
        <v>424</v>
      </c>
      <c r="G20" s="52" t="s">
        <v>1749</v>
      </c>
      <c r="H20" s="11"/>
      <c r="I20" s="11"/>
    </row>
    <row r="21" spans="2:9">
      <c r="B21" s="59" t="s">
        <v>388</v>
      </c>
      <c r="C21" s="59" t="s">
        <v>392</v>
      </c>
      <c r="D21" s="59" t="s">
        <v>425</v>
      </c>
      <c r="E21" s="59" t="s">
        <v>31</v>
      </c>
      <c r="F21" s="59" t="s">
        <v>426</v>
      </c>
      <c r="G21" s="52" t="s">
        <v>1749</v>
      </c>
      <c r="H21" s="11"/>
      <c r="I21" s="11"/>
    </row>
    <row r="22" spans="2:9">
      <c r="B22" s="59" t="s">
        <v>388</v>
      </c>
      <c r="C22" s="59" t="s">
        <v>392</v>
      </c>
      <c r="D22" s="59" t="s">
        <v>427</v>
      </c>
      <c r="E22" s="59" t="s">
        <v>31</v>
      </c>
      <c r="F22" s="59" t="s">
        <v>428</v>
      </c>
      <c r="G22" s="52" t="s">
        <v>1749</v>
      </c>
      <c r="H22" s="11"/>
      <c r="I22" s="11"/>
    </row>
    <row r="23" spans="2:9">
      <c r="B23" s="59" t="s">
        <v>388</v>
      </c>
      <c r="C23" s="59" t="s">
        <v>392</v>
      </c>
      <c r="D23" s="59" t="s">
        <v>429</v>
      </c>
      <c r="E23" s="59" t="s">
        <v>31</v>
      </c>
      <c r="F23" s="59" t="s">
        <v>430</v>
      </c>
      <c r="G23" s="52" t="s">
        <v>1749</v>
      </c>
      <c r="H23" s="11"/>
      <c r="I23" s="11"/>
    </row>
    <row r="24" spans="2:9">
      <c r="B24" s="59" t="s">
        <v>388</v>
      </c>
      <c r="C24" s="59" t="s">
        <v>392</v>
      </c>
      <c r="D24" s="59" t="s">
        <v>431</v>
      </c>
      <c r="E24" s="59" t="s">
        <v>31</v>
      </c>
      <c r="F24" s="59" t="s">
        <v>432</v>
      </c>
      <c r="G24" s="52" t="s">
        <v>1749</v>
      </c>
      <c r="H24" s="11"/>
      <c r="I24" s="11"/>
    </row>
    <row r="25" spans="2:9">
      <c r="B25" s="59" t="s">
        <v>388</v>
      </c>
      <c r="C25" s="59" t="s">
        <v>392</v>
      </c>
      <c r="D25" s="59" t="s">
        <v>433</v>
      </c>
      <c r="E25" s="59" t="s">
        <v>31</v>
      </c>
      <c r="F25" s="59" t="s">
        <v>434</v>
      </c>
      <c r="G25" s="52" t="s">
        <v>1749</v>
      </c>
      <c r="H25" s="11"/>
      <c r="I25" s="11"/>
    </row>
    <row r="26" spans="2:9" ht="29">
      <c r="B26" s="59" t="s">
        <v>388</v>
      </c>
      <c r="C26" s="59" t="s">
        <v>392</v>
      </c>
      <c r="D26" s="59" t="s">
        <v>435</v>
      </c>
      <c r="E26" s="59" t="s">
        <v>31</v>
      </c>
      <c r="F26" s="60" t="s">
        <v>436</v>
      </c>
      <c r="G26" s="52" t="s">
        <v>1749</v>
      </c>
      <c r="H26" s="11"/>
      <c r="I26" s="11"/>
    </row>
    <row r="27" spans="2:9">
      <c r="B27" s="59" t="s">
        <v>388</v>
      </c>
      <c r="C27" s="59" t="s">
        <v>392</v>
      </c>
      <c r="D27" s="59" t="s">
        <v>437</v>
      </c>
      <c r="E27" s="59" t="s">
        <v>31</v>
      </c>
      <c r="F27" s="59" t="s">
        <v>438</v>
      </c>
      <c r="G27" s="52" t="s">
        <v>1749</v>
      </c>
      <c r="H27" s="11"/>
      <c r="I27" s="11"/>
    </row>
    <row r="28" spans="2:9">
      <c r="B28" s="59" t="s">
        <v>388</v>
      </c>
      <c r="C28" s="59" t="s">
        <v>392</v>
      </c>
      <c r="D28" s="59" t="s">
        <v>439</v>
      </c>
      <c r="E28" s="59" t="s">
        <v>31</v>
      </c>
      <c r="F28" s="59" t="s">
        <v>440</v>
      </c>
      <c r="G28" s="52" t="s">
        <v>1749</v>
      </c>
      <c r="H28" s="11"/>
      <c r="I28" s="11"/>
    </row>
    <row r="29" spans="2:9">
      <c r="B29" s="59" t="s">
        <v>388</v>
      </c>
      <c r="C29" s="59" t="s">
        <v>392</v>
      </c>
      <c r="D29" s="59" t="s">
        <v>441</v>
      </c>
      <c r="E29" s="59" t="s">
        <v>31</v>
      </c>
      <c r="F29" s="59" t="s">
        <v>442</v>
      </c>
      <c r="G29" s="52" t="s">
        <v>1749</v>
      </c>
      <c r="H29" s="11"/>
      <c r="I29" s="11"/>
    </row>
    <row r="30" spans="2:9">
      <c r="B30" s="59" t="s">
        <v>388</v>
      </c>
      <c r="C30" s="59" t="s">
        <v>392</v>
      </c>
      <c r="D30" s="59" t="s">
        <v>443</v>
      </c>
      <c r="E30" s="59" t="s">
        <v>31</v>
      </c>
      <c r="F30" s="59" t="s">
        <v>444</v>
      </c>
      <c r="G30" s="52" t="s">
        <v>1749</v>
      </c>
      <c r="H30" s="11"/>
      <c r="I30" s="11"/>
    </row>
    <row r="31" spans="2:9" ht="29.25" customHeight="1">
      <c r="B31" s="59" t="s">
        <v>388</v>
      </c>
      <c r="C31" s="59" t="s">
        <v>392</v>
      </c>
      <c r="D31" s="59" t="s">
        <v>445</v>
      </c>
      <c r="E31" s="59" t="s">
        <v>31</v>
      </c>
      <c r="F31" s="60" t="s">
        <v>446</v>
      </c>
      <c r="G31" s="52" t="s">
        <v>1749</v>
      </c>
      <c r="H31" s="11"/>
      <c r="I31" s="11"/>
    </row>
    <row r="32" spans="2:9">
      <c r="B32" s="59" t="s">
        <v>388</v>
      </c>
      <c r="C32" s="59" t="s">
        <v>392</v>
      </c>
      <c r="D32" s="59" t="s">
        <v>447</v>
      </c>
      <c r="E32" s="59" t="s">
        <v>31</v>
      </c>
      <c r="F32" s="59" t="s">
        <v>448</v>
      </c>
      <c r="G32" s="52" t="s">
        <v>1749</v>
      </c>
      <c r="H32" s="11"/>
      <c r="I32" s="11"/>
    </row>
    <row r="33" spans="2:9">
      <c r="B33" s="59" t="s">
        <v>388</v>
      </c>
      <c r="C33" s="59" t="s">
        <v>392</v>
      </c>
      <c r="D33" s="59" t="s">
        <v>449</v>
      </c>
      <c r="E33" s="59" t="s">
        <v>31</v>
      </c>
      <c r="F33" s="59" t="s">
        <v>450</v>
      </c>
      <c r="G33" s="52" t="s">
        <v>1749</v>
      </c>
      <c r="H33" s="11"/>
      <c r="I33" s="11"/>
    </row>
    <row r="34" spans="2:9">
      <c r="B34" s="59" t="s">
        <v>388</v>
      </c>
      <c r="C34" s="59" t="s">
        <v>451</v>
      </c>
      <c r="D34" s="59" t="s">
        <v>452</v>
      </c>
      <c r="E34" s="59" t="s">
        <v>31</v>
      </c>
      <c r="F34" s="59" t="s">
        <v>453</v>
      </c>
      <c r="G34" s="52" t="s">
        <v>1749</v>
      </c>
      <c r="H34" s="11"/>
      <c r="I34" s="11"/>
    </row>
    <row r="35" spans="2:9">
      <c r="B35" s="59" t="s">
        <v>388</v>
      </c>
      <c r="C35" s="59" t="s">
        <v>451</v>
      </c>
      <c r="D35" s="59" t="s">
        <v>454</v>
      </c>
      <c r="E35" s="59" t="s">
        <v>31</v>
      </c>
      <c r="F35" s="59" t="s">
        <v>455</v>
      </c>
      <c r="G35" s="52" t="s">
        <v>1749</v>
      </c>
      <c r="H35" s="11"/>
      <c r="I35" s="11"/>
    </row>
    <row r="36" spans="2:9">
      <c r="B36" s="59" t="s">
        <v>388</v>
      </c>
      <c r="C36" s="59" t="s">
        <v>451</v>
      </c>
      <c r="D36" s="59" t="s">
        <v>456</v>
      </c>
      <c r="E36" s="59" t="s">
        <v>31</v>
      </c>
      <c r="F36" s="59" t="s">
        <v>457</v>
      </c>
      <c r="G36" s="52" t="s">
        <v>1749</v>
      </c>
      <c r="H36" s="11"/>
      <c r="I36" s="11"/>
    </row>
    <row r="37" spans="2:9">
      <c r="B37" s="59" t="s">
        <v>388</v>
      </c>
      <c r="C37" s="59" t="s">
        <v>451</v>
      </c>
      <c r="D37" s="59" t="s">
        <v>458</v>
      </c>
      <c r="E37" s="59" t="s">
        <v>31</v>
      </c>
      <c r="F37" s="59" t="s">
        <v>459</v>
      </c>
      <c r="G37" s="52" t="s">
        <v>1749</v>
      </c>
      <c r="H37" s="11"/>
      <c r="I37" s="11"/>
    </row>
    <row r="38" spans="2:9">
      <c r="B38" s="59" t="s">
        <v>388</v>
      </c>
      <c r="C38" s="59" t="s">
        <v>451</v>
      </c>
      <c r="D38" s="59" t="s">
        <v>460</v>
      </c>
      <c r="E38" s="59" t="s">
        <v>31</v>
      </c>
      <c r="F38" s="59" t="s">
        <v>461</v>
      </c>
      <c r="G38" s="52" t="s">
        <v>1749</v>
      </c>
      <c r="H38" s="11"/>
      <c r="I38" s="11"/>
    </row>
    <row r="39" spans="2:9">
      <c r="B39" s="59" t="s">
        <v>388</v>
      </c>
      <c r="C39" s="59" t="s">
        <v>451</v>
      </c>
      <c r="D39" s="59" t="s">
        <v>462</v>
      </c>
      <c r="E39" s="62" t="s">
        <v>31</v>
      </c>
      <c r="F39" s="59" t="s">
        <v>463</v>
      </c>
      <c r="G39" s="52" t="s">
        <v>1749</v>
      </c>
      <c r="H39" s="11"/>
      <c r="I39" s="11"/>
    </row>
    <row r="40" spans="2:9">
      <c r="B40" s="59" t="s">
        <v>388</v>
      </c>
      <c r="C40" s="59" t="s">
        <v>451</v>
      </c>
      <c r="D40" s="59" t="s">
        <v>464</v>
      </c>
      <c r="E40" s="59" t="s">
        <v>31</v>
      </c>
      <c r="F40" s="59" t="s">
        <v>465</v>
      </c>
      <c r="G40" s="52" t="s">
        <v>1749</v>
      </c>
      <c r="H40" s="11"/>
      <c r="I40" s="11"/>
    </row>
    <row r="41" spans="2:9">
      <c r="B41" s="59" t="s">
        <v>388</v>
      </c>
      <c r="C41" s="59" t="s">
        <v>395</v>
      </c>
      <c r="D41" s="59" t="s">
        <v>466</v>
      </c>
      <c r="E41" s="59" t="s">
        <v>31</v>
      </c>
      <c r="F41" s="59" t="s">
        <v>467</v>
      </c>
      <c r="G41" s="52" t="s">
        <v>1749</v>
      </c>
      <c r="H41" s="11"/>
      <c r="I41" s="11"/>
    </row>
    <row r="42" spans="2:9">
      <c r="B42" s="59" t="s">
        <v>388</v>
      </c>
      <c r="C42" s="59" t="s">
        <v>395</v>
      </c>
      <c r="D42" s="59" t="s">
        <v>468</v>
      </c>
      <c r="E42" s="59" t="s">
        <v>31</v>
      </c>
      <c r="F42" s="59" t="s">
        <v>469</v>
      </c>
      <c r="G42" s="52" t="s">
        <v>1749</v>
      </c>
      <c r="H42" s="11"/>
      <c r="I42" s="11"/>
    </row>
    <row r="43" spans="2:9">
      <c r="B43" s="59" t="s">
        <v>388</v>
      </c>
      <c r="C43" s="59" t="s">
        <v>395</v>
      </c>
      <c r="D43" s="59" t="s">
        <v>470</v>
      </c>
      <c r="E43" s="59" t="s">
        <v>31</v>
      </c>
      <c r="F43" s="59" t="s">
        <v>471</v>
      </c>
      <c r="G43" s="52" t="s">
        <v>1749</v>
      </c>
      <c r="H43" s="11"/>
      <c r="I43" s="11"/>
    </row>
    <row r="44" spans="2:9">
      <c r="B44" s="59" t="s">
        <v>388</v>
      </c>
      <c r="C44" s="59" t="s">
        <v>395</v>
      </c>
      <c r="D44" s="59" t="s">
        <v>472</v>
      </c>
      <c r="E44" s="59" t="s">
        <v>31</v>
      </c>
      <c r="F44" s="59" t="s">
        <v>473</v>
      </c>
      <c r="G44" s="52" t="s">
        <v>1749</v>
      </c>
      <c r="H44" s="11"/>
      <c r="I44" s="11"/>
    </row>
    <row r="45" spans="2:9">
      <c r="B45" s="59" t="s">
        <v>388</v>
      </c>
      <c r="C45" s="59" t="s">
        <v>395</v>
      </c>
      <c r="D45" s="59" t="s">
        <v>474</v>
      </c>
      <c r="E45" s="59" t="s">
        <v>31</v>
      </c>
      <c r="F45" s="59" t="s">
        <v>475</v>
      </c>
      <c r="G45" s="52" t="s">
        <v>1749</v>
      </c>
      <c r="H45" s="11"/>
      <c r="I45" s="11"/>
    </row>
    <row r="46" spans="2:9">
      <c r="B46" s="59" t="s">
        <v>388</v>
      </c>
      <c r="C46" s="59" t="s">
        <v>395</v>
      </c>
      <c r="D46" s="59" t="s">
        <v>476</v>
      </c>
      <c r="E46" s="59" t="s">
        <v>31</v>
      </c>
      <c r="F46" s="59" t="s">
        <v>477</v>
      </c>
      <c r="G46" s="52" t="s">
        <v>1749</v>
      </c>
      <c r="H46" s="11"/>
      <c r="I46" s="11"/>
    </row>
    <row r="47" spans="2:9">
      <c r="B47" s="59" t="s">
        <v>388</v>
      </c>
      <c r="C47" s="59" t="s">
        <v>478</v>
      </c>
      <c r="D47" s="59" t="s">
        <v>479</v>
      </c>
      <c r="E47" s="59" t="s">
        <v>31</v>
      </c>
      <c r="F47" s="59" t="s">
        <v>480</v>
      </c>
      <c r="G47" s="52" t="s">
        <v>1749</v>
      </c>
      <c r="H47" s="11"/>
      <c r="I47" s="11"/>
    </row>
    <row r="48" spans="2:9">
      <c r="B48" s="59" t="s">
        <v>388</v>
      </c>
      <c r="C48" s="59" t="s">
        <v>478</v>
      </c>
      <c r="D48" s="59" t="s">
        <v>481</v>
      </c>
      <c r="E48" s="59" t="s">
        <v>31</v>
      </c>
      <c r="F48" s="59" t="s">
        <v>482</v>
      </c>
      <c r="G48" s="52" t="s">
        <v>1749</v>
      </c>
      <c r="H48" s="11"/>
      <c r="I48" s="11"/>
    </row>
    <row r="49" spans="2:9">
      <c r="B49" s="59" t="s">
        <v>388</v>
      </c>
      <c r="C49" s="59" t="s">
        <v>478</v>
      </c>
      <c r="D49" s="59" t="s">
        <v>483</v>
      </c>
      <c r="E49" s="59" t="s">
        <v>31</v>
      </c>
      <c r="F49" s="59" t="s">
        <v>484</v>
      </c>
      <c r="G49" s="52" t="s">
        <v>1749</v>
      </c>
      <c r="H49" s="11"/>
      <c r="I49" s="11"/>
    </row>
    <row r="50" spans="2:9">
      <c r="B50" s="59" t="s">
        <v>388</v>
      </c>
      <c r="C50" s="59" t="s">
        <v>478</v>
      </c>
      <c r="D50" s="59" t="s">
        <v>485</v>
      </c>
      <c r="E50" s="59" t="s">
        <v>31</v>
      </c>
      <c r="F50" s="59" t="s">
        <v>486</v>
      </c>
      <c r="G50" s="52" t="s">
        <v>1749</v>
      </c>
      <c r="H50" s="11"/>
      <c r="I50" s="11"/>
    </row>
    <row r="51" spans="2:9">
      <c r="B51" s="59" t="s">
        <v>388</v>
      </c>
      <c r="C51" s="59" t="s">
        <v>478</v>
      </c>
      <c r="D51" s="59" t="s">
        <v>487</v>
      </c>
      <c r="E51" s="59" t="s">
        <v>31</v>
      </c>
      <c r="F51" s="59" t="s">
        <v>488</v>
      </c>
      <c r="G51" s="52" t="s">
        <v>1749</v>
      </c>
      <c r="H51" s="11"/>
      <c r="I51" s="11"/>
    </row>
    <row r="52" spans="2:9">
      <c r="B52" s="59" t="s">
        <v>388</v>
      </c>
      <c r="C52" s="59" t="s">
        <v>489</v>
      </c>
      <c r="D52" s="59" t="s">
        <v>490</v>
      </c>
      <c r="E52" s="59" t="s">
        <v>31</v>
      </c>
      <c r="F52" s="59" t="s">
        <v>491</v>
      </c>
      <c r="G52" s="52" t="s">
        <v>1749</v>
      </c>
      <c r="H52" s="11"/>
      <c r="I52" s="11"/>
    </row>
    <row r="53" spans="2:9">
      <c r="B53" s="59" t="s">
        <v>388</v>
      </c>
      <c r="C53" s="59" t="s">
        <v>489</v>
      </c>
      <c r="D53" s="59" t="s">
        <v>492</v>
      </c>
      <c r="E53" s="59" t="s">
        <v>31</v>
      </c>
      <c r="F53" s="59" t="s">
        <v>493</v>
      </c>
      <c r="G53" s="52" t="s">
        <v>1749</v>
      </c>
      <c r="H53" s="11"/>
      <c r="I53" s="11"/>
    </row>
    <row r="54" spans="2:9">
      <c r="B54" s="59" t="s">
        <v>388</v>
      </c>
      <c r="C54" s="59" t="s">
        <v>489</v>
      </c>
      <c r="D54" s="59" t="s">
        <v>494</v>
      </c>
      <c r="E54" s="59" t="s">
        <v>31</v>
      </c>
      <c r="F54" s="59" t="s">
        <v>495</v>
      </c>
      <c r="G54" s="52" t="s">
        <v>1749</v>
      </c>
      <c r="H54" s="11"/>
      <c r="I54" s="11"/>
    </row>
    <row r="55" spans="2:9">
      <c r="B55" s="59" t="s">
        <v>388</v>
      </c>
      <c r="C55" s="59" t="s">
        <v>398</v>
      </c>
      <c r="D55" s="59" t="s">
        <v>496</v>
      </c>
      <c r="E55" s="59" t="s">
        <v>31</v>
      </c>
      <c r="F55" s="59" t="s">
        <v>497</v>
      </c>
      <c r="G55" s="52" t="s">
        <v>1749</v>
      </c>
      <c r="H55" s="11"/>
      <c r="I55" s="11"/>
    </row>
    <row r="56" spans="2:9">
      <c r="B56" s="59" t="s">
        <v>388</v>
      </c>
      <c r="C56" s="59" t="s">
        <v>398</v>
      </c>
      <c r="D56" s="59" t="s">
        <v>498</v>
      </c>
      <c r="E56" s="59" t="s">
        <v>31</v>
      </c>
      <c r="F56" s="59" t="s">
        <v>499</v>
      </c>
      <c r="G56" s="52" t="s">
        <v>1749</v>
      </c>
      <c r="H56" s="11"/>
      <c r="I56" s="11"/>
    </row>
    <row r="57" spans="2:9">
      <c r="B57" s="59" t="s">
        <v>388</v>
      </c>
      <c r="C57" s="59" t="s">
        <v>398</v>
      </c>
      <c r="D57" s="59" t="s">
        <v>500</v>
      </c>
      <c r="E57" s="59" t="s">
        <v>31</v>
      </c>
      <c r="F57" s="59" t="s">
        <v>501</v>
      </c>
      <c r="G57" s="52" t="s">
        <v>1749</v>
      </c>
      <c r="H57" s="11"/>
      <c r="I57" s="11"/>
    </row>
    <row r="58" spans="2:9">
      <c r="B58" s="59" t="s">
        <v>388</v>
      </c>
      <c r="C58" s="59" t="s">
        <v>380</v>
      </c>
      <c r="D58" s="59" t="s">
        <v>502</v>
      </c>
      <c r="E58" s="59" t="s">
        <v>31</v>
      </c>
      <c r="F58" s="59" t="s">
        <v>503</v>
      </c>
      <c r="G58" s="52" t="s">
        <v>1749</v>
      </c>
      <c r="H58" s="11"/>
      <c r="I58" s="11"/>
    </row>
    <row r="59" spans="2:9">
      <c r="B59" s="59" t="s">
        <v>388</v>
      </c>
      <c r="C59" s="59" t="s">
        <v>380</v>
      </c>
      <c r="D59" s="59" t="s">
        <v>504</v>
      </c>
      <c r="E59" s="59" t="s">
        <v>31</v>
      </c>
      <c r="F59" s="59" t="s">
        <v>505</v>
      </c>
      <c r="G59" s="52" t="s">
        <v>1749</v>
      </c>
      <c r="H59" s="11"/>
      <c r="I59" s="11"/>
    </row>
    <row r="60" spans="2:9">
      <c r="B60" s="59" t="s">
        <v>388</v>
      </c>
      <c r="C60" s="59" t="s">
        <v>506</v>
      </c>
      <c r="D60" s="59" t="s">
        <v>507</v>
      </c>
      <c r="E60" s="59" t="s">
        <v>31</v>
      </c>
      <c r="F60" s="59" t="s">
        <v>508</v>
      </c>
      <c r="G60" s="52" t="s">
        <v>1749</v>
      </c>
      <c r="H60" s="11"/>
      <c r="I60" s="11"/>
    </row>
    <row r="61" spans="2:9">
      <c r="B61" s="59" t="s">
        <v>388</v>
      </c>
      <c r="C61" s="59" t="s">
        <v>506</v>
      </c>
      <c r="D61" s="59" t="s">
        <v>509</v>
      </c>
      <c r="E61" s="59" t="s">
        <v>31</v>
      </c>
      <c r="F61" s="59" t="s">
        <v>510</v>
      </c>
      <c r="G61" s="52" t="s">
        <v>1749</v>
      </c>
      <c r="H61" s="11"/>
      <c r="I61" s="11"/>
    </row>
    <row r="62" spans="2:9">
      <c r="B62" s="59" t="s">
        <v>388</v>
      </c>
      <c r="C62" s="59" t="s">
        <v>506</v>
      </c>
      <c r="D62" s="59" t="s">
        <v>511</v>
      </c>
      <c r="E62" s="59" t="s">
        <v>31</v>
      </c>
      <c r="F62" s="59" t="s">
        <v>512</v>
      </c>
      <c r="G62" s="52" t="s">
        <v>1749</v>
      </c>
      <c r="H62" s="11"/>
      <c r="I62" s="11"/>
    </row>
    <row r="63" spans="2:9">
      <c r="B63" s="59" t="s">
        <v>388</v>
      </c>
      <c r="C63" s="59" t="s">
        <v>506</v>
      </c>
      <c r="D63" s="59" t="s">
        <v>513</v>
      </c>
      <c r="E63" s="59" t="s">
        <v>31</v>
      </c>
      <c r="F63" s="59" t="s">
        <v>514</v>
      </c>
      <c r="G63" s="52" t="s">
        <v>1749</v>
      </c>
      <c r="H63" s="11"/>
      <c r="I63" s="11"/>
    </row>
    <row r="64" spans="2:9">
      <c r="B64" s="59" t="s">
        <v>388</v>
      </c>
      <c r="C64" s="59" t="s">
        <v>506</v>
      </c>
      <c r="D64" s="59" t="s">
        <v>515</v>
      </c>
      <c r="E64" s="59" t="s">
        <v>31</v>
      </c>
      <c r="F64" s="59" t="s">
        <v>516</v>
      </c>
      <c r="G64" s="52" t="s">
        <v>1749</v>
      </c>
      <c r="H64" s="11"/>
      <c r="I64" s="11"/>
    </row>
    <row r="65" spans="2:9">
      <c r="B65" s="59" t="s">
        <v>388</v>
      </c>
      <c r="C65" s="59" t="s">
        <v>506</v>
      </c>
      <c r="D65" s="59" t="s">
        <v>517</v>
      </c>
      <c r="E65" s="59" t="s">
        <v>31</v>
      </c>
      <c r="F65" s="59" t="s">
        <v>518</v>
      </c>
      <c r="G65" s="52" t="s">
        <v>1749</v>
      </c>
      <c r="H65" s="11"/>
      <c r="I65" s="11"/>
    </row>
    <row r="66" spans="2:9">
      <c r="B66" s="59" t="s">
        <v>388</v>
      </c>
      <c r="C66" s="59" t="s">
        <v>506</v>
      </c>
      <c r="D66" s="59" t="s">
        <v>519</v>
      </c>
      <c r="E66" s="59" t="s">
        <v>31</v>
      </c>
      <c r="F66" s="59" t="s">
        <v>520</v>
      </c>
      <c r="G66" s="52" t="s">
        <v>1749</v>
      </c>
      <c r="H66" s="11"/>
      <c r="I66" s="11"/>
    </row>
    <row r="67" spans="2:9">
      <c r="B67" s="59" t="s">
        <v>388</v>
      </c>
      <c r="C67" s="59" t="s">
        <v>506</v>
      </c>
      <c r="D67" s="59" t="s">
        <v>521</v>
      </c>
      <c r="E67" s="59" t="s">
        <v>31</v>
      </c>
      <c r="F67" s="59" t="s">
        <v>522</v>
      </c>
      <c r="G67" s="52" t="s">
        <v>1749</v>
      </c>
      <c r="H67" s="11"/>
      <c r="I67" s="11"/>
    </row>
    <row r="68" spans="2:9">
      <c r="B68" s="59" t="s">
        <v>388</v>
      </c>
      <c r="C68" s="59" t="s">
        <v>506</v>
      </c>
      <c r="D68" s="59" t="s">
        <v>523</v>
      </c>
      <c r="E68" s="59" t="s">
        <v>31</v>
      </c>
      <c r="F68" s="59" t="s">
        <v>524</v>
      </c>
      <c r="G68" s="52" t="s">
        <v>1749</v>
      </c>
      <c r="H68" s="11"/>
      <c r="I68" s="11"/>
    </row>
    <row r="69" spans="2:9">
      <c r="B69" s="59" t="s">
        <v>388</v>
      </c>
      <c r="C69" s="59" t="s">
        <v>506</v>
      </c>
      <c r="D69" s="59" t="s">
        <v>525</v>
      </c>
      <c r="E69" s="59" t="s">
        <v>31</v>
      </c>
      <c r="F69" s="59" t="s">
        <v>526</v>
      </c>
      <c r="G69" s="52" t="s">
        <v>1749</v>
      </c>
      <c r="H69" s="11"/>
      <c r="I69" s="11"/>
    </row>
    <row r="70" spans="2:9" ht="21.75" customHeight="1">
      <c r="B70" s="13"/>
      <c r="C70" s="13"/>
      <c r="D70" s="13"/>
      <c r="E70" s="13"/>
      <c r="F70" s="14" t="s">
        <v>67</v>
      </c>
      <c r="G70" s="13"/>
      <c r="H70" s="61"/>
      <c r="I70" s="13"/>
    </row>
    <row r="71" spans="2:9"/>
    <row r="75" spans="2:9"/>
    <row r="76" spans="2:9"/>
    <row r="77" spans="2:9"/>
    <row r="78" spans="2:9"/>
    <row r="79" spans="2:9"/>
    <row r="80" spans="2:9"/>
    <row r="84" customFormat="1"/>
  </sheetData>
  <sheetProtection algorithmName="SHA-512" hashValue="EvpOn4PV/bI/H8W9mt15UTEXW2bq+74bN9lw397BhZ9jb7RKcPO8tjKhAi0zkRNhUlZk93LuyGZ7ZazY/y35XA==" saltValue="6FhnbzhxwmALb8wVPTqAlA==" spinCount="100000" sheet="1" objects="1" scenarios="1"/>
  <phoneticPr fontId="12" type="noConversion"/>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A1:J53"/>
  <sheetViews>
    <sheetView showGridLines="0" zoomScale="90" zoomScaleNormal="90" workbookViewId="0"/>
  </sheetViews>
  <sheetFormatPr defaultColWidth="0" defaultRowHeight="14.5" zeroHeight="1"/>
  <cols>
    <col min="1" max="1" width="2.7265625" customWidth="1"/>
    <col min="2" max="2" width="12" customWidth="1"/>
    <col min="3" max="3" width="28.7265625" bestFit="1" customWidth="1"/>
    <col min="4" max="5" width="8.453125" bestFit="1" customWidth="1"/>
    <col min="6" max="6" width="83.54296875" bestFit="1" customWidth="1"/>
    <col min="7" max="8" width="10.81640625" customWidth="1"/>
    <col min="9" max="9" width="50" customWidth="1"/>
    <col min="10" max="10" width="2.81640625" customWidth="1"/>
    <col min="11" max="16384" width="9.1796875" hidden="1"/>
  </cols>
  <sheetData>
    <row r="1" spans="2:9" s="9" customFormat="1" ht="42" customHeight="1">
      <c r="B1" s="10" t="s">
        <v>527</v>
      </c>
      <c r="F1" s="27"/>
    </row>
    <row r="2" spans="2:9" ht="21.75" customHeight="1">
      <c r="B2" s="33" t="s">
        <v>21</v>
      </c>
      <c r="C2" s="34" t="s">
        <v>22</v>
      </c>
      <c r="D2" s="34" t="s">
        <v>23</v>
      </c>
      <c r="E2" s="34" t="s">
        <v>24</v>
      </c>
      <c r="F2" s="34" t="s">
        <v>25</v>
      </c>
      <c r="G2" s="34" t="s">
        <v>26</v>
      </c>
      <c r="H2" s="51" t="s">
        <v>27</v>
      </c>
      <c r="I2" s="34" t="s">
        <v>69</v>
      </c>
    </row>
    <row r="3" spans="2:9">
      <c r="B3" s="11" t="s">
        <v>528</v>
      </c>
      <c r="C3" s="11" t="s">
        <v>529</v>
      </c>
      <c r="D3" s="11" t="s">
        <v>530</v>
      </c>
      <c r="E3" s="11" t="s">
        <v>73</v>
      </c>
      <c r="F3" s="11" t="s">
        <v>531</v>
      </c>
      <c r="G3" s="12" t="b">
        <v>0</v>
      </c>
      <c r="H3" s="11">
        <v>0.1</v>
      </c>
      <c r="I3" s="56"/>
    </row>
    <row r="4" spans="2:9" ht="21.75" customHeight="1">
      <c r="B4" s="13"/>
      <c r="C4" s="13"/>
      <c r="D4" s="13"/>
      <c r="E4" s="13"/>
      <c r="F4" s="14" t="s">
        <v>79</v>
      </c>
      <c r="G4" s="13"/>
      <c r="H4" s="30">
        <f>SUMIF(G3:G3,TRUE,H3:H3)</f>
        <v>0</v>
      </c>
      <c r="I4" s="13"/>
    </row>
    <row r="5" spans="2:9" ht="24.75" customHeight="1">
      <c r="B5" s="8" t="s">
        <v>532</v>
      </c>
    </row>
    <row r="6" spans="2:9" ht="21.75" customHeight="1">
      <c r="B6" s="15" t="s">
        <v>21</v>
      </c>
      <c r="C6" s="13" t="s">
        <v>22</v>
      </c>
      <c r="D6" s="13" t="s">
        <v>23</v>
      </c>
      <c r="E6" s="13" t="s">
        <v>24</v>
      </c>
      <c r="F6" s="13" t="s">
        <v>25</v>
      </c>
      <c r="G6" s="13" t="s">
        <v>26</v>
      </c>
      <c r="H6" s="16" t="s">
        <v>27</v>
      </c>
      <c r="I6" s="13"/>
    </row>
    <row r="7" spans="2:9">
      <c r="B7" s="11" t="s">
        <v>528</v>
      </c>
      <c r="C7" s="11" t="s">
        <v>529</v>
      </c>
      <c r="D7" s="11" t="s">
        <v>533</v>
      </c>
      <c r="E7" s="11" t="s">
        <v>31</v>
      </c>
      <c r="F7" s="11" t="s">
        <v>534</v>
      </c>
      <c r="G7" s="52" t="s">
        <v>1749</v>
      </c>
      <c r="H7" s="11"/>
      <c r="I7" s="11"/>
    </row>
    <row r="8" spans="2:9">
      <c r="B8" s="11" t="s">
        <v>528</v>
      </c>
      <c r="C8" s="11" t="s">
        <v>529</v>
      </c>
      <c r="D8" s="11" t="s">
        <v>535</v>
      </c>
      <c r="E8" s="11" t="s">
        <v>31</v>
      </c>
      <c r="F8" s="11" t="s">
        <v>536</v>
      </c>
      <c r="G8" s="52" t="s">
        <v>1749</v>
      </c>
      <c r="H8" s="11"/>
      <c r="I8" s="11"/>
    </row>
    <row r="9" spans="2:9">
      <c r="B9" s="11" t="s">
        <v>528</v>
      </c>
      <c r="C9" s="11" t="s">
        <v>529</v>
      </c>
      <c r="D9" s="11" t="s">
        <v>537</v>
      </c>
      <c r="E9" s="11" t="s">
        <v>31</v>
      </c>
      <c r="F9" s="11" t="s">
        <v>538</v>
      </c>
      <c r="G9" s="52" t="s">
        <v>1749</v>
      </c>
      <c r="H9" s="11"/>
      <c r="I9" s="11"/>
    </row>
    <row r="10" spans="2:9" ht="43.5">
      <c r="B10" s="11" t="s">
        <v>528</v>
      </c>
      <c r="C10" s="11" t="s">
        <v>529</v>
      </c>
      <c r="D10" s="11" t="s">
        <v>539</v>
      </c>
      <c r="E10" s="11" t="s">
        <v>31</v>
      </c>
      <c r="F10" s="25" t="s">
        <v>540</v>
      </c>
      <c r="G10" s="52" t="s">
        <v>1749</v>
      </c>
      <c r="H10" s="11"/>
      <c r="I10" s="11"/>
    </row>
    <row r="11" spans="2:9">
      <c r="B11" s="11" t="s">
        <v>528</v>
      </c>
      <c r="C11" s="11" t="s">
        <v>529</v>
      </c>
      <c r="D11" s="11" t="s">
        <v>541</v>
      </c>
      <c r="E11" s="11" t="s">
        <v>31</v>
      </c>
      <c r="F11" s="11" t="s">
        <v>542</v>
      </c>
      <c r="G11" s="52" t="s">
        <v>1749</v>
      </c>
      <c r="H11" s="11"/>
      <c r="I11" s="11"/>
    </row>
    <row r="12" spans="2:9">
      <c r="B12" s="11" t="s">
        <v>528</v>
      </c>
      <c r="C12" s="11" t="s">
        <v>529</v>
      </c>
      <c r="D12" s="11" t="s">
        <v>543</v>
      </c>
      <c r="E12" s="11" t="s">
        <v>31</v>
      </c>
      <c r="F12" s="11" t="s">
        <v>544</v>
      </c>
      <c r="G12" s="52" t="s">
        <v>1749</v>
      </c>
      <c r="H12" s="11"/>
      <c r="I12" s="11"/>
    </row>
    <row r="13" spans="2:9">
      <c r="B13" s="11" t="s">
        <v>528</v>
      </c>
      <c r="C13" s="11" t="s">
        <v>529</v>
      </c>
      <c r="D13" s="11" t="s">
        <v>545</v>
      </c>
      <c r="E13" s="11" t="s">
        <v>31</v>
      </c>
      <c r="F13" s="11" t="s">
        <v>546</v>
      </c>
      <c r="G13" s="52" t="s">
        <v>1749</v>
      </c>
      <c r="H13" s="11"/>
      <c r="I13" s="11"/>
    </row>
    <row r="14" spans="2:9">
      <c r="B14" s="11" t="s">
        <v>528</v>
      </c>
      <c r="C14" s="11" t="s">
        <v>529</v>
      </c>
      <c r="D14" s="11" t="s">
        <v>547</v>
      </c>
      <c r="E14" s="11" t="s">
        <v>31</v>
      </c>
      <c r="F14" s="11" t="s">
        <v>548</v>
      </c>
      <c r="G14" s="52" t="s">
        <v>1749</v>
      </c>
      <c r="H14" s="11"/>
      <c r="I14" s="11"/>
    </row>
    <row r="15" spans="2:9" ht="45" customHeight="1">
      <c r="B15" s="11" t="s">
        <v>528</v>
      </c>
      <c r="C15" s="11" t="s">
        <v>529</v>
      </c>
      <c r="D15" s="11" t="s">
        <v>549</v>
      </c>
      <c r="E15" s="11" t="s">
        <v>31</v>
      </c>
      <c r="F15" s="25" t="s">
        <v>550</v>
      </c>
      <c r="G15" s="52" t="s">
        <v>1749</v>
      </c>
      <c r="H15" s="11"/>
      <c r="I15" s="11"/>
    </row>
    <row r="16" spans="2:9">
      <c r="B16" s="11" t="s">
        <v>528</v>
      </c>
      <c r="C16" s="11" t="s">
        <v>529</v>
      </c>
      <c r="D16" s="11" t="s">
        <v>551</v>
      </c>
      <c r="E16" s="11" t="s">
        <v>31</v>
      </c>
      <c r="F16" s="11" t="s">
        <v>552</v>
      </c>
      <c r="G16" s="52" t="s">
        <v>1749</v>
      </c>
      <c r="H16" s="11"/>
      <c r="I16" s="11"/>
    </row>
    <row r="17" spans="2:9">
      <c r="B17" s="11" t="s">
        <v>528</v>
      </c>
      <c r="C17" s="11" t="s">
        <v>529</v>
      </c>
      <c r="D17" s="11" t="s">
        <v>553</v>
      </c>
      <c r="E17" s="11" t="s">
        <v>31</v>
      </c>
      <c r="F17" s="11" t="s">
        <v>554</v>
      </c>
      <c r="G17" s="52" t="s">
        <v>1749</v>
      </c>
      <c r="H17" s="11"/>
      <c r="I17" s="11"/>
    </row>
    <row r="18" spans="2:9">
      <c r="B18" s="11" t="s">
        <v>528</v>
      </c>
      <c r="C18" s="11" t="s">
        <v>529</v>
      </c>
      <c r="D18" s="11" t="s">
        <v>555</v>
      </c>
      <c r="E18" s="11" t="s">
        <v>31</v>
      </c>
      <c r="F18" s="11" t="s">
        <v>556</v>
      </c>
      <c r="G18" s="52" t="s">
        <v>1749</v>
      </c>
      <c r="H18" s="11"/>
      <c r="I18" s="11"/>
    </row>
    <row r="19" spans="2:9">
      <c r="B19" s="11" t="s">
        <v>528</v>
      </c>
      <c r="C19" s="11" t="s">
        <v>529</v>
      </c>
      <c r="D19" s="11" t="s">
        <v>557</v>
      </c>
      <c r="E19" s="11" t="s">
        <v>31</v>
      </c>
      <c r="F19" s="11" t="s">
        <v>558</v>
      </c>
      <c r="G19" s="52" t="s">
        <v>1749</v>
      </c>
      <c r="H19" s="11"/>
      <c r="I19" s="11"/>
    </row>
    <row r="20" spans="2:9" ht="43.5">
      <c r="B20" s="11" t="s">
        <v>528</v>
      </c>
      <c r="C20" s="11" t="s">
        <v>559</v>
      </c>
      <c r="D20" s="11" t="s">
        <v>560</v>
      </c>
      <c r="E20" s="11" t="s">
        <v>31</v>
      </c>
      <c r="F20" s="25" t="s">
        <v>561</v>
      </c>
      <c r="G20" s="52" t="s">
        <v>1749</v>
      </c>
      <c r="H20" s="11"/>
      <c r="I20" s="11"/>
    </row>
    <row r="21" spans="2:9">
      <c r="B21" s="11" t="s">
        <v>528</v>
      </c>
      <c r="C21" s="11" t="s">
        <v>559</v>
      </c>
      <c r="D21" s="11" t="s">
        <v>562</v>
      </c>
      <c r="E21" s="11" t="s">
        <v>31</v>
      </c>
      <c r="F21" s="11" t="s">
        <v>563</v>
      </c>
      <c r="G21" s="52" t="s">
        <v>1749</v>
      </c>
      <c r="H21" s="11"/>
      <c r="I21" s="11"/>
    </row>
    <row r="22" spans="2:9" ht="43.5">
      <c r="B22" s="11" t="s">
        <v>528</v>
      </c>
      <c r="C22" s="11" t="s">
        <v>559</v>
      </c>
      <c r="D22" s="11" t="s">
        <v>564</v>
      </c>
      <c r="E22" s="11" t="s">
        <v>31</v>
      </c>
      <c r="F22" s="25" t="s">
        <v>565</v>
      </c>
      <c r="G22" s="52" t="s">
        <v>1749</v>
      </c>
      <c r="H22" s="11"/>
      <c r="I22" s="11"/>
    </row>
    <row r="23" spans="2:9" ht="48" customHeight="1">
      <c r="B23" s="11" t="s">
        <v>528</v>
      </c>
      <c r="C23" s="11" t="s">
        <v>559</v>
      </c>
      <c r="D23" s="11" t="s">
        <v>566</v>
      </c>
      <c r="E23" s="11" t="s">
        <v>31</v>
      </c>
      <c r="F23" s="25" t="s">
        <v>567</v>
      </c>
      <c r="G23" s="52" t="s">
        <v>1749</v>
      </c>
      <c r="H23" s="11"/>
      <c r="I23" s="11"/>
    </row>
    <row r="24" spans="2:9">
      <c r="B24" s="11" t="s">
        <v>528</v>
      </c>
      <c r="C24" s="11" t="s">
        <v>559</v>
      </c>
      <c r="D24" s="11" t="s">
        <v>568</v>
      </c>
      <c r="E24" s="11" t="s">
        <v>31</v>
      </c>
      <c r="F24" s="11" t="s">
        <v>569</v>
      </c>
      <c r="G24" s="52" t="s">
        <v>1749</v>
      </c>
      <c r="H24" s="11"/>
      <c r="I24" s="11"/>
    </row>
    <row r="25" spans="2:9">
      <c r="B25" s="11" t="s">
        <v>528</v>
      </c>
      <c r="C25" s="11" t="s">
        <v>559</v>
      </c>
      <c r="D25" s="11" t="s">
        <v>570</v>
      </c>
      <c r="E25" s="11" t="s">
        <v>31</v>
      </c>
      <c r="F25" s="11" t="s">
        <v>571</v>
      </c>
      <c r="G25" s="52" t="s">
        <v>1749</v>
      </c>
      <c r="H25" s="11"/>
      <c r="I25" s="11"/>
    </row>
    <row r="26" spans="2:9">
      <c r="B26" s="11" t="s">
        <v>528</v>
      </c>
      <c r="C26" s="11" t="s">
        <v>559</v>
      </c>
      <c r="D26" s="11" t="s">
        <v>572</v>
      </c>
      <c r="E26" s="11" t="s">
        <v>31</v>
      </c>
      <c r="F26" s="11" t="s">
        <v>573</v>
      </c>
      <c r="G26" s="52" t="s">
        <v>1749</v>
      </c>
      <c r="H26" s="11"/>
      <c r="I26" s="11"/>
    </row>
    <row r="27" spans="2:9" ht="57.75" customHeight="1">
      <c r="B27" s="26" t="s">
        <v>528</v>
      </c>
      <c r="C27" s="11" t="s">
        <v>559</v>
      </c>
      <c r="D27" s="11" t="s">
        <v>574</v>
      </c>
      <c r="E27" s="11" t="s">
        <v>31</v>
      </c>
      <c r="F27" s="25" t="s">
        <v>575</v>
      </c>
      <c r="G27" s="52" t="s">
        <v>1749</v>
      </c>
      <c r="H27" s="11"/>
      <c r="I27" s="11"/>
    </row>
    <row r="28" spans="2:9" ht="29">
      <c r="B28" s="11" t="s">
        <v>528</v>
      </c>
      <c r="C28" s="11" t="s">
        <v>576</v>
      </c>
      <c r="D28" s="11" t="s">
        <v>577</v>
      </c>
      <c r="E28" s="11" t="s">
        <v>31</v>
      </c>
      <c r="F28" s="25" t="s">
        <v>578</v>
      </c>
      <c r="G28" s="52" t="s">
        <v>1749</v>
      </c>
      <c r="H28" s="11"/>
      <c r="I28" s="11"/>
    </row>
    <row r="29" spans="2:9">
      <c r="B29" s="11" t="s">
        <v>528</v>
      </c>
      <c r="C29" s="11" t="s">
        <v>576</v>
      </c>
      <c r="D29" s="11" t="s">
        <v>579</v>
      </c>
      <c r="E29" s="11" t="s">
        <v>31</v>
      </c>
      <c r="F29" s="11" t="s">
        <v>580</v>
      </c>
      <c r="G29" s="52" t="s">
        <v>1749</v>
      </c>
      <c r="H29" s="11"/>
      <c r="I29" s="11"/>
    </row>
    <row r="30" spans="2:9">
      <c r="B30" s="11" t="s">
        <v>528</v>
      </c>
      <c r="C30" s="11" t="s">
        <v>576</v>
      </c>
      <c r="D30" s="11" t="s">
        <v>581</v>
      </c>
      <c r="E30" s="11" t="s">
        <v>31</v>
      </c>
      <c r="F30" s="11" t="s">
        <v>582</v>
      </c>
      <c r="G30" s="52" t="s">
        <v>1749</v>
      </c>
      <c r="H30" s="11"/>
      <c r="I30" s="11"/>
    </row>
    <row r="31" spans="2:9">
      <c r="B31" s="11" t="s">
        <v>528</v>
      </c>
      <c r="C31" s="11" t="s">
        <v>576</v>
      </c>
      <c r="D31" s="11" t="s">
        <v>583</v>
      </c>
      <c r="E31" s="11" t="s">
        <v>31</v>
      </c>
      <c r="F31" s="11" t="s">
        <v>584</v>
      </c>
      <c r="G31" s="52" t="s">
        <v>1749</v>
      </c>
      <c r="H31" s="11"/>
      <c r="I31" s="11"/>
    </row>
    <row r="32" spans="2:9">
      <c r="B32" s="11" t="s">
        <v>528</v>
      </c>
      <c r="C32" s="11" t="s">
        <v>576</v>
      </c>
      <c r="D32" s="11" t="s">
        <v>585</v>
      </c>
      <c r="E32" s="11" t="s">
        <v>31</v>
      </c>
      <c r="F32" s="11" t="s">
        <v>586</v>
      </c>
      <c r="G32" s="52" t="s">
        <v>1749</v>
      </c>
      <c r="H32" s="11"/>
      <c r="I32" s="11"/>
    </row>
    <row r="33" spans="2:9">
      <c r="B33" s="11" t="s">
        <v>528</v>
      </c>
      <c r="C33" s="11" t="s">
        <v>576</v>
      </c>
      <c r="D33" s="11" t="s">
        <v>587</v>
      </c>
      <c r="E33" s="11" t="s">
        <v>31</v>
      </c>
      <c r="F33" s="11" t="s">
        <v>588</v>
      </c>
      <c r="G33" s="52" t="s">
        <v>1749</v>
      </c>
      <c r="H33" s="11"/>
      <c r="I33" s="11"/>
    </row>
    <row r="34" spans="2:9">
      <c r="B34" s="11" t="s">
        <v>528</v>
      </c>
      <c r="C34" s="11" t="s">
        <v>576</v>
      </c>
      <c r="D34" s="11" t="s">
        <v>589</v>
      </c>
      <c r="E34" s="11" t="s">
        <v>31</v>
      </c>
      <c r="F34" s="11" t="s">
        <v>590</v>
      </c>
      <c r="G34" s="52" t="s">
        <v>1749</v>
      </c>
      <c r="H34" s="11"/>
      <c r="I34" s="11"/>
    </row>
    <row r="35" spans="2:9">
      <c r="B35" s="11" t="s">
        <v>528</v>
      </c>
      <c r="C35" s="11" t="s">
        <v>591</v>
      </c>
      <c r="D35" s="11" t="s">
        <v>592</v>
      </c>
      <c r="E35" s="11" t="s">
        <v>31</v>
      </c>
      <c r="F35" s="11" t="s">
        <v>593</v>
      </c>
      <c r="G35" s="52" t="s">
        <v>1749</v>
      </c>
      <c r="H35" s="11"/>
      <c r="I35" s="11"/>
    </row>
    <row r="36" spans="2:9" ht="29">
      <c r="B36" s="11" t="s">
        <v>528</v>
      </c>
      <c r="C36" s="11" t="s">
        <v>591</v>
      </c>
      <c r="D36" s="11" t="s">
        <v>594</v>
      </c>
      <c r="E36" s="11" t="s">
        <v>31</v>
      </c>
      <c r="F36" s="25" t="s">
        <v>595</v>
      </c>
      <c r="G36" s="52" t="s">
        <v>1749</v>
      </c>
      <c r="H36" s="11"/>
      <c r="I36" s="11"/>
    </row>
    <row r="37" spans="2:9">
      <c r="B37" s="11" t="s">
        <v>528</v>
      </c>
      <c r="C37" s="11" t="s">
        <v>591</v>
      </c>
      <c r="D37" s="11" t="s">
        <v>596</v>
      </c>
      <c r="E37" s="11" t="s">
        <v>31</v>
      </c>
      <c r="F37" s="11" t="s">
        <v>597</v>
      </c>
      <c r="G37" s="52" t="s">
        <v>1749</v>
      </c>
      <c r="H37" s="11"/>
      <c r="I37" s="11"/>
    </row>
    <row r="38" spans="2:9" ht="29">
      <c r="B38" s="11" t="s">
        <v>528</v>
      </c>
      <c r="C38" s="11" t="s">
        <v>591</v>
      </c>
      <c r="D38" s="11" t="s">
        <v>598</v>
      </c>
      <c r="E38" s="11" t="s">
        <v>31</v>
      </c>
      <c r="F38" s="25" t="s">
        <v>599</v>
      </c>
      <c r="G38" s="52" t="s">
        <v>1749</v>
      </c>
      <c r="H38" s="11"/>
      <c r="I38" s="11"/>
    </row>
    <row r="39" spans="2:9" ht="27.75" customHeight="1">
      <c r="B39" s="26" t="s">
        <v>528</v>
      </c>
      <c r="C39" s="26" t="s">
        <v>591</v>
      </c>
      <c r="D39" s="11" t="s">
        <v>600</v>
      </c>
      <c r="E39" s="26" t="s">
        <v>31</v>
      </c>
      <c r="F39" s="25" t="s">
        <v>601</v>
      </c>
      <c r="G39" s="52" t="s">
        <v>1749</v>
      </c>
      <c r="H39" s="11"/>
      <c r="I39" s="11"/>
    </row>
    <row r="40" spans="2:9">
      <c r="B40" s="11" t="s">
        <v>528</v>
      </c>
      <c r="C40" s="11" t="s">
        <v>602</v>
      </c>
      <c r="D40" s="11" t="s">
        <v>603</v>
      </c>
      <c r="E40" s="11" t="s">
        <v>31</v>
      </c>
      <c r="F40" s="11" t="s">
        <v>604</v>
      </c>
      <c r="G40" s="52" t="s">
        <v>1749</v>
      </c>
      <c r="H40" s="11"/>
      <c r="I40" s="11"/>
    </row>
    <row r="41" spans="2:9" ht="46.5" customHeight="1">
      <c r="B41" s="11" t="s">
        <v>528</v>
      </c>
      <c r="C41" s="11" t="s">
        <v>602</v>
      </c>
      <c r="D41" s="11" t="s">
        <v>605</v>
      </c>
      <c r="E41" s="11" t="s">
        <v>31</v>
      </c>
      <c r="F41" s="25" t="s">
        <v>606</v>
      </c>
      <c r="G41" s="52" t="s">
        <v>1749</v>
      </c>
      <c r="H41" s="11"/>
      <c r="I41" s="11"/>
    </row>
    <row r="42" spans="2:9">
      <c r="B42" s="11" t="s">
        <v>528</v>
      </c>
      <c r="C42" s="11" t="s">
        <v>602</v>
      </c>
      <c r="D42" s="11" t="s">
        <v>607</v>
      </c>
      <c r="E42" s="11" t="s">
        <v>31</v>
      </c>
      <c r="F42" s="11" t="s">
        <v>608</v>
      </c>
      <c r="G42" s="52" t="s">
        <v>1749</v>
      </c>
      <c r="H42" s="11"/>
      <c r="I42" s="11"/>
    </row>
    <row r="43" spans="2:9">
      <c r="B43" s="11" t="s">
        <v>528</v>
      </c>
      <c r="C43" s="11" t="s">
        <v>602</v>
      </c>
      <c r="D43" s="11" t="s">
        <v>609</v>
      </c>
      <c r="E43" s="11" t="s">
        <v>31</v>
      </c>
      <c r="F43" s="11" t="s">
        <v>610</v>
      </c>
      <c r="G43" s="52" t="s">
        <v>1749</v>
      </c>
      <c r="H43" s="11"/>
      <c r="I43" s="11"/>
    </row>
    <row r="44" spans="2:9">
      <c r="B44" s="11" t="s">
        <v>528</v>
      </c>
      <c r="C44" s="11" t="s">
        <v>602</v>
      </c>
      <c r="D44" s="11" t="s">
        <v>611</v>
      </c>
      <c r="E44" s="11" t="s">
        <v>31</v>
      </c>
      <c r="F44" s="11" t="s">
        <v>612</v>
      </c>
      <c r="G44" s="52" t="s">
        <v>1749</v>
      </c>
      <c r="H44" s="11"/>
      <c r="I44" s="11"/>
    </row>
    <row r="45" spans="2:9">
      <c r="B45" s="11" t="s">
        <v>528</v>
      </c>
      <c r="C45" s="11" t="s">
        <v>602</v>
      </c>
      <c r="D45" s="11" t="s">
        <v>613</v>
      </c>
      <c r="E45" s="11" t="s">
        <v>31</v>
      </c>
      <c r="F45" s="11" t="s">
        <v>614</v>
      </c>
      <c r="G45" s="52" t="s">
        <v>1749</v>
      </c>
      <c r="H45" s="11"/>
      <c r="I45" s="11"/>
    </row>
    <row r="46" spans="2:9">
      <c r="B46" s="11" t="s">
        <v>528</v>
      </c>
      <c r="C46" s="11" t="s">
        <v>602</v>
      </c>
      <c r="D46" s="11" t="s">
        <v>615</v>
      </c>
      <c r="E46" s="11" t="s">
        <v>31</v>
      </c>
      <c r="F46" s="11" t="s">
        <v>616</v>
      </c>
      <c r="G46" s="52" t="s">
        <v>1749</v>
      </c>
      <c r="H46" s="11"/>
      <c r="I46" s="11"/>
    </row>
    <row r="47" spans="2:9">
      <c r="B47" s="11" t="s">
        <v>528</v>
      </c>
      <c r="C47" s="11" t="s">
        <v>617</v>
      </c>
      <c r="D47" s="11" t="s">
        <v>618</v>
      </c>
      <c r="E47" s="11" t="s">
        <v>31</v>
      </c>
      <c r="F47" s="11" t="s">
        <v>619</v>
      </c>
      <c r="G47" s="52" t="s">
        <v>1749</v>
      </c>
      <c r="H47" s="11"/>
      <c r="I47" s="11"/>
    </row>
    <row r="48" spans="2:9">
      <c r="B48" s="11" t="s">
        <v>528</v>
      </c>
      <c r="C48" s="11" t="s">
        <v>617</v>
      </c>
      <c r="D48" s="11" t="s">
        <v>620</v>
      </c>
      <c r="E48" s="11" t="s">
        <v>31</v>
      </c>
      <c r="F48" s="11" t="s">
        <v>621</v>
      </c>
      <c r="G48" s="52" t="s">
        <v>1749</v>
      </c>
      <c r="H48" s="11"/>
      <c r="I48" s="11"/>
    </row>
    <row r="49" spans="2:9">
      <c r="B49" s="11" t="s">
        <v>528</v>
      </c>
      <c r="C49" s="11" t="s">
        <v>617</v>
      </c>
      <c r="D49" s="11" t="s">
        <v>622</v>
      </c>
      <c r="E49" s="11" t="s">
        <v>31</v>
      </c>
      <c r="F49" s="11" t="s">
        <v>623</v>
      </c>
      <c r="G49" s="52" t="s">
        <v>1749</v>
      </c>
      <c r="H49" s="11"/>
      <c r="I49" s="11"/>
    </row>
    <row r="50" spans="2:9">
      <c r="B50" s="11" t="s">
        <v>528</v>
      </c>
      <c r="C50" s="11" t="s">
        <v>617</v>
      </c>
      <c r="D50" s="11" t="s">
        <v>624</v>
      </c>
      <c r="E50" s="11" t="s">
        <v>31</v>
      </c>
      <c r="F50" s="11" t="s">
        <v>625</v>
      </c>
      <c r="G50" s="52" t="s">
        <v>1749</v>
      </c>
      <c r="H50" s="11"/>
      <c r="I50" s="11"/>
    </row>
    <row r="51" spans="2:9" ht="21.75" customHeight="1">
      <c r="B51" s="13"/>
      <c r="C51" s="13"/>
      <c r="D51" s="13"/>
      <c r="E51" s="13"/>
      <c r="F51" s="14" t="s">
        <v>67</v>
      </c>
      <c r="G51" s="13"/>
      <c r="H51" s="61"/>
      <c r="I51" s="13"/>
    </row>
    <row r="52" spans="2:9" ht="15" customHeight="1">
      <c r="F52" s="1"/>
    </row>
    <row r="53" spans="2:9"/>
  </sheetData>
  <sheetProtection algorithmName="SHA-512" hashValue="AU0n0KPrwDzAsff0TqogiYT++fClshf2gtkNiBOX+78r8r6mkSe6qrJe80DzFSTWyjOb4PIby6Fa6qjKZbydPw==" saltValue="1R7ZXAhpo2W93AbaRbemDA==" spinCount="100000" sheet="1" objects="1" scenarios="1"/>
  <phoneticPr fontId="12" type="noConversion"/>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J81"/>
  <sheetViews>
    <sheetView showGridLines="0" zoomScale="90" zoomScaleNormal="90" workbookViewId="0"/>
  </sheetViews>
  <sheetFormatPr defaultColWidth="0" defaultRowHeight="15" customHeight="1" zeroHeight="1"/>
  <cols>
    <col min="1" max="1" width="2.81640625" customWidth="1"/>
    <col min="2" max="2" width="21.453125" customWidth="1"/>
    <col min="3" max="3" width="28.54296875" customWidth="1"/>
    <col min="4" max="5" width="10.7265625" customWidth="1"/>
    <col min="6" max="6" width="96.453125" customWidth="1"/>
    <col min="7" max="8" width="10.81640625" customWidth="1"/>
    <col min="9" max="9" width="50" customWidth="1"/>
    <col min="10" max="10" width="2.81640625" customWidth="1"/>
    <col min="11" max="16384" width="9.1796875" hidden="1"/>
  </cols>
  <sheetData>
    <row r="1" spans="2:9" s="9" customFormat="1" ht="42" customHeight="1">
      <c r="B1" s="10" t="s">
        <v>626</v>
      </c>
      <c r="F1" s="27"/>
    </row>
    <row r="2" spans="2:9" ht="21.75" customHeight="1">
      <c r="B2" s="15" t="s">
        <v>21</v>
      </c>
      <c r="C2" s="13" t="s">
        <v>22</v>
      </c>
      <c r="D2" s="13" t="s">
        <v>23</v>
      </c>
      <c r="E2" s="13" t="s">
        <v>24</v>
      </c>
      <c r="F2" s="13" t="s">
        <v>25</v>
      </c>
      <c r="G2" s="13" t="s">
        <v>26</v>
      </c>
      <c r="H2" s="16" t="s">
        <v>27</v>
      </c>
      <c r="I2" s="13" t="s">
        <v>69</v>
      </c>
    </row>
    <row r="3" spans="2:9" ht="14.5">
      <c r="B3" s="26" t="s">
        <v>627</v>
      </c>
      <c r="C3" s="26" t="s">
        <v>142</v>
      </c>
      <c r="D3" s="26" t="s">
        <v>628</v>
      </c>
      <c r="E3" s="26" t="s">
        <v>73</v>
      </c>
      <c r="F3" s="28" t="s">
        <v>629</v>
      </c>
      <c r="G3" s="24" t="b">
        <v>0</v>
      </c>
      <c r="H3" s="29">
        <v>0.2</v>
      </c>
      <c r="I3" s="56"/>
    </row>
    <row r="4" spans="2:9" ht="14.5">
      <c r="B4" s="26" t="s">
        <v>627</v>
      </c>
      <c r="C4" s="26" t="s">
        <v>395</v>
      </c>
      <c r="D4" s="26" t="s">
        <v>630</v>
      </c>
      <c r="E4" s="26" t="s">
        <v>73</v>
      </c>
      <c r="F4" s="28" t="s">
        <v>631</v>
      </c>
      <c r="G4" s="24" t="b">
        <v>0</v>
      </c>
      <c r="H4" s="29">
        <v>0.2</v>
      </c>
      <c r="I4" s="56"/>
    </row>
    <row r="5" spans="2:9" ht="14.5">
      <c r="B5" s="26" t="s">
        <v>627</v>
      </c>
      <c r="C5" s="26" t="s">
        <v>395</v>
      </c>
      <c r="D5" s="26" t="s">
        <v>632</v>
      </c>
      <c r="E5" s="26" t="s">
        <v>73</v>
      </c>
      <c r="F5" s="28" t="s">
        <v>633</v>
      </c>
      <c r="G5" s="24" t="b">
        <v>0</v>
      </c>
      <c r="H5" s="29">
        <v>0.2</v>
      </c>
      <c r="I5" s="56"/>
    </row>
    <row r="6" spans="2:9" ht="14.5">
      <c r="B6" s="26" t="s">
        <v>627</v>
      </c>
      <c r="C6" s="26" t="s">
        <v>634</v>
      </c>
      <c r="D6" s="26" t="s">
        <v>635</v>
      </c>
      <c r="E6" s="26" t="s">
        <v>73</v>
      </c>
      <c r="F6" s="28" t="s">
        <v>636</v>
      </c>
      <c r="G6" s="24" t="b">
        <v>0</v>
      </c>
      <c r="H6" s="29">
        <v>0.3</v>
      </c>
      <c r="I6" s="56"/>
    </row>
    <row r="7" spans="2:9" ht="29">
      <c r="B7" s="26" t="s">
        <v>627</v>
      </c>
      <c r="C7" s="26" t="s">
        <v>634</v>
      </c>
      <c r="D7" s="26" t="s">
        <v>637</v>
      </c>
      <c r="E7" s="26" t="s">
        <v>73</v>
      </c>
      <c r="F7" s="28" t="s">
        <v>638</v>
      </c>
      <c r="G7" s="24" t="b">
        <v>0</v>
      </c>
      <c r="H7" s="29">
        <v>0.2</v>
      </c>
      <c r="I7" s="56"/>
    </row>
    <row r="8" spans="2:9" ht="14.5">
      <c r="B8" s="26" t="s">
        <v>627</v>
      </c>
      <c r="C8" s="26" t="s">
        <v>634</v>
      </c>
      <c r="D8" s="26" t="s">
        <v>639</v>
      </c>
      <c r="E8" s="26" t="s">
        <v>73</v>
      </c>
      <c r="F8" s="28" t="s">
        <v>640</v>
      </c>
      <c r="G8" s="24" t="b">
        <v>0</v>
      </c>
      <c r="H8" s="29">
        <v>0.1</v>
      </c>
      <c r="I8" s="56"/>
    </row>
    <row r="9" spans="2:9" ht="58">
      <c r="B9" s="26" t="s">
        <v>627</v>
      </c>
      <c r="C9" s="26" t="s">
        <v>634</v>
      </c>
      <c r="D9" s="26" t="s">
        <v>641</v>
      </c>
      <c r="E9" s="26" t="s">
        <v>73</v>
      </c>
      <c r="F9" s="28" t="s">
        <v>642</v>
      </c>
      <c r="G9" s="24" t="b">
        <v>0</v>
      </c>
      <c r="H9" s="29">
        <v>0.2</v>
      </c>
      <c r="I9" s="56"/>
    </row>
    <row r="10" spans="2:9" ht="14.5">
      <c r="B10" s="26" t="s">
        <v>627</v>
      </c>
      <c r="C10" s="26" t="s">
        <v>634</v>
      </c>
      <c r="D10" s="26" t="s">
        <v>643</v>
      </c>
      <c r="E10" s="26" t="s">
        <v>73</v>
      </c>
      <c r="F10" s="28" t="s">
        <v>644</v>
      </c>
      <c r="G10" s="24" t="b">
        <v>0</v>
      </c>
      <c r="H10" s="29">
        <v>0.1</v>
      </c>
      <c r="I10" s="56"/>
    </row>
    <row r="11" spans="2:9" ht="14.5">
      <c r="B11" s="26" t="s">
        <v>627</v>
      </c>
      <c r="C11" s="26" t="s">
        <v>634</v>
      </c>
      <c r="D11" s="26" t="s">
        <v>645</v>
      </c>
      <c r="E11" s="26" t="s">
        <v>73</v>
      </c>
      <c r="F11" s="28" t="s">
        <v>646</v>
      </c>
      <c r="G11" s="24" t="b">
        <v>0</v>
      </c>
      <c r="H11" s="29">
        <v>0.2</v>
      </c>
      <c r="I11" s="56"/>
    </row>
    <row r="12" spans="2:9" ht="21.75" customHeight="1">
      <c r="B12" s="13"/>
      <c r="C12" s="13"/>
      <c r="D12" s="13"/>
      <c r="E12" s="13"/>
      <c r="F12" s="14" t="s">
        <v>79</v>
      </c>
      <c r="G12" s="13"/>
      <c r="H12" s="30">
        <f>SUMIF(G3:G11,TRUE,H3:H11)</f>
        <v>0</v>
      </c>
      <c r="I12" s="13"/>
    </row>
    <row r="13" spans="2:9" ht="24.75" customHeight="1">
      <c r="B13" s="8" t="s">
        <v>647</v>
      </c>
    </row>
    <row r="14" spans="2:9" ht="21.75" customHeight="1">
      <c r="B14" s="15" t="s">
        <v>21</v>
      </c>
      <c r="C14" s="13" t="s">
        <v>22</v>
      </c>
      <c r="D14" s="13" t="s">
        <v>23</v>
      </c>
      <c r="E14" s="13" t="s">
        <v>24</v>
      </c>
      <c r="F14" s="13" t="s">
        <v>25</v>
      </c>
      <c r="G14" s="13" t="s">
        <v>26</v>
      </c>
      <c r="H14" s="16" t="s">
        <v>27</v>
      </c>
      <c r="I14" s="13"/>
    </row>
    <row r="15" spans="2:9" ht="14.5">
      <c r="B15" s="11" t="s">
        <v>627</v>
      </c>
      <c r="C15" s="11" t="s">
        <v>648</v>
      </c>
      <c r="D15" s="11" t="s">
        <v>649</v>
      </c>
      <c r="E15" s="11" t="s">
        <v>31</v>
      </c>
      <c r="F15" s="25" t="s">
        <v>650</v>
      </c>
      <c r="G15" s="52" t="s">
        <v>1749</v>
      </c>
      <c r="H15" s="11"/>
      <c r="I15" s="25"/>
    </row>
    <row r="16" spans="2:9" ht="43.5">
      <c r="B16" s="11" t="s">
        <v>627</v>
      </c>
      <c r="C16" s="11" t="s">
        <v>648</v>
      </c>
      <c r="D16" s="11" t="s">
        <v>651</v>
      </c>
      <c r="E16" s="11" t="s">
        <v>31</v>
      </c>
      <c r="F16" s="25" t="s">
        <v>652</v>
      </c>
      <c r="G16" s="52" t="s">
        <v>1749</v>
      </c>
      <c r="H16" s="11"/>
      <c r="I16" s="25"/>
    </row>
    <row r="17" spans="2:9" ht="14.5">
      <c r="B17" s="11" t="s">
        <v>627</v>
      </c>
      <c r="C17" s="11" t="s">
        <v>648</v>
      </c>
      <c r="D17" s="11" t="s">
        <v>653</v>
      </c>
      <c r="E17" s="11" t="s">
        <v>31</v>
      </c>
      <c r="F17" s="25" t="s">
        <v>654</v>
      </c>
      <c r="G17" s="52" t="s">
        <v>1749</v>
      </c>
      <c r="H17" s="11"/>
      <c r="I17" s="25"/>
    </row>
    <row r="18" spans="2:9" ht="14.5">
      <c r="B18" s="11" t="s">
        <v>627</v>
      </c>
      <c r="C18" s="11" t="s">
        <v>648</v>
      </c>
      <c r="D18" s="11" t="s">
        <v>655</v>
      </c>
      <c r="E18" s="11" t="s">
        <v>31</v>
      </c>
      <c r="F18" s="25" t="s">
        <v>656</v>
      </c>
      <c r="G18" s="52" t="s">
        <v>1749</v>
      </c>
      <c r="H18" s="11"/>
      <c r="I18" s="25"/>
    </row>
    <row r="19" spans="2:9" ht="14.5">
      <c r="B19" s="11" t="s">
        <v>627</v>
      </c>
      <c r="C19" s="11" t="s">
        <v>648</v>
      </c>
      <c r="D19" s="11" t="s">
        <v>657</v>
      </c>
      <c r="E19" s="11" t="s">
        <v>31</v>
      </c>
      <c r="F19" s="25" t="s">
        <v>658</v>
      </c>
      <c r="G19" s="52" t="s">
        <v>1749</v>
      </c>
      <c r="H19" s="11"/>
      <c r="I19" s="25"/>
    </row>
    <row r="20" spans="2:9" ht="14.5">
      <c r="B20" s="11" t="s">
        <v>627</v>
      </c>
      <c r="C20" s="11" t="s">
        <v>648</v>
      </c>
      <c r="D20" s="11" t="s">
        <v>659</v>
      </c>
      <c r="E20" s="11" t="s">
        <v>31</v>
      </c>
      <c r="F20" s="25" t="s">
        <v>660</v>
      </c>
      <c r="G20" s="52" t="s">
        <v>1749</v>
      </c>
      <c r="H20" s="11"/>
      <c r="I20" s="25"/>
    </row>
    <row r="21" spans="2:9" ht="14.5">
      <c r="B21" s="11" t="s">
        <v>627</v>
      </c>
      <c r="C21" s="11" t="s">
        <v>648</v>
      </c>
      <c r="D21" s="11" t="s">
        <v>661</v>
      </c>
      <c r="E21" s="11" t="s">
        <v>31</v>
      </c>
      <c r="F21" s="25" t="s">
        <v>662</v>
      </c>
      <c r="G21" s="52" t="s">
        <v>1749</v>
      </c>
      <c r="H21" s="11"/>
      <c r="I21" s="25"/>
    </row>
    <row r="22" spans="2:9" ht="14.5">
      <c r="B22" s="11" t="s">
        <v>627</v>
      </c>
      <c r="C22" s="11" t="s">
        <v>648</v>
      </c>
      <c r="D22" s="11" t="s">
        <v>663</v>
      </c>
      <c r="E22" s="11" t="s">
        <v>31</v>
      </c>
      <c r="F22" s="25" t="s">
        <v>664</v>
      </c>
      <c r="G22" s="52" t="s">
        <v>1749</v>
      </c>
      <c r="H22" s="11"/>
      <c r="I22" s="25"/>
    </row>
    <row r="23" spans="2:9" ht="14.5">
      <c r="B23" s="11" t="s">
        <v>627</v>
      </c>
      <c r="C23" s="11" t="s">
        <v>648</v>
      </c>
      <c r="D23" s="11" t="s">
        <v>665</v>
      </c>
      <c r="E23" s="11" t="s">
        <v>31</v>
      </c>
      <c r="F23" s="25" t="s">
        <v>666</v>
      </c>
      <c r="G23" s="52" t="s">
        <v>1749</v>
      </c>
      <c r="H23" s="11"/>
      <c r="I23" s="25"/>
    </row>
    <row r="24" spans="2:9" ht="14.5">
      <c r="B24" s="11" t="s">
        <v>627</v>
      </c>
      <c r="C24" s="11" t="s">
        <v>648</v>
      </c>
      <c r="D24" s="11" t="s">
        <v>667</v>
      </c>
      <c r="E24" s="11" t="s">
        <v>31</v>
      </c>
      <c r="F24" s="25" t="s">
        <v>668</v>
      </c>
      <c r="G24" s="52" t="s">
        <v>1749</v>
      </c>
      <c r="H24" s="11"/>
      <c r="I24" s="25"/>
    </row>
    <row r="25" spans="2:9" ht="14.5">
      <c r="B25" s="11" t="s">
        <v>627</v>
      </c>
      <c r="C25" s="11" t="s">
        <v>648</v>
      </c>
      <c r="D25" s="11" t="s">
        <v>669</v>
      </c>
      <c r="E25" s="11" t="s">
        <v>31</v>
      </c>
      <c r="F25" s="25" t="s">
        <v>670</v>
      </c>
      <c r="G25" s="52" t="s">
        <v>1749</v>
      </c>
      <c r="H25" s="11"/>
      <c r="I25" s="25"/>
    </row>
    <row r="26" spans="2:9" ht="14.5">
      <c r="B26" s="11" t="s">
        <v>627</v>
      </c>
      <c r="C26" s="11" t="s">
        <v>648</v>
      </c>
      <c r="D26" s="11" t="s">
        <v>671</v>
      </c>
      <c r="E26" s="11" t="s">
        <v>31</v>
      </c>
      <c r="F26" s="25" t="s">
        <v>672</v>
      </c>
      <c r="G26" s="52" t="s">
        <v>1749</v>
      </c>
      <c r="H26" s="11"/>
      <c r="I26" s="25"/>
    </row>
    <row r="27" spans="2:9" ht="14.5">
      <c r="B27" s="11" t="s">
        <v>627</v>
      </c>
      <c r="C27" s="11" t="s">
        <v>648</v>
      </c>
      <c r="D27" s="11" t="s">
        <v>673</v>
      </c>
      <c r="E27" s="11" t="s">
        <v>31</v>
      </c>
      <c r="F27" s="25" t="s">
        <v>674</v>
      </c>
      <c r="G27" s="52" t="s">
        <v>1749</v>
      </c>
      <c r="H27" s="11"/>
      <c r="I27" s="25"/>
    </row>
    <row r="28" spans="2:9" ht="14.5">
      <c r="B28" s="11" t="s">
        <v>627</v>
      </c>
      <c r="C28" s="11" t="s">
        <v>648</v>
      </c>
      <c r="D28" s="11" t="s">
        <v>675</v>
      </c>
      <c r="E28" s="11" t="s">
        <v>31</v>
      </c>
      <c r="F28" s="25" t="s">
        <v>676</v>
      </c>
      <c r="G28" s="52" t="s">
        <v>1749</v>
      </c>
      <c r="H28" s="11"/>
      <c r="I28" s="25"/>
    </row>
    <row r="29" spans="2:9" ht="14.5">
      <c r="B29" s="11" t="s">
        <v>627</v>
      </c>
      <c r="C29" s="11" t="s">
        <v>648</v>
      </c>
      <c r="D29" s="11" t="s">
        <v>677</v>
      </c>
      <c r="E29" s="11" t="s">
        <v>31</v>
      </c>
      <c r="F29" s="25" t="s">
        <v>678</v>
      </c>
      <c r="G29" s="52" t="s">
        <v>1749</v>
      </c>
      <c r="H29" s="11"/>
      <c r="I29" s="25"/>
    </row>
    <row r="30" spans="2:9" ht="14.5">
      <c r="B30" s="11" t="s">
        <v>627</v>
      </c>
      <c r="C30" s="11" t="s">
        <v>648</v>
      </c>
      <c r="D30" s="11" t="s">
        <v>679</v>
      </c>
      <c r="E30" s="11" t="s">
        <v>31</v>
      </c>
      <c r="F30" s="25" t="s">
        <v>680</v>
      </c>
      <c r="G30" s="52" t="s">
        <v>1749</v>
      </c>
      <c r="H30" s="11"/>
      <c r="I30" s="25"/>
    </row>
    <row r="31" spans="2:9" ht="14.5">
      <c r="B31" s="11" t="s">
        <v>627</v>
      </c>
      <c r="C31" s="11" t="s">
        <v>648</v>
      </c>
      <c r="D31" s="11" t="s">
        <v>681</v>
      </c>
      <c r="E31" s="11" t="s">
        <v>31</v>
      </c>
      <c r="F31" s="25" t="s">
        <v>682</v>
      </c>
      <c r="G31" s="52" t="s">
        <v>1749</v>
      </c>
      <c r="H31" s="11"/>
      <c r="I31" s="25"/>
    </row>
    <row r="32" spans="2:9" ht="14.5">
      <c r="B32" s="11" t="s">
        <v>627</v>
      </c>
      <c r="C32" s="11" t="s">
        <v>648</v>
      </c>
      <c r="D32" s="11" t="s">
        <v>683</v>
      </c>
      <c r="E32" s="11" t="s">
        <v>31</v>
      </c>
      <c r="F32" s="25" t="s">
        <v>684</v>
      </c>
      <c r="G32" s="52" t="s">
        <v>1749</v>
      </c>
      <c r="H32" s="11"/>
      <c r="I32" s="25"/>
    </row>
    <row r="33" spans="2:9" ht="14.5">
      <c r="B33" s="11" t="s">
        <v>627</v>
      </c>
      <c r="C33" s="11" t="s">
        <v>685</v>
      </c>
      <c r="D33" s="11" t="s">
        <v>686</v>
      </c>
      <c r="E33" s="11" t="s">
        <v>31</v>
      </c>
      <c r="F33" s="25" t="s">
        <v>687</v>
      </c>
      <c r="G33" s="52" t="s">
        <v>1749</v>
      </c>
      <c r="H33" s="11"/>
      <c r="I33" s="25"/>
    </row>
    <row r="34" spans="2:9" ht="14.5">
      <c r="B34" s="11" t="s">
        <v>627</v>
      </c>
      <c r="C34" s="11" t="s">
        <v>685</v>
      </c>
      <c r="D34" s="11" t="s">
        <v>688</v>
      </c>
      <c r="E34" s="11" t="s">
        <v>31</v>
      </c>
      <c r="F34" s="25" t="s">
        <v>689</v>
      </c>
      <c r="G34" s="52" t="s">
        <v>1749</v>
      </c>
      <c r="H34" s="11"/>
      <c r="I34" s="25"/>
    </row>
    <row r="35" spans="2:9" ht="14.5">
      <c r="B35" s="11" t="s">
        <v>627</v>
      </c>
      <c r="C35" s="11" t="s">
        <v>685</v>
      </c>
      <c r="D35" s="11" t="s">
        <v>690</v>
      </c>
      <c r="E35" s="11" t="s">
        <v>31</v>
      </c>
      <c r="F35" s="25" t="s">
        <v>691</v>
      </c>
      <c r="G35" s="52" t="s">
        <v>1749</v>
      </c>
      <c r="H35" s="11"/>
      <c r="I35" s="25"/>
    </row>
    <row r="36" spans="2:9" ht="29">
      <c r="B36" s="11" t="s">
        <v>627</v>
      </c>
      <c r="C36" s="11" t="s">
        <v>685</v>
      </c>
      <c r="D36" s="11" t="s">
        <v>692</v>
      </c>
      <c r="E36" s="11" t="s">
        <v>31</v>
      </c>
      <c r="F36" s="25" t="s">
        <v>693</v>
      </c>
      <c r="G36" s="52" t="s">
        <v>1749</v>
      </c>
      <c r="H36" s="11"/>
      <c r="I36" s="25"/>
    </row>
    <row r="37" spans="2:9" ht="14.5">
      <c r="B37" s="11" t="s">
        <v>627</v>
      </c>
      <c r="C37" s="11" t="s">
        <v>685</v>
      </c>
      <c r="D37" s="11" t="s">
        <v>694</v>
      </c>
      <c r="E37" s="11" t="s">
        <v>31</v>
      </c>
      <c r="F37" s="25" t="s">
        <v>695</v>
      </c>
      <c r="G37" s="52" t="s">
        <v>1749</v>
      </c>
      <c r="H37" s="11"/>
      <c r="I37" s="25"/>
    </row>
    <row r="38" spans="2:9" ht="14.5">
      <c r="B38" s="11" t="s">
        <v>627</v>
      </c>
      <c r="C38" s="11" t="s">
        <v>685</v>
      </c>
      <c r="D38" s="11" t="s">
        <v>696</v>
      </c>
      <c r="E38" s="11" t="s">
        <v>31</v>
      </c>
      <c r="F38" s="25" t="s">
        <v>697</v>
      </c>
      <c r="G38" s="52" t="s">
        <v>1749</v>
      </c>
      <c r="H38" s="11"/>
      <c r="I38" s="25"/>
    </row>
    <row r="39" spans="2:9" ht="14.5">
      <c r="B39" s="11" t="s">
        <v>627</v>
      </c>
      <c r="C39" s="11" t="s">
        <v>685</v>
      </c>
      <c r="D39" s="11" t="s">
        <v>698</v>
      </c>
      <c r="E39" s="11" t="s">
        <v>31</v>
      </c>
      <c r="F39" s="25" t="s">
        <v>699</v>
      </c>
      <c r="G39" s="52" t="s">
        <v>1749</v>
      </c>
      <c r="H39" s="11"/>
      <c r="I39" s="25"/>
    </row>
    <row r="40" spans="2:9" ht="14.5">
      <c r="B40" s="11" t="s">
        <v>627</v>
      </c>
      <c r="C40" s="11" t="s">
        <v>685</v>
      </c>
      <c r="D40" s="11" t="s">
        <v>700</v>
      </c>
      <c r="E40" s="11" t="s">
        <v>31</v>
      </c>
      <c r="F40" s="25" t="s">
        <v>701</v>
      </c>
      <c r="G40" s="52" t="s">
        <v>1749</v>
      </c>
      <c r="H40" s="11"/>
      <c r="I40" s="25"/>
    </row>
    <row r="41" spans="2:9" ht="14.5">
      <c r="B41" s="11" t="s">
        <v>627</v>
      </c>
      <c r="C41" s="11" t="s">
        <v>685</v>
      </c>
      <c r="D41" s="11" t="s">
        <v>702</v>
      </c>
      <c r="E41" s="11" t="s">
        <v>31</v>
      </c>
      <c r="F41" s="25" t="s">
        <v>703</v>
      </c>
      <c r="G41" s="52" t="s">
        <v>1749</v>
      </c>
      <c r="H41" s="11"/>
      <c r="I41" s="25"/>
    </row>
    <row r="42" spans="2:9" ht="14.5">
      <c r="B42" s="11" t="s">
        <v>627</v>
      </c>
      <c r="C42" s="11" t="s">
        <v>685</v>
      </c>
      <c r="D42" s="11" t="s">
        <v>704</v>
      </c>
      <c r="E42" s="11" t="s">
        <v>31</v>
      </c>
      <c r="F42" s="25" t="s">
        <v>705</v>
      </c>
      <c r="G42" s="52" t="s">
        <v>1749</v>
      </c>
      <c r="H42" s="11"/>
      <c r="I42" s="25"/>
    </row>
    <row r="43" spans="2:9" ht="14.5">
      <c r="B43" s="11" t="s">
        <v>627</v>
      </c>
      <c r="C43" s="11" t="s">
        <v>685</v>
      </c>
      <c r="D43" s="11" t="s">
        <v>706</v>
      </c>
      <c r="E43" s="11" t="s">
        <v>31</v>
      </c>
      <c r="F43" s="25" t="s">
        <v>707</v>
      </c>
      <c r="G43" s="52" t="s">
        <v>1749</v>
      </c>
      <c r="H43" s="11"/>
      <c r="I43" s="25"/>
    </row>
    <row r="44" spans="2:9" ht="14.5">
      <c r="B44" s="11" t="s">
        <v>627</v>
      </c>
      <c r="C44" s="11" t="s">
        <v>708</v>
      </c>
      <c r="D44" s="11" t="s">
        <v>709</v>
      </c>
      <c r="E44" s="11" t="s">
        <v>31</v>
      </c>
      <c r="F44" s="25" t="s">
        <v>710</v>
      </c>
      <c r="G44" s="52" t="s">
        <v>1749</v>
      </c>
      <c r="H44" s="11"/>
      <c r="I44" s="25"/>
    </row>
    <row r="45" spans="2:9" ht="29">
      <c r="B45" s="11" t="s">
        <v>627</v>
      </c>
      <c r="C45" s="11" t="s">
        <v>708</v>
      </c>
      <c r="D45" s="11" t="s">
        <v>711</v>
      </c>
      <c r="E45" s="11" t="s">
        <v>31</v>
      </c>
      <c r="F45" s="25" t="s">
        <v>712</v>
      </c>
      <c r="G45" s="52" t="s">
        <v>1749</v>
      </c>
      <c r="H45" s="11"/>
      <c r="I45" s="25"/>
    </row>
    <row r="46" spans="2:9" ht="14.5">
      <c r="B46" s="11" t="s">
        <v>627</v>
      </c>
      <c r="C46" s="11" t="s">
        <v>708</v>
      </c>
      <c r="D46" s="11" t="s">
        <v>713</v>
      </c>
      <c r="E46" s="11" t="s">
        <v>31</v>
      </c>
      <c r="F46" s="25" t="s">
        <v>714</v>
      </c>
      <c r="G46" s="52" t="s">
        <v>1749</v>
      </c>
      <c r="H46" s="11"/>
      <c r="I46" s="25"/>
    </row>
    <row r="47" spans="2:9" ht="14.5">
      <c r="B47" s="11" t="s">
        <v>627</v>
      </c>
      <c r="C47" s="11" t="s">
        <v>708</v>
      </c>
      <c r="D47" s="11" t="s">
        <v>715</v>
      </c>
      <c r="E47" s="11" t="s">
        <v>31</v>
      </c>
      <c r="F47" s="25" t="s">
        <v>716</v>
      </c>
      <c r="G47" s="52" t="s">
        <v>1749</v>
      </c>
      <c r="H47" s="11"/>
      <c r="I47" s="25"/>
    </row>
    <row r="48" spans="2:9" ht="14.5">
      <c r="B48" s="11" t="s">
        <v>627</v>
      </c>
      <c r="C48" s="11" t="s">
        <v>708</v>
      </c>
      <c r="D48" s="11" t="s">
        <v>717</v>
      </c>
      <c r="E48" s="11" t="s">
        <v>31</v>
      </c>
      <c r="F48" s="25" t="s">
        <v>718</v>
      </c>
      <c r="G48" s="52" t="s">
        <v>1749</v>
      </c>
      <c r="H48" s="11"/>
      <c r="I48" s="25"/>
    </row>
    <row r="49" spans="2:9" ht="14.5">
      <c r="B49" s="11" t="s">
        <v>627</v>
      </c>
      <c r="C49" s="11" t="s">
        <v>708</v>
      </c>
      <c r="D49" s="11" t="s">
        <v>719</v>
      </c>
      <c r="E49" s="11" t="s">
        <v>31</v>
      </c>
      <c r="F49" s="25" t="s">
        <v>720</v>
      </c>
      <c r="G49" s="52" t="s">
        <v>1749</v>
      </c>
      <c r="H49" s="11"/>
      <c r="I49" s="25"/>
    </row>
    <row r="50" spans="2:9" ht="14.5">
      <c r="B50" s="11" t="s">
        <v>627</v>
      </c>
      <c r="C50" s="11" t="s">
        <v>721</v>
      </c>
      <c r="D50" s="11" t="s">
        <v>722</v>
      </c>
      <c r="E50" s="11" t="s">
        <v>31</v>
      </c>
      <c r="F50" s="25" t="s">
        <v>723</v>
      </c>
      <c r="G50" s="52" t="s">
        <v>1749</v>
      </c>
      <c r="H50" s="11"/>
      <c r="I50" s="25"/>
    </row>
    <row r="51" spans="2:9" ht="14.5">
      <c r="B51" s="11" t="s">
        <v>627</v>
      </c>
      <c r="C51" s="11" t="s">
        <v>721</v>
      </c>
      <c r="D51" s="11" t="s">
        <v>724</v>
      </c>
      <c r="E51" s="11" t="s">
        <v>31</v>
      </c>
      <c r="F51" s="25" t="s">
        <v>725</v>
      </c>
      <c r="G51" s="52" t="s">
        <v>1749</v>
      </c>
      <c r="H51" s="11"/>
      <c r="I51" s="25"/>
    </row>
    <row r="52" spans="2:9" ht="14.5">
      <c r="B52" s="11" t="s">
        <v>627</v>
      </c>
      <c r="C52" s="11" t="s">
        <v>721</v>
      </c>
      <c r="D52" s="11" t="s">
        <v>726</v>
      </c>
      <c r="E52" s="11" t="s">
        <v>31</v>
      </c>
      <c r="F52" s="25" t="s">
        <v>727</v>
      </c>
      <c r="G52" s="52" t="s">
        <v>1749</v>
      </c>
      <c r="H52" s="11"/>
      <c r="I52" s="25"/>
    </row>
    <row r="53" spans="2:9" ht="14.5">
      <c r="B53" s="11" t="s">
        <v>627</v>
      </c>
      <c r="C53" s="11" t="s">
        <v>721</v>
      </c>
      <c r="D53" s="11" t="s">
        <v>728</v>
      </c>
      <c r="E53" s="11" t="s">
        <v>31</v>
      </c>
      <c r="F53" s="25" t="s">
        <v>729</v>
      </c>
      <c r="G53" s="52" t="s">
        <v>1749</v>
      </c>
      <c r="H53" s="11"/>
      <c r="I53" s="25"/>
    </row>
    <row r="54" spans="2:9" ht="14.5">
      <c r="B54" s="11" t="s">
        <v>627</v>
      </c>
      <c r="C54" s="11" t="s">
        <v>721</v>
      </c>
      <c r="D54" s="11" t="s">
        <v>730</v>
      </c>
      <c r="E54" s="11" t="s">
        <v>31</v>
      </c>
      <c r="F54" s="25" t="s">
        <v>731</v>
      </c>
      <c r="G54" s="52" t="s">
        <v>1749</v>
      </c>
      <c r="H54" s="11"/>
      <c r="I54" s="25"/>
    </row>
    <row r="55" spans="2:9" ht="29">
      <c r="B55" s="11" t="s">
        <v>627</v>
      </c>
      <c r="C55" s="11" t="s">
        <v>721</v>
      </c>
      <c r="D55" s="11" t="s">
        <v>732</v>
      </c>
      <c r="E55" s="11" t="s">
        <v>31</v>
      </c>
      <c r="F55" s="25" t="s">
        <v>733</v>
      </c>
      <c r="G55" s="52" t="s">
        <v>1749</v>
      </c>
      <c r="H55" s="11"/>
      <c r="I55" s="25"/>
    </row>
    <row r="56" spans="2:9" ht="14.5">
      <c r="B56" s="11" t="s">
        <v>627</v>
      </c>
      <c r="C56" s="11" t="s">
        <v>721</v>
      </c>
      <c r="D56" s="11" t="s">
        <v>734</v>
      </c>
      <c r="E56" s="11" t="s">
        <v>31</v>
      </c>
      <c r="F56" s="25" t="s">
        <v>735</v>
      </c>
      <c r="G56" s="52" t="s">
        <v>1749</v>
      </c>
      <c r="H56" s="11"/>
      <c r="I56" s="25"/>
    </row>
    <row r="57" spans="2:9" ht="14.5">
      <c r="B57" s="11" t="s">
        <v>627</v>
      </c>
      <c r="C57" s="11" t="s">
        <v>395</v>
      </c>
      <c r="D57" s="11" t="s">
        <v>736</v>
      </c>
      <c r="E57" s="11" t="s">
        <v>31</v>
      </c>
      <c r="F57" s="25" t="s">
        <v>737</v>
      </c>
      <c r="G57" s="52" t="s">
        <v>1749</v>
      </c>
      <c r="H57" s="11"/>
      <c r="I57" s="25"/>
    </row>
    <row r="58" spans="2:9" ht="14.5">
      <c r="B58" s="11" t="s">
        <v>627</v>
      </c>
      <c r="C58" s="11" t="s">
        <v>395</v>
      </c>
      <c r="D58" s="11" t="s">
        <v>738</v>
      </c>
      <c r="E58" s="11" t="s">
        <v>31</v>
      </c>
      <c r="F58" s="25" t="s">
        <v>471</v>
      </c>
      <c r="G58" s="52" t="s">
        <v>1749</v>
      </c>
      <c r="H58" s="11"/>
      <c r="I58" s="25"/>
    </row>
    <row r="59" spans="2:9" ht="14.5">
      <c r="B59" s="11" t="s">
        <v>627</v>
      </c>
      <c r="C59" s="11" t="s">
        <v>395</v>
      </c>
      <c r="D59" s="11" t="s">
        <v>739</v>
      </c>
      <c r="E59" s="11" t="s">
        <v>31</v>
      </c>
      <c r="F59" s="25" t="s">
        <v>740</v>
      </c>
      <c r="G59" s="52" t="s">
        <v>1749</v>
      </c>
      <c r="H59" s="11"/>
      <c r="I59" s="25"/>
    </row>
    <row r="60" spans="2:9" ht="14.5">
      <c r="B60" s="11" t="s">
        <v>627</v>
      </c>
      <c r="C60" s="11" t="s">
        <v>395</v>
      </c>
      <c r="D60" s="11" t="s">
        <v>741</v>
      </c>
      <c r="E60" s="11" t="s">
        <v>31</v>
      </c>
      <c r="F60" s="25" t="s">
        <v>742</v>
      </c>
      <c r="G60" s="52" t="s">
        <v>1749</v>
      </c>
      <c r="H60" s="11"/>
      <c r="I60" s="25"/>
    </row>
    <row r="61" spans="2:9" ht="14.5">
      <c r="B61" s="11" t="s">
        <v>627</v>
      </c>
      <c r="C61" s="11" t="s">
        <v>395</v>
      </c>
      <c r="D61" s="11" t="s">
        <v>743</v>
      </c>
      <c r="E61" s="11" t="s">
        <v>31</v>
      </c>
      <c r="F61" s="25" t="s">
        <v>744</v>
      </c>
      <c r="G61" s="52" t="s">
        <v>1749</v>
      </c>
      <c r="H61" s="11"/>
      <c r="I61" s="25"/>
    </row>
    <row r="62" spans="2:9" ht="14.5">
      <c r="B62" s="11" t="s">
        <v>627</v>
      </c>
      <c r="C62" s="11" t="s">
        <v>395</v>
      </c>
      <c r="D62" s="11" t="s">
        <v>745</v>
      </c>
      <c r="E62" s="11" t="s">
        <v>31</v>
      </c>
      <c r="F62" s="25" t="s">
        <v>746</v>
      </c>
      <c r="G62" s="52" t="s">
        <v>1749</v>
      </c>
      <c r="H62" s="11"/>
      <c r="I62" s="25"/>
    </row>
    <row r="63" spans="2:9" ht="14.5">
      <c r="B63" s="11" t="s">
        <v>627</v>
      </c>
      <c r="C63" s="11" t="s">
        <v>747</v>
      </c>
      <c r="D63" s="11" t="s">
        <v>748</v>
      </c>
      <c r="E63" s="11" t="s">
        <v>31</v>
      </c>
      <c r="F63" s="25" t="s">
        <v>749</v>
      </c>
      <c r="G63" s="52" t="s">
        <v>1749</v>
      </c>
      <c r="H63" s="11"/>
      <c r="I63" s="25"/>
    </row>
    <row r="64" spans="2:9" ht="14.5">
      <c r="B64" s="11" t="s">
        <v>627</v>
      </c>
      <c r="C64" s="11" t="s">
        <v>747</v>
      </c>
      <c r="D64" s="11" t="s">
        <v>750</v>
      </c>
      <c r="E64" s="11" t="s">
        <v>31</v>
      </c>
      <c r="F64" s="25" t="s">
        <v>751</v>
      </c>
      <c r="G64" s="52" t="s">
        <v>1749</v>
      </c>
      <c r="H64" s="11"/>
      <c r="I64" s="25"/>
    </row>
    <row r="65" spans="2:9" ht="14.5">
      <c r="B65" s="11" t="s">
        <v>627</v>
      </c>
      <c r="C65" s="11" t="s">
        <v>747</v>
      </c>
      <c r="D65" s="11" t="s">
        <v>752</v>
      </c>
      <c r="E65" s="11" t="s">
        <v>31</v>
      </c>
      <c r="F65" s="25" t="s">
        <v>753</v>
      </c>
      <c r="G65" s="52" t="s">
        <v>1749</v>
      </c>
      <c r="H65" s="11"/>
      <c r="I65" s="25"/>
    </row>
    <row r="66" spans="2:9" ht="14.5">
      <c r="B66" s="11" t="s">
        <v>627</v>
      </c>
      <c r="C66" s="11" t="s">
        <v>747</v>
      </c>
      <c r="D66" s="11" t="s">
        <v>754</v>
      </c>
      <c r="E66" s="11" t="s">
        <v>31</v>
      </c>
      <c r="F66" s="25" t="s">
        <v>755</v>
      </c>
      <c r="G66" s="52" t="s">
        <v>1749</v>
      </c>
      <c r="H66" s="11"/>
      <c r="I66" s="25"/>
    </row>
    <row r="67" spans="2:9" ht="14.5">
      <c r="B67" s="11" t="s">
        <v>627</v>
      </c>
      <c r="C67" s="11" t="s">
        <v>747</v>
      </c>
      <c r="D67" s="11" t="s">
        <v>756</v>
      </c>
      <c r="E67" s="11" t="s">
        <v>31</v>
      </c>
      <c r="F67" s="25" t="s">
        <v>757</v>
      </c>
      <c r="G67" s="52" t="s">
        <v>1749</v>
      </c>
      <c r="H67" s="11"/>
      <c r="I67" s="25"/>
    </row>
    <row r="68" spans="2:9" ht="14.5">
      <c r="B68" s="26" t="s">
        <v>627</v>
      </c>
      <c r="C68" s="26" t="s">
        <v>747</v>
      </c>
      <c r="D68" s="11" t="s">
        <v>758</v>
      </c>
      <c r="E68" s="11" t="s">
        <v>31</v>
      </c>
      <c r="F68" s="28" t="s">
        <v>759</v>
      </c>
      <c r="G68" s="52" t="s">
        <v>1749</v>
      </c>
      <c r="H68" s="11"/>
      <c r="I68" s="25"/>
    </row>
    <row r="69" spans="2:9" ht="14.5">
      <c r="B69" s="11" t="s">
        <v>627</v>
      </c>
      <c r="C69" s="11" t="s">
        <v>760</v>
      </c>
      <c r="D69" s="11" t="s">
        <v>761</v>
      </c>
      <c r="E69" s="11" t="s">
        <v>31</v>
      </c>
      <c r="F69" s="25" t="s">
        <v>762</v>
      </c>
      <c r="G69" s="52" t="s">
        <v>1749</v>
      </c>
      <c r="H69" s="11"/>
      <c r="I69" s="25"/>
    </row>
    <row r="70" spans="2:9" ht="14.5">
      <c r="B70" s="11" t="s">
        <v>627</v>
      </c>
      <c r="C70" s="11" t="s">
        <v>763</v>
      </c>
      <c r="D70" s="11" t="s">
        <v>764</v>
      </c>
      <c r="E70" s="11" t="s">
        <v>31</v>
      </c>
      <c r="F70" s="25" t="s">
        <v>765</v>
      </c>
      <c r="G70" s="52" t="s">
        <v>1749</v>
      </c>
      <c r="H70" s="11"/>
      <c r="I70" s="25"/>
    </row>
    <row r="71" spans="2:9" ht="14.5">
      <c r="B71" s="11" t="s">
        <v>627</v>
      </c>
      <c r="C71" s="11" t="s">
        <v>763</v>
      </c>
      <c r="D71" s="11" t="s">
        <v>766</v>
      </c>
      <c r="E71" s="11" t="s">
        <v>31</v>
      </c>
      <c r="F71" s="25" t="s">
        <v>767</v>
      </c>
      <c r="G71" s="52" t="s">
        <v>1749</v>
      </c>
      <c r="H71" s="11"/>
      <c r="I71" s="25"/>
    </row>
    <row r="72" spans="2:9" ht="14.5">
      <c r="B72" s="11" t="s">
        <v>627</v>
      </c>
      <c r="C72" s="11" t="s">
        <v>380</v>
      </c>
      <c r="D72" s="11" t="s">
        <v>768</v>
      </c>
      <c r="E72" s="11" t="s">
        <v>31</v>
      </c>
      <c r="F72" s="25" t="s">
        <v>769</v>
      </c>
      <c r="G72" s="52" t="s">
        <v>1749</v>
      </c>
      <c r="H72" s="11"/>
      <c r="I72" s="25"/>
    </row>
    <row r="73" spans="2:9" ht="14.5">
      <c r="B73" s="11" t="s">
        <v>627</v>
      </c>
      <c r="C73" s="11" t="s">
        <v>380</v>
      </c>
      <c r="D73" s="11" t="s">
        <v>770</v>
      </c>
      <c r="E73" s="11" t="s">
        <v>31</v>
      </c>
      <c r="F73" s="25" t="s">
        <v>771</v>
      </c>
      <c r="G73" s="52" t="s">
        <v>1749</v>
      </c>
      <c r="H73" s="11"/>
      <c r="I73" s="25"/>
    </row>
    <row r="74" spans="2:9" ht="30.75" customHeight="1">
      <c r="B74" s="11" t="s">
        <v>627</v>
      </c>
      <c r="C74" s="11" t="s">
        <v>142</v>
      </c>
      <c r="D74" s="11" t="s">
        <v>772</v>
      </c>
      <c r="E74" s="11" t="s">
        <v>31</v>
      </c>
      <c r="F74" s="25" t="s">
        <v>773</v>
      </c>
      <c r="G74" s="52" t="s">
        <v>1749</v>
      </c>
      <c r="H74" s="11"/>
      <c r="I74" s="25"/>
    </row>
    <row r="75" spans="2:9" ht="28.5" customHeight="1">
      <c r="B75" s="11" t="s">
        <v>627</v>
      </c>
      <c r="C75" s="11" t="s">
        <v>142</v>
      </c>
      <c r="D75" s="11" t="s">
        <v>774</v>
      </c>
      <c r="E75" s="11" t="s">
        <v>31</v>
      </c>
      <c r="F75" s="25" t="s">
        <v>775</v>
      </c>
      <c r="G75" s="52" t="s">
        <v>1749</v>
      </c>
      <c r="H75" s="11"/>
      <c r="I75" s="25"/>
    </row>
    <row r="76" spans="2:9" ht="30.75" customHeight="1">
      <c r="B76" s="11" t="s">
        <v>627</v>
      </c>
      <c r="C76" s="11" t="s">
        <v>142</v>
      </c>
      <c r="D76" s="11" t="s">
        <v>776</v>
      </c>
      <c r="E76" s="11" t="s">
        <v>31</v>
      </c>
      <c r="F76" s="25" t="s">
        <v>777</v>
      </c>
      <c r="G76" s="52" t="s">
        <v>1749</v>
      </c>
      <c r="H76" s="11"/>
      <c r="I76" s="25"/>
    </row>
    <row r="77" spans="2:9" ht="21.75" customHeight="1">
      <c r="B77" s="13"/>
      <c r="C77" s="13"/>
      <c r="D77" s="13"/>
      <c r="E77" s="13"/>
      <c r="F77" s="14" t="s">
        <v>67</v>
      </c>
      <c r="G77" s="13"/>
      <c r="H77" s="61"/>
      <c r="I77" s="13"/>
    </row>
    <row r="78" spans="2:9" ht="15" customHeight="1"/>
    <row r="79" spans="2:9" ht="15" customHeight="1"/>
    <row r="80" spans="2:9" ht="15" customHeight="1"/>
    <row r="81" customFormat="1" ht="15" customHeight="1"/>
  </sheetData>
  <sheetProtection algorithmName="SHA-512" hashValue="S77n7juHsG7SAt5zHEY59XardYxwumOygD2rcbfS/pjJU4NxtVeqdGENXrxLFrHfaapSH0+yd2tQ4VQn8yov3w==" saltValue="ZGg4pHRP69TiVMMbHkQxCA==" spinCount="100000" sheet="1" objects="1" scenarios="1"/>
  <phoneticPr fontId="12" type="noConversion"/>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sheetPr>
  <dimension ref="A1:J52"/>
  <sheetViews>
    <sheetView zoomScale="90" zoomScaleNormal="90" workbookViewId="0"/>
  </sheetViews>
  <sheetFormatPr defaultColWidth="0" defaultRowHeight="15" customHeight="1" zeroHeight="1"/>
  <cols>
    <col min="1" max="1" width="2.81640625" customWidth="1"/>
    <col min="2" max="2" width="12.1796875" customWidth="1"/>
    <col min="3" max="3" width="26.1796875" bestFit="1" customWidth="1"/>
    <col min="4" max="5" width="8.453125" bestFit="1" customWidth="1"/>
    <col min="6" max="6" width="95.7265625" customWidth="1"/>
    <col min="7" max="7" width="10.1796875" customWidth="1"/>
    <col min="8" max="8" width="9.1796875" customWidth="1"/>
    <col min="9" max="9" width="50" customWidth="1"/>
    <col min="10" max="10" width="2.81640625" customWidth="1"/>
    <col min="11" max="16384" width="9.1796875" hidden="1"/>
  </cols>
  <sheetData>
    <row r="1" spans="2:9" s="9" customFormat="1" ht="42" customHeight="1">
      <c r="B1" s="10" t="s">
        <v>778</v>
      </c>
      <c r="F1" s="27"/>
    </row>
    <row r="2" spans="2:9" ht="21.75" customHeight="1">
      <c r="B2" s="15" t="s">
        <v>21</v>
      </c>
      <c r="C2" s="13" t="s">
        <v>22</v>
      </c>
      <c r="D2" s="13" t="s">
        <v>23</v>
      </c>
      <c r="E2" s="13" t="s">
        <v>24</v>
      </c>
      <c r="F2" s="13" t="s">
        <v>25</v>
      </c>
      <c r="G2" s="13" t="s">
        <v>26</v>
      </c>
      <c r="H2" s="16" t="s">
        <v>27</v>
      </c>
      <c r="I2" s="13" t="s">
        <v>69</v>
      </c>
    </row>
    <row r="3" spans="2:9" ht="14.5">
      <c r="B3" s="26" t="s">
        <v>779</v>
      </c>
      <c r="C3" s="26" t="s">
        <v>780</v>
      </c>
      <c r="D3" s="26" t="s">
        <v>781</v>
      </c>
      <c r="E3" s="26" t="s">
        <v>73</v>
      </c>
      <c r="F3" s="28" t="s">
        <v>782</v>
      </c>
      <c r="G3" s="24" t="b">
        <v>0</v>
      </c>
      <c r="H3" s="29">
        <v>0.1</v>
      </c>
      <c r="I3" s="56"/>
    </row>
    <row r="4" spans="2:9" ht="14.5">
      <c r="B4" s="26" t="s">
        <v>779</v>
      </c>
      <c r="C4" s="26" t="s">
        <v>305</v>
      </c>
      <c r="D4" s="26" t="s">
        <v>783</v>
      </c>
      <c r="E4" s="26" t="s">
        <v>73</v>
      </c>
      <c r="F4" s="28" t="s">
        <v>784</v>
      </c>
      <c r="G4" s="24" t="b">
        <v>0</v>
      </c>
      <c r="H4" s="29">
        <v>0.1</v>
      </c>
      <c r="I4" s="56"/>
    </row>
    <row r="5" spans="2:9" ht="14.5">
      <c r="B5" s="26" t="s">
        <v>779</v>
      </c>
      <c r="C5" s="26" t="s">
        <v>305</v>
      </c>
      <c r="D5" s="26" t="s">
        <v>785</v>
      </c>
      <c r="E5" s="26" t="s">
        <v>73</v>
      </c>
      <c r="F5" s="28" t="s">
        <v>786</v>
      </c>
      <c r="G5" s="24" t="b">
        <v>0</v>
      </c>
      <c r="H5" s="29">
        <v>0.1</v>
      </c>
      <c r="I5" s="56"/>
    </row>
    <row r="6" spans="2:9" ht="14.5">
      <c r="B6" s="26" t="s">
        <v>779</v>
      </c>
      <c r="C6" s="26" t="s">
        <v>305</v>
      </c>
      <c r="D6" s="26" t="s">
        <v>787</v>
      </c>
      <c r="E6" s="26" t="s">
        <v>73</v>
      </c>
      <c r="F6" s="28" t="s">
        <v>788</v>
      </c>
      <c r="G6" s="24" t="b">
        <v>0</v>
      </c>
      <c r="H6" s="29">
        <v>0.1</v>
      </c>
      <c r="I6" s="56"/>
    </row>
    <row r="7" spans="2:9" ht="21.75" customHeight="1">
      <c r="B7" s="13"/>
      <c r="C7" s="13"/>
      <c r="D7" s="13"/>
      <c r="E7" s="13"/>
      <c r="F7" s="14" t="s">
        <v>79</v>
      </c>
      <c r="G7" s="13"/>
      <c r="H7" s="30">
        <f>SUMIF(G3:G6,TRUE,H3:H6)</f>
        <v>0</v>
      </c>
      <c r="I7" s="13"/>
    </row>
    <row r="8" spans="2:9" ht="24.75" customHeight="1">
      <c r="B8" s="8" t="s">
        <v>789</v>
      </c>
    </row>
    <row r="9" spans="2:9" ht="21.75" customHeight="1">
      <c r="B9" s="15" t="s">
        <v>21</v>
      </c>
      <c r="C9" s="13" t="s">
        <v>22</v>
      </c>
      <c r="D9" s="13" t="s">
        <v>23</v>
      </c>
      <c r="E9" s="13" t="s">
        <v>24</v>
      </c>
      <c r="F9" s="13" t="s">
        <v>25</v>
      </c>
      <c r="G9" s="13" t="s">
        <v>26</v>
      </c>
      <c r="H9" s="16" t="s">
        <v>27</v>
      </c>
      <c r="I9" s="13"/>
    </row>
    <row r="10" spans="2:9" ht="14.5">
      <c r="B10" s="11" t="s">
        <v>779</v>
      </c>
      <c r="C10" s="11" t="s">
        <v>780</v>
      </c>
      <c r="D10" s="11" t="s">
        <v>790</v>
      </c>
      <c r="E10" s="11" t="s">
        <v>31</v>
      </c>
      <c r="F10" s="25" t="s">
        <v>791</v>
      </c>
      <c r="G10" s="52" t="s">
        <v>1749</v>
      </c>
      <c r="H10" s="11"/>
      <c r="I10" s="25"/>
    </row>
    <row r="11" spans="2:9" ht="43.5">
      <c r="B11" s="11" t="s">
        <v>779</v>
      </c>
      <c r="C11" s="11" t="s">
        <v>780</v>
      </c>
      <c r="D11" s="11" t="s">
        <v>792</v>
      </c>
      <c r="E11" s="11" t="s">
        <v>31</v>
      </c>
      <c r="F11" s="25" t="s">
        <v>793</v>
      </c>
      <c r="G11" s="52" t="s">
        <v>1749</v>
      </c>
      <c r="H11" s="11"/>
      <c r="I11" s="25"/>
    </row>
    <row r="12" spans="2:9" ht="14.5">
      <c r="B12" s="11" t="s">
        <v>779</v>
      </c>
      <c r="C12" s="11" t="s">
        <v>780</v>
      </c>
      <c r="D12" s="11" t="s">
        <v>794</v>
      </c>
      <c r="E12" s="11" t="s">
        <v>31</v>
      </c>
      <c r="F12" s="25" t="s">
        <v>795</v>
      </c>
      <c r="G12" s="52" t="s">
        <v>1749</v>
      </c>
      <c r="H12" s="11"/>
      <c r="I12" s="25"/>
    </row>
    <row r="13" spans="2:9" ht="14.5">
      <c r="B13" s="11" t="s">
        <v>779</v>
      </c>
      <c r="C13" s="11" t="s">
        <v>780</v>
      </c>
      <c r="D13" s="11" t="s">
        <v>796</v>
      </c>
      <c r="E13" s="11" t="s">
        <v>31</v>
      </c>
      <c r="F13" s="25" t="s">
        <v>797</v>
      </c>
      <c r="G13" s="52" t="s">
        <v>1749</v>
      </c>
      <c r="H13" s="11"/>
      <c r="I13" s="25"/>
    </row>
    <row r="14" spans="2:9" ht="29">
      <c r="B14" s="11" t="s">
        <v>779</v>
      </c>
      <c r="C14" s="11" t="s">
        <v>780</v>
      </c>
      <c r="D14" s="11" t="s">
        <v>798</v>
      </c>
      <c r="E14" s="11" t="s">
        <v>31</v>
      </c>
      <c r="F14" s="25" t="s">
        <v>799</v>
      </c>
      <c r="G14" s="52" t="s">
        <v>1749</v>
      </c>
      <c r="H14" s="11"/>
      <c r="I14" s="25"/>
    </row>
    <row r="15" spans="2:9" ht="43.5">
      <c r="B15" s="11" t="s">
        <v>779</v>
      </c>
      <c r="C15" s="11" t="s">
        <v>780</v>
      </c>
      <c r="D15" s="11" t="s">
        <v>800</v>
      </c>
      <c r="E15" s="11" t="s">
        <v>31</v>
      </c>
      <c r="F15" s="25" t="s">
        <v>801</v>
      </c>
      <c r="G15" s="52" t="s">
        <v>1749</v>
      </c>
      <c r="H15" s="11"/>
      <c r="I15" s="25"/>
    </row>
    <row r="16" spans="2:9" ht="14.5">
      <c r="B16" s="11" t="s">
        <v>779</v>
      </c>
      <c r="C16" s="11" t="s">
        <v>802</v>
      </c>
      <c r="D16" s="11" t="s">
        <v>803</v>
      </c>
      <c r="E16" s="11" t="s">
        <v>31</v>
      </c>
      <c r="F16" s="25" t="s">
        <v>804</v>
      </c>
      <c r="G16" s="52" t="s">
        <v>1749</v>
      </c>
      <c r="H16" s="11"/>
      <c r="I16" s="25"/>
    </row>
    <row r="17" spans="2:9" ht="14.5">
      <c r="B17" s="11" t="s">
        <v>779</v>
      </c>
      <c r="C17" s="11" t="s">
        <v>802</v>
      </c>
      <c r="D17" s="11" t="s">
        <v>805</v>
      </c>
      <c r="E17" s="11" t="s">
        <v>31</v>
      </c>
      <c r="F17" s="25" t="s">
        <v>806</v>
      </c>
      <c r="G17" s="52" t="s">
        <v>1749</v>
      </c>
      <c r="H17" s="11"/>
      <c r="I17" s="25"/>
    </row>
    <row r="18" spans="2:9" ht="14.5">
      <c r="B18" s="11" t="s">
        <v>779</v>
      </c>
      <c r="C18" s="11" t="s">
        <v>802</v>
      </c>
      <c r="D18" s="11" t="s">
        <v>807</v>
      </c>
      <c r="E18" s="11" t="s">
        <v>31</v>
      </c>
      <c r="F18" s="25" t="s">
        <v>808</v>
      </c>
      <c r="G18" s="52" t="s">
        <v>1749</v>
      </c>
      <c r="H18" s="11"/>
      <c r="I18" s="25"/>
    </row>
    <row r="19" spans="2:9" ht="42" customHeight="1">
      <c r="B19" s="11" t="s">
        <v>779</v>
      </c>
      <c r="C19" s="11" t="s">
        <v>802</v>
      </c>
      <c r="D19" s="11" t="s">
        <v>809</v>
      </c>
      <c r="E19" s="11" t="s">
        <v>31</v>
      </c>
      <c r="F19" s="25" t="s">
        <v>810</v>
      </c>
      <c r="G19" s="52" t="s">
        <v>1749</v>
      </c>
      <c r="H19" s="11"/>
      <c r="I19" s="25"/>
    </row>
    <row r="20" spans="2:9" ht="29">
      <c r="B20" s="11" t="s">
        <v>779</v>
      </c>
      <c r="C20" s="11" t="s">
        <v>802</v>
      </c>
      <c r="D20" s="11" t="s">
        <v>811</v>
      </c>
      <c r="E20" s="11" t="s">
        <v>31</v>
      </c>
      <c r="F20" s="25" t="s">
        <v>812</v>
      </c>
      <c r="G20" s="52" t="s">
        <v>1749</v>
      </c>
      <c r="H20" s="11"/>
      <c r="I20" s="25"/>
    </row>
    <row r="21" spans="2:9" ht="14.5">
      <c r="B21" s="11" t="s">
        <v>779</v>
      </c>
      <c r="C21" s="11" t="s">
        <v>802</v>
      </c>
      <c r="D21" s="11" t="s">
        <v>813</v>
      </c>
      <c r="E21" s="11" t="s">
        <v>31</v>
      </c>
      <c r="F21" s="25" t="s">
        <v>814</v>
      </c>
      <c r="G21" s="52" t="s">
        <v>1749</v>
      </c>
      <c r="H21" s="11"/>
      <c r="I21" s="25"/>
    </row>
    <row r="22" spans="2:9" ht="14.5">
      <c r="B22" s="11" t="s">
        <v>779</v>
      </c>
      <c r="C22" s="11" t="s">
        <v>802</v>
      </c>
      <c r="D22" s="11" t="s">
        <v>815</v>
      </c>
      <c r="E22" s="11" t="s">
        <v>31</v>
      </c>
      <c r="F22" s="25" t="s">
        <v>816</v>
      </c>
      <c r="G22" s="52" t="s">
        <v>1749</v>
      </c>
      <c r="H22" s="11"/>
      <c r="I22" s="25"/>
    </row>
    <row r="23" spans="2:9" ht="14.5">
      <c r="B23" s="11" t="s">
        <v>779</v>
      </c>
      <c r="C23" s="11" t="s">
        <v>305</v>
      </c>
      <c r="D23" s="11" t="s">
        <v>817</v>
      </c>
      <c r="E23" s="11" t="s">
        <v>31</v>
      </c>
      <c r="F23" s="25" t="s">
        <v>818</v>
      </c>
      <c r="G23" s="52" t="s">
        <v>1749</v>
      </c>
      <c r="H23" s="11"/>
      <c r="I23" s="25"/>
    </row>
    <row r="24" spans="2:9" ht="14.5">
      <c r="B24" s="11" t="s">
        <v>779</v>
      </c>
      <c r="C24" s="11" t="s">
        <v>305</v>
      </c>
      <c r="D24" s="11" t="s">
        <v>819</v>
      </c>
      <c r="E24" s="11" t="s">
        <v>31</v>
      </c>
      <c r="F24" s="25" t="s">
        <v>820</v>
      </c>
      <c r="G24" s="52" t="s">
        <v>1749</v>
      </c>
      <c r="H24" s="11"/>
      <c r="I24" s="25"/>
    </row>
    <row r="25" spans="2:9" ht="14.5">
      <c r="B25" s="11" t="s">
        <v>779</v>
      </c>
      <c r="C25" s="11" t="s">
        <v>305</v>
      </c>
      <c r="D25" s="11" t="s">
        <v>821</v>
      </c>
      <c r="E25" s="11" t="s">
        <v>31</v>
      </c>
      <c r="F25" s="25" t="s">
        <v>822</v>
      </c>
      <c r="G25" s="52" t="s">
        <v>1749</v>
      </c>
      <c r="H25" s="11"/>
      <c r="I25" s="25"/>
    </row>
    <row r="26" spans="2:9" ht="14.5">
      <c r="B26" s="11" t="s">
        <v>779</v>
      </c>
      <c r="C26" s="11" t="s">
        <v>305</v>
      </c>
      <c r="D26" s="11" t="s">
        <v>823</v>
      </c>
      <c r="E26" s="11" t="s">
        <v>31</v>
      </c>
      <c r="F26" s="25" t="s">
        <v>824</v>
      </c>
      <c r="G26" s="52" t="s">
        <v>1749</v>
      </c>
      <c r="H26" s="11"/>
      <c r="I26" s="25"/>
    </row>
    <row r="27" spans="2:9" ht="14.5">
      <c r="B27" s="11" t="s">
        <v>779</v>
      </c>
      <c r="C27" s="11" t="s">
        <v>305</v>
      </c>
      <c r="D27" s="11" t="s">
        <v>825</v>
      </c>
      <c r="E27" s="11" t="s">
        <v>31</v>
      </c>
      <c r="F27" s="25" t="s">
        <v>826</v>
      </c>
      <c r="G27" s="52" t="s">
        <v>1749</v>
      </c>
      <c r="H27" s="11"/>
      <c r="I27" s="25"/>
    </row>
    <row r="28" spans="2:9" ht="14.5">
      <c r="B28" s="11" t="s">
        <v>779</v>
      </c>
      <c r="C28" s="11" t="s">
        <v>827</v>
      </c>
      <c r="D28" s="11" t="s">
        <v>828</v>
      </c>
      <c r="E28" s="11" t="s">
        <v>31</v>
      </c>
      <c r="F28" s="25" t="s">
        <v>829</v>
      </c>
      <c r="G28" s="52" t="s">
        <v>1749</v>
      </c>
      <c r="H28" s="11"/>
      <c r="I28" s="25"/>
    </row>
    <row r="29" spans="2:9" ht="14.5">
      <c r="B29" s="11" t="s">
        <v>779</v>
      </c>
      <c r="C29" s="11" t="s">
        <v>827</v>
      </c>
      <c r="D29" s="11" t="s">
        <v>830</v>
      </c>
      <c r="E29" s="11" t="s">
        <v>31</v>
      </c>
      <c r="F29" s="25" t="s">
        <v>831</v>
      </c>
      <c r="G29" s="52" t="s">
        <v>1749</v>
      </c>
      <c r="H29" s="11"/>
      <c r="I29" s="25"/>
    </row>
    <row r="30" spans="2:9" ht="14.5">
      <c r="B30" s="11" t="s">
        <v>779</v>
      </c>
      <c r="C30" s="11" t="s">
        <v>827</v>
      </c>
      <c r="D30" s="11" t="s">
        <v>832</v>
      </c>
      <c r="E30" s="11" t="s">
        <v>31</v>
      </c>
      <c r="F30" s="25" t="s">
        <v>833</v>
      </c>
      <c r="G30" s="52" t="s">
        <v>1749</v>
      </c>
      <c r="H30" s="11"/>
      <c r="I30" s="25"/>
    </row>
    <row r="31" spans="2:9" ht="14.5">
      <c r="B31" s="11" t="s">
        <v>779</v>
      </c>
      <c r="C31" s="11" t="s">
        <v>827</v>
      </c>
      <c r="D31" s="11" t="s">
        <v>834</v>
      </c>
      <c r="E31" s="11" t="s">
        <v>31</v>
      </c>
      <c r="F31" s="25" t="s">
        <v>835</v>
      </c>
      <c r="G31" s="52" t="s">
        <v>1749</v>
      </c>
      <c r="H31" s="11"/>
      <c r="I31" s="25"/>
    </row>
    <row r="32" spans="2:9" ht="14.5">
      <c r="B32" s="11" t="s">
        <v>779</v>
      </c>
      <c r="C32" s="11" t="s">
        <v>827</v>
      </c>
      <c r="D32" s="11" t="s">
        <v>836</v>
      </c>
      <c r="E32" s="11" t="s">
        <v>31</v>
      </c>
      <c r="F32" s="25" t="s">
        <v>837</v>
      </c>
      <c r="G32" s="52" t="s">
        <v>1749</v>
      </c>
      <c r="H32" s="11"/>
      <c r="I32" s="25"/>
    </row>
    <row r="33" spans="2:9" ht="14.5">
      <c r="B33" s="11" t="s">
        <v>779</v>
      </c>
      <c r="C33" s="11" t="s">
        <v>827</v>
      </c>
      <c r="D33" s="11" t="s">
        <v>838</v>
      </c>
      <c r="E33" s="11" t="s">
        <v>31</v>
      </c>
      <c r="F33" s="25" t="s">
        <v>839</v>
      </c>
      <c r="G33" s="52" t="s">
        <v>1749</v>
      </c>
      <c r="H33" s="11"/>
      <c r="I33" s="25"/>
    </row>
    <row r="34" spans="2:9" ht="14.5">
      <c r="B34" s="11" t="s">
        <v>779</v>
      </c>
      <c r="C34" s="11" t="s">
        <v>840</v>
      </c>
      <c r="D34" s="11" t="s">
        <v>841</v>
      </c>
      <c r="E34" s="11" t="s">
        <v>31</v>
      </c>
      <c r="F34" s="25" t="s">
        <v>842</v>
      </c>
      <c r="G34" s="52" t="s">
        <v>1749</v>
      </c>
      <c r="H34" s="11"/>
      <c r="I34" s="25"/>
    </row>
    <row r="35" spans="2:9" ht="14.5">
      <c r="B35" s="11" t="s">
        <v>779</v>
      </c>
      <c r="C35" s="11" t="s">
        <v>840</v>
      </c>
      <c r="D35" s="11" t="s">
        <v>843</v>
      </c>
      <c r="E35" s="11" t="s">
        <v>31</v>
      </c>
      <c r="F35" s="25" t="s">
        <v>844</v>
      </c>
      <c r="G35" s="52" t="s">
        <v>1749</v>
      </c>
      <c r="H35" s="11"/>
      <c r="I35" s="25"/>
    </row>
    <row r="36" spans="2:9" ht="14.5">
      <c r="B36" s="11" t="s">
        <v>779</v>
      </c>
      <c r="C36" s="11" t="s">
        <v>840</v>
      </c>
      <c r="D36" s="11" t="s">
        <v>845</v>
      </c>
      <c r="E36" s="11" t="s">
        <v>31</v>
      </c>
      <c r="F36" s="25" t="s">
        <v>846</v>
      </c>
      <c r="G36" s="52" t="s">
        <v>1749</v>
      </c>
      <c r="H36" s="11"/>
      <c r="I36" s="25"/>
    </row>
    <row r="37" spans="2:9" ht="14.5">
      <c r="B37" s="11" t="s">
        <v>779</v>
      </c>
      <c r="C37" s="11" t="s">
        <v>840</v>
      </c>
      <c r="D37" s="11" t="s">
        <v>847</v>
      </c>
      <c r="E37" s="11" t="s">
        <v>31</v>
      </c>
      <c r="F37" s="25" t="s">
        <v>848</v>
      </c>
      <c r="G37" s="52" t="s">
        <v>1749</v>
      </c>
      <c r="H37" s="11"/>
      <c r="I37" s="25"/>
    </row>
    <row r="38" spans="2:9" ht="14.5">
      <c r="B38" s="11" t="s">
        <v>779</v>
      </c>
      <c r="C38" s="11" t="s">
        <v>840</v>
      </c>
      <c r="D38" s="11" t="s">
        <v>849</v>
      </c>
      <c r="E38" s="11" t="s">
        <v>31</v>
      </c>
      <c r="F38" s="25" t="s">
        <v>850</v>
      </c>
      <c r="G38" s="52" t="s">
        <v>1749</v>
      </c>
      <c r="H38" s="11"/>
      <c r="I38" s="25"/>
    </row>
    <row r="39" spans="2:9" ht="14.5">
      <c r="B39" s="11" t="s">
        <v>779</v>
      </c>
      <c r="C39" s="11" t="s">
        <v>851</v>
      </c>
      <c r="D39" s="11" t="s">
        <v>852</v>
      </c>
      <c r="E39" s="11" t="s">
        <v>31</v>
      </c>
      <c r="F39" s="25" t="s">
        <v>853</v>
      </c>
      <c r="G39" s="52" t="s">
        <v>1749</v>
      </c>
      <c r="H39" s="11"/>
      <c r="I39" s="25"/>
    </row>
    <row r="40" spans="2:9" ht="14.5">
      <c r="B40" s="11" t="s">
        <v>779</v>
      </c>
      <c r="C40" s="11" t="s">
        <v>851</v>
      </c>
      <c r="D40" s="11" t="s">
        <v>854</v>
      </c>
      <c r="E40" s="11" t="s">
        <v>31</v>
      </c>
      <c r="F40" s="25" t="s">
        <v>855</v>
      </c>
      <c r="G40" s="52" t="s">
        <v>1749</v>
      </c>
      <c r="H40" s="11"/>
      <c r="I40" s="25"/>
    </row>
    <row r="41" spans="2:9" ht="14.5">
      <c r="B41" s="11" t="s">
        <v>779</v>
      </c>
      <c r="C41" s="11" t="s">
        <v>851</v>
      </c>
      <c r="D41" s="11" t="s">
        <v>856</v>
      </c>
      <c r="E41" s="11" t="s">
        <v>31</v>
      </c>
      <c r="F41" s="25" t="s">
        <v>857</v>
      </c>
      <c r="G41" s="52" t="s">
        <v>1749</v>
      </c>
      <c r="H41" s="11"/>
      <c r="I41" s="25"/>
    </row>
    <row r="42" spans="2:9" ht="14.5">
      <c r="B42" s="11" t="s">
        <v>779</v>
      </c>
      <c r="C42" s="11" t="s">
        <v>851</v>
      </c>
      <c r="D42" s="11" t="s">
        <v>858</v>
      </c>
      <c r="E42" s="11" t="s">
        <v>31</v>
      </c>
      <c r="F42" s="25" t="s">
        <v>859</v>
      </c>
      <c r="G42" s="52" t="s">
        <v>1749</v>
      </c>
      <c r="H42" s="11"/>
      <c r="I42" s="25"/>
    </row>
    <row r="43" spans="2:9" ht="14.5">
      <c r="B43" s="11" t="s">
        <v>779</v>
      </c>
      <c r="C43" s="11" t="s">
        <v>851</v>
      </c>
      <c r="D43" s="11" t="s">
        <v>860</v>
      </c>
      <c r="E43" s="11" t="s">
        <v>31</v>
      </c>
      <c r="F43" s="25" t="s">
        <v>861</v>
      </c>
      <c r="G43" s="52" t="s">
        <v>1749</v>
      </c>
      <c r="H43" s="11"/>
      <c r="I43" s="25"/>
    </row>
    <row r="44" spans="2:9" ht="14.5">
      <c r="B44" s="11" t="s">
        <v>779</v>
      </c>
      <c r="C44" s="11" t="s">
        <v>489</v>
      </c>
      <c r="D44" s="11" t="s">
        <v>862</v>
      </c>
      <c r="E44" s="11" t="s">
        <v>31</v>
      </c>
      <c r="F44" s="25" t="s">
        <v>863</v>
      </c>
      <c r="G44" s="52" t="s">
        <v>1749</v>
      </c>
      <c r="H44" s="11"/>
      <c r="I44" s="25"/>
    </row>
    <row r="45" spans="2:9" ht="14.5">
      <c r="B45" s="11" t="s">
        <v>779</v>
      </c>
      <c r="C45" s="11" t="s">
        <v>489</v>
      </c>
      <c r="D45" s="11" t="s">
        <v>864</v>
      </c>
      <c r="E45" s="11" t="s">
        <v>31</v>
      </c>
      <c r="F45" s="25" t="s">
        <v>865</v>
      </c>
      <c r="G45" s="52" t="s">
        <v>1749</v>
      </c>
      <c r="H45" s="11"/>
      <c r="I45" s="25"/>
    </row>
    <row r="46" spans="2:9" ht="14.5">
      <c r="B46" s="11" t="s">
        <v>779</v>
      </c>
      <c r="C46" s="11" t="s">
        <v>489</v>
      </c>
      <c r="D46" s="11" t="s">
        <v>866</v>
      </c>
      <c r="E46" s="11" t="s">
        <v>31</v>
      </c>
      <c r="F46" s="25" t="s">
        <v>867</v>
      </c>
      <c r="G46" s="52" t="s">
        <v>1749</v>
      </c>
      <c r="H46" s="11"/>
      <c r="I46" s="25"/>
    </row>
    <row r="47" spans="2:9" ht="14.5">
      <c r="B47" s="11" t="s">
        <v>779</v>
      </c>
      <c r="C47" s="11" t="s">
        <v>398</v>
      </c>
      <c r="D47" s="11" t="s">
        <v>868</v>
      </c>
      <c r="E47" s="11" t="s">
        <v>31</v>
      </c>
      <c r="F47" s="25" t="s">
        <v>869</v>
      </c>
      <c r="G47" s="52" t="s">
        <v>1749</v>
      </c>
      <c r="H47" s="11"/>
      <c r="I47" s="25"/>
    </row>
    <row r="48" spans="2:9" ht="14.5">
      <c r="B48" s="11" t="s">
        <v>779</v>
      </c>
      <c r="C48" s="11" t="s">
        <v>398</v>
      </c>
      <c r="D48" s="11" t="s">
        <v>870</v>
      </c>
      <c r="E48" s="11" t="s">
        <v>31</v>
      </c>
      <c r="F48" s="25" t="s">
        <v>871</v>
      </c>
      <c r="G48" s="52" t="s">
        <v>1749</v>
      </c>
      <c r="H48" s="11"/>
      <c r="I48" s="25"/>
    </row>
    <row r="49" spans="2:9" ht="14.5">
      <c r="B49" s="11" t="s">
        <v>779</v>
      </c>
      <c r="C49" s="11" t="s">
        <v>398</v>
      </c>
      <c r="D49" s="11" t="s">
        <v>872</v>
      </c>
      <c r="E49" s="11" t="s">
        <v>31</v>
      </c>
      <c r="F49" s="25" t="s">
        <v>873</v>
      </c>
      <c r="G49" s="52" t="s">
        <v>1749</v>
      </c>
      <c r="H49" s="11"/>
      <c r="I49" s="25"/>
    </row>
    <row r="50" spans="2:9" ht="14.5">
      <c r="B50" s="11" t="s">
        <v>779</v>
      </c>
      <c r="C50" s="11" t="s">
        <v>380</v>
      </c>
      <c r="D50" s="11" t="s">
        <v>874</v>
      </c>
      <c r="E50" s="11" t="s">
        <v>31</v>
      </c>
      <c r="F50" s="25" t="s">
        <v>875</v>
      </c>
      <c r="G50" s="52" t="s">
        <v>1749</v>
      </c>
      <c r="H50" s="11"/>
      <c r="I50" s="25"/>
    </row>
    <row r="51" spans="2:9" ht="21.75" customHeight="1">
      <c r="B51" s="13"/>
      <c r="C51" s="13"/>
      <c r="D51" s="13"/>
      <c r="E51" s="13"/>
      <c r="F51" s="14" t="s">
        <v>67</v>
      </c>
      <c r="G51" s="13"/>
      <c r="H51" s="30"/>
      <c r="I51" s="13"/>
    </row>
    <row r="52" spans="2:9" ht="15" customHeight="1"/>
  </sheetData>
  <sheetProtection algorithmName="SHA-512" hashValue="2MiWxhxT9+OqagGfRo5k6b3i8To4EMP2Y0Gu2j/js1m5ftjp6zmGicLaqqiYR4Q0Hs/pHoVjWBV24dh2pBcIsw==" saltValue="VqCUYLFQRN+3euesfRKKUw==" spinCount="100000" sheet="1" objects="1" scenarios="1"/>
  <phoneticPr fontId="12" type="noConversion"/>
  <dataValidations count="1">
    <dataValidation type="list" sqref="E10:E50" xr:uid="{7372C53F-8633-48AC-A01D-78E28DF17BEE}">
      <formula1>"KO,Functioneel,Wens"</formula1>
    </dataValidation>
  </dataValidation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A1:J60"/>
  <sheetViews>
    <sheetView showGridLines="0" zoomScale="90" zoomScaleNormal="90" workbookViewId="0"/>
  </sheetViews>
  <sheetFormatPr defaultColWidth="0" defaultRowHeight="14.5" zeroHeight="1"/>
  <cols>
    <col min="1" max="1" width="3" customWidth="1"/>
    <col min="2" max="2" width="10" customWidth="1"/>
    <col min="3" max="3" width="32.54296875" bestFit="1" customWidth="1"/>
    <col min="4" max="4" width="8.1796875" bestFit="1" customWidth="1"/>
    <col min="5" max="5" width="8.453125" bestFit="1" customWidth="1"/>
    <col min="6" max="6" width="92.81640625" customWidth="1"/>
    <col min="7" max="7" width="10.1796875" bestFit="1" customWidth="1"/>
    <col min="8" max="8" width="9.1796875" customWidth="1"/>
    <col min="9" max="9" width="50.1796875" customWidth="1"/>
    <col min="10" max="10" width="3" customWidth="1"/>
    <col min="11" max="16384" width="9.1796875" hidden="1"/>
  </cols>
  <sheetData>
    <row r="1" spans="2:9" s="9" customFormat="1" ht="42" customHeight="1">
      <c r="B1" s="10" t="s">
        <v>876</v>
      </c>
      <c r="F1" s="27"/>
    </row>
    <row r="2" spans="2:9" ht="21.75" customHeight="1">
      <c r="B2" s="15" t="s">
        <v>21</v>
      </c>
      <c r="C2" s="13" t="s">
        <v>22</v>
      </c>
      <c r="D2" s="13" t="s">
        <v>23</v>
      </c>
      <c r="E2" s="13" t="s">
        <v>24</v>
      </c>
      <c r="F2" s="13" t="s">
        <v>25</v>
      </c>
      <c r="G2" s="13" t="s">
        <v>26</v>
      </c>
      <c r="H2" s="16" t="s">
        <v>27</v>
      </c>
      <c r="I2" s="13" t="s">
        <v>69</v>
      </c>
    </row>
    <row r="3" spans="2:9">
      <c r="B3" s="26" t="s">
        <v>877</v>
      </c>
      <c r="C3" s="26" t="s">
        <v>878</v>
      </c>
      <c r="D3" s="26" t="s">
        <v>879</v>
      </c>
      <c r="E3" s="26" t="s">
        <v>73</v>
      </c>
      <c r="F3" s="28" t="s">
        <v>880</v>
      </c>
      <c r="G3" s="24" t="b">
        <v>0</v>
      </c>
      <c r="H3" s="29">
        <v>0.2</v>
      </c>
      <c r="I3" s="56"/>
    </row>
    <row r="4" spans="2:9" ht="32.25" customHeight="1">
      <c r="B4" s="26" t="s">
        <v>877</v>
      </c>
      <c r="C4" s="26" t="s">
        <v>881</v>
      </c>
      <c r="D4" s="26" t="s">
        <v>882</v>
      </c>
      <c r="E4" s="26" t="s">
        <v>73</v>
      </c>
      <c r="F4" s="28" t="s">
        <v>883</v>
      </c>
      <c r="G4" s="24" t="b">
        <v>0</v>
      </c>
      <c r="H4" s="29">
        <v>0.3</v>
      </c>
      <c r="I4" s="56"/>
    </row>
    <row r="5" spans="2:9" ht="30.75" customHeight="1">
      <c r="B5" s="26" t="s">
        <v>877</v>
      </c>
      <c r="C5" s="26" t="s">
        <v>884</v>
      </c>
      <c r="D5" s="26" t="s">
        <v>885</v>
      </c>
      <c r="E5" s="26" t="s">
        <v>73</v>
      </c>
      <c r="F5" s="28" t="s">
        <v>886</v>
      </c>
      <c r="G5" s="24" t="b">
        <v>0</v>
      </c>
      <c r="H5" s="29">
        <v>0.1</v>
      </c>
      <c r="I5" s="56"/>
    </row>
    <row r="6" spans="2:9">
      <c r="B6" s="26" t="s">
        <v>877</v>
      </c>
      <c r="C6" s="26" t="s">
        <v>884</v>
      </c>
      <c r="D6" s="26" t="s">
        <v>887</v>
      </c>
      <c r="E6" s="26" t="s">
        <v>73</v>
      </c>
      <c r="F6" s="28" t="s">
        <v>888</v>
      </c>
      <c r="G6" s="24" t="b">
        <v>0</v>
      </c>
      <c r="H6" s="29">
        <v>0.2</v>
      </c>
      <c r="I6" s="56"/>
    </row>
    <row r="7" spans="2:9">
      <c r="B7" s="26" t="s">
        <v>877</v>
      </c>
      <c r="C7" s="26" t="s">
        <v>889</v>
      </c>
      <c r="D7" s="26" t="s">
        <v>890</v>
      </c>
      <c r="E7" s="26" t="s">
        <v>73</v>
      </c>
      <c r="F7" s="28" t="s">
        <v>891</v>
      </c>
      <c r="G7" s="24" t="b">
        <v>0</v>
      </c>
      <c r="H7" s="29">
        <v>0.2</v>
      </c>
      <c r="I7" s="56"/>
    </row>
    <row r="8" spans="2:9">
      <c r="B8" s="26" t="s">
        <v>877</v>
      </c>
      <c r="C8" s="26" t="s">
        <v>889</v>
      </c>
      <c r="D8" s="26" t="s">
        <v>892</v>
      </c>
      <c r="E8" s="26" t="s">
        <v>73</v>
      </c>
      <c r="F8" s="28" t="s">
        <v>893</v>
      </c>
      <c r="G8" s="24" t="b">
        <v>0</v>
      </c>
      <c r="H8" s="29">
        <v>0.2</v>
      </c>
      <c r="I8" s="56"/>
    </row>
    <row r="9" spans="2:9" ht="30.75" customHeight="1">
      <c r="B9" s="26" t="s">
        <v>877</v>
      </c>
      <c r="C9" s="26" t="s">
        <v>889</v>
      </c>
      <c r="D9" s="26" t="s">
        <v>894</v>
      </c>
      <c r="E9" s="26" t="s">
        <v>73</v>
      </c>
      <c r="F9" s="28" t="s">
        <v>895</v>
      </c>
      <c r="G9" s="24" t="b">
        <v>0</v>
      </c>
      <c r="H9" s="29">
        <v>0.2</v>
      </c>
      <c r="I9" s="56"/>
    </row>
    <row r="10" spans="2:9">
      <c r="B10" s="26" t="s">
        <v>877</v>
      </c>
      <c r="C10" s="26" t="s">
        <v>896</v>
      </c>
      <c r="D10" s="26" t="s">
        <v>897</v>
      </c>
      <c r="E10" s="26" t="s">
        <v>73</v>
      </c>
      <c r="F10" s="28" t="s">
        <v>898</v>
      </c>
      <c r="G10" s="24" t="b">
        <v>0</v>
      </c>
      <c r="H10" s="29">
        <v>0.1</v>
      </c>
      <c r="I10" s="56"/>
    </row>
    <row r="11" spans="2:9" ht="21.75" customHeight="1">
      <c r="B11" s="13"/>
      <c r="C11" s="13"/>
      <c r="D11" s="13"/>
      <c r="E11" s="13"/>
      <c r="F11" s="14" t="s">
        <v>79</v>
      </c>
      <c r="G11" s="13"/>
      <c r="H11" s="30">
        <f>SUMIF(G3:G10,TRUE,H3:H10)</f>
        <v>0</v>
      </c>
      <c r="I11" s="13"/>
    </row>
    <row r="12" spans="2:9" ht="24.75" customHeight="1">
      <c r="B12" s="8" t="s">
        <v>899</v>
      </c>
    </row>
    <row r="13" spans="2:9" ht="21.75" customHeight="1">
      <c r="B13" s="15" t="s">
        <v>21</v>
      </c>
      <c r="C13" s="13" t="s">
        <v>22</v>
      </c>
      <c r="D13" s="13" t="s">
        <v>23</v>
      </c>
      <c r="E13" s="13" t="s">
        <v>24</v>
      </c>
      <c r="F13" s="13" t="s">
        <v>25</v>
      </c>
      <c r="G13" s="13" t="s">
        <v>26</v>
      </c>
      <c r="H13" s="16" t="s">
        <v>27</v>
      </c>
      <c r="I13" s="13"/>
    </row>
    <row r="14" spans="2:9">
      <c r="B14" s="26" t="s">
        <v>877</v>
      </c>
      <c r="C14" s="26" t="s">
        <v>878</v>
      </c>
      <c r="D14" s="26" t="s">
        <v>900</v>
      </c>
      <c r="E14" s="26" t="s">
        <v>31</v>
      </c>
      <c r="F14" s="28" t="s">
        <v>901</v>
      </c>
      <c r="G14" s="52" t="s">
        <v>1749</v>
      </c>
      <c r="H14" s="29"/>
      <c r="I14" s="25"/>
    </row>
    <row r="15" spans="2:9">
      <c r="B15" s="26" t="s">
        <v>877</v>
      </c>
      <c r="C15" s="26" t="s">
        <v>878</v>
      </c>
      <c r="D15" s="26" t="s">
        <v>902</v>
      </c>
      <c r="E15" s="26" t="s">
        <v>31</v>
      </c>
      <c r="F15" s="28" t="s">
        <v>903</v>
      </c>
      <c r="G15" s="52" t="s">
        <v>1749</v>
      </c>
      <c r="H15" s="29"/>
      <c r="I15" s="25"/>
    </row>
    <row r="16" spans="2:9">
      <c r="B16" s="26" t="s">
        <v>877</v>
      </c>
      <c r="C16" s="26" t="s">
        <v>878</v>
      </c>
      <c r="D16" s="26" t="s">
        <v>904</v>
      </c>
      <c r="E16" s="26" t="s">
        <v>31</v>
      </c>
      <c r="F16" s="28" t="s">
        <v>905</v>
      </c>
      <c r="G16" s="52" t="s">
        <v>1749</v>
      </c>
      <c r="H16" s="29"/>
      <c r="I16" s="25"/>
    </row>
    <row r="17" spans="2:9">
      <c r="B17" s="26" t="s">
        <v>877</v>
      </c>
      <c r="C17" s="26" t="s">
        <v>878</v>
      </c>
      <c r="D17" s="26" t="s">
        <v>906</v>
      </c>
      <c r="E17" s="26" t="s">
        <v>31</v>
      </c>
      <c r="F17" s="28" t="s">
        <v>907</v>
      </c>
      <c r="G17" s="52" t="s">
        <v>1749</v>
      </c>
      <c r="H17" s="29"/>
      <c r="I17" s="25"/>
    </row>
    <row r="18" spans="2:9">
      <c r="B18" s="26" t="s">
        <v>877</v>
      </c>
      <c r="C18" s="26" t="s">
        <v>878</v>
      </c>
      <c r="D18" s="26" t="s">
        <v>908</v>
      </c>
      <c r="E18" s="26" t="s">
        <v>31</v>
      </c>
      <c r="F18" s="28" t="s">
        <v>909</v>
      </c>
      <c r="G18" s="52" t="s">
        <v>1749</v>
      </c>
      <c r="H18" s="29"/>
      <c r="I18" s="25"/>
    </row>
    <row r="19" spans="2:9">
      <c r="B19" s="26" t="s">
        <v>877</v>
      </c>
      <c r="C19" s="26" t="s">
        <v>878</v>
      </c>
      <c r="D19" s="26" t="s">
        <v>910</v>
      </c>
      <c r="E19" s="26" t="s">
        <v>31</v>
      </c>
      <c r="F19" s="28" t="s">
        <v>911</v>
      </c>
      <c r="G19" s="52" t="s">
        <v>1749</v>
      </c>
      <c r="H19" s="29"/>
      <c r="I19" s="25"/>
    </row>
    <row r="20" spans="2:9">
      <c r="B20" s="26" t="s">
        <v>877</v>
      </c>
      <c r="C20" s="26" t="s">
        <v>912</v>
      </c>
      <c r="D20" s="26" t="s">
        <v>913</v>
      </c>
      <c r="E20" s="26" t="s">
        <v>31</v>
      </c>
      <c r="F20" s="28" t="s">
        <v>914</v>
      </c>
      <c r="G20" s="52" t="s">
        <v>1749</v>
      </c>
      <c r="H20" s="29"/>
      <c r="I20" s="25"/>
    </row>
    <row r="21" spans="2:9">
      <c r="B21" s="26" t="s">
        <v>877</v>
      </c>
      <c r="C21" s="26" t="s">
        <v>912</v>
      </c>
      <c r="D21" s="26" t="s">
        <v>915</v>
      </c>
      <c r="E21" s="26" t="s">
        <v>31</v>
      </c>
      <c r="F21" s="28" t="s">
        <v>916</v>
      </c>
      <c r="G21" s="52" t="s">
        <v>1749</v>
      </c>
      <c r="H21" s="29"/>
      <c r="I21" s="25"/>
    </row>
    <row r="22" spans="2:9">
      <c r="B22" s="26" t="s">
        <v>877</v>
      </c>
      <c r="C22" s="26" t="s">
        <v>912</v>
      </c>
      <c r="D22" s="26" t="s">
        <v>917</v>
      </c>
      <c r="E22" s="26" t="s">
        <v>31</v>
      </c>
      <c r="F22" s="28" t="s">
        <v>918</v>
      </c>
      <c r="G22" s="52" t="s">
        <v>1749</v>
      </c>
      <c r="H22" s="29"/>
      <c r="I22" s="25"/>
    </row>
    <row r="23" spans="2:9">
      <c r="B23" s="26" t="s">
        <v>877</v>
      </c>
      <c r="C23" s="26" t="s">
        <v>912</v>
      </c>
      <c r="D23" s="26" t="s">
        <v>919</v>
      </c>
      <c r="E23" s="26" t="s">
        <v>31</v>
      </c>
      <c r="F23" s="28" t="s">
        <v>920</v>
      </c>
      <c r="G23" s="52" t="s">
        <v>1749</v>
      </c>
      <c r="H23" s="29"/>
      <c r="I23" s="25"/>
    </row>
    <row r="24" spans="2:9">
      <c r="B24" s="26" t="s">
        <v>877</v>
      </c>
      <c r="C24" s="26" t="s">
        <v>912</v>
      </c>
      <c r="D24" s="26" t="s">
        <v>921</v>
      </c>
      <c r="E24" s="26" t="s">
        <v>31</v>
      </c>
      <c r="F24" s="28" t="s">
        <v>922</v>
      </c>
      <c r="G24" s="52" t="s">
        <v>1749</v>
      </c>
      <c r="H24" s="29"/>
      <c r="I24" s="25"/>
    </row>
    <row r="25" spans="2:9">
      <c r="B25" s="26" t="s">
        <v>877</v>
      </c>
      <c r="C25" s="26" t="s">
        <v>881</v>
      </c>
      <c r="D25" s="26" t="s">
        <v>923</v>
      </c>
      <c r="E25" s="26" t="s">
        <v>31</v>
      </c>
      <c r="F25" s="28" t="s">
        <v>924</v>
      </c>
      <c r="G25" s="52" t="s">
        <v>1749</v>
      </c>
      <c r="H25" s="29"/>
      <c r="I25" s="25"/>
    </row>
    <row r="26" spans="2:9">
      <c r="B26" s="26" t="s">
        <v>877</v>
      </c>
      <c r="C26" s="26" t="s">
        <v>881</v>
      </c>
      <c r="D26" s="26" t="s">
        <v>925</v>
      </c>
      <c r="E26" s="26" t="s">
        <v>31</v>
      </c>
      <c r="F26" s="28" t="s">
        <v>926</v>
      </c>
      <c r="G26" s="52" t="s">
        <v>1749</v>
      </c>
      <c r="H26" s="29"/>
      <c r="I26" s="25"/>
    </row>
    <row r="27" spans="2:9">
      <c r="B27" s="26" t="s">
        <v>877</v>
      </c>
      <c r="C27" s="26" t="s">
        <v>881</v>
      </c>
      <c r="D27" s="26" t="s">
        <v>927</v>
      </c>
      <c r="E27" s="26" t="s">
        <v>31</v>
      </c>
      <c r="F27" s="28" t="s">
        <v>928</v>
      </c>
      <c r="G27" s="52" t="s">
        <v>1749</v>
      </c>
      <c r="H27" s="29"/>
      <c r="I27" s="25"/>
    </row>
    <row r="28" spans="2:9">
      <c r="B28" s="26" t="s">
        <v>877</v>
      </c>
      <c r="C28" s="26" t="s">
        <v>881</v>
      </c>
      <c r="D28" s="26" t="s">
        <v>929</v>
      </c>
      <c r="E28" s="26" t="s">
        <v>31</v>
      </c>
      <c r="F28" s="28" t="s">
        <v>930</v>
      </c>
      <c r="G28" s="52" t="s">
        <v>1749</v>
      </c>
      <c r="H28" s="29"/>
      <c r="I28" s="25"/>
    </row>
    <row r="29" spans="2:9">
      <c r="B29" s="26" t="s">
        <v>877</v>
      </c>
      <c r="C29" s="26" t="s">
        <v>881</v>
      </c>
      <c r="D29" s="26" t="s">
        <v>931</v>
      </c>
      <c r="E29" s="26" t="s">
        <v>31</v>
      </c>
      <c r="F29" s="28" t="s">
        <v>932</v>
      </c>
      <c r="G29" s="52" t="s">
        <v>1749</v>
      </c>
      <c r="H29" s="29"/>
      <c r="I29" s="25"/>
    </row>
    <row r="30" spans="2:9">
      <c r="B30" s="26" t="s">
        <v>877</v>
      </c>
      <c r="C30" s="26" t="s">
        <v>881</v>
      </c>
      <c r="D30" s="26" t="s">
        <v>933</v>
      </c>
      <c r="E30" s="26" t="s">
        <v>31</v>
      </c>
      <c r="F30" s="28" t="s">
        <v>934</v>
      </c>
      <c r="G30" s="52" t="s">
        <v>1749</v>
      </c>
      <c r="H30" s="29"/>
      <c r="I30" s="25"/>
    </row>
    <row r="31" spans="2:9" ht="29">
      <c r="B31" s="26" t="s">
        <v>877</v>
      </c>
      <c r="C31" s="26" t="s">
        <v>881</v>
      </c>
      <c r="D31" s="26" t="s">
        <v>935</v>
      </c>
      <c r="E31" s="26" t="s">
        <v>31</v>
      </c>
      <c r="F31" s="28" t="s">
        <v>936</v>
      </c>
      <c r="G31" s="52" t="s">
        <v>1749</v>
      </c>
      <c r="H31" s="29"/>
      <c r="I31" s="25"/>
    </row>
    <row r="32" spans="2:9" ht="29">
      <c r="B32" s="26" t="s">
        <v>877</v>
      </c>
      <c r="C32" s="26" t="s">
        <v>881</v>
      </c>
      <c r="D32" s="26" t="s">
        <v>937</v>
      </c>
      <c r="E32" s="26" t="s">
        <v>31</v>
      </c>
      <c r="F32" s="28" t="s">
        <v>938</v>
      </c>
      <c r="G32" s="52" t="s">
        <v>1749</v>
      </c>
      <c r="H32" s="29"/>
      <c r="I32" s="25"/>
    </row>
    <row r="33" spans="2:9" ht="29">
      <c r="B33" s="26" t="s">
        <v>877</v>
      </c>
      <c r="C33" s="26" t="s">
        <v>881</v>
      </c>
      <c r="D33" s="26" t="s">
        <v>939</v>
      </c>
      <c r="E33" s="26" t="s">
        <v>31</v>
      </c>
      <c r="F33" s="28" t="s">
        <v>940</v>
      </c>
      <c r="G33" s="52" t="s">
        <v>1749</v>
      </c>
      <c r="H33" s="29"/>
      <c r="I33" s="25"/>
    </row>
    <row r="34" spans="2:9" ht="29">
      <c r="B34" s="26" t="s">
        <v>877</v>
      </c>
      <c r="C34" s="26" t="s">
        <v>881</v>
      </c>
      <c r="D34" s="26" t="s">
        <v>941</v>
      </c>
      <c r="E34" s="26" t="s">
        <v>31</v>
      </c>
      <c r="F34" s="28" t="s">
        <v>942</v>
      </c>
      <c r="G34" s="52" t="s">
        <v>1749</v>
      </c>
      <c r="H34" s="29"/>
      <c r="I34" s="25"/>
    </row>
    <row r="35" spans="2:9" ht="29">
      <c r="B35" s="26" t="s">
        <v>877</v>
      </c>
      <c r="C35" s="26" t="s">
        <v>881</v>
      </c>
      <c r="D35" s="26" t="s">
        <v>943</v>
      </c>
      <c r="E35" s="26" t="s">
        <v>31</v>
      </c>
      <c r="F35" s="28" t="s">
        <v>944</v>
      </c>
      <c r="G35" s="52" t="s">
        <v>1749</v>
      </c>
      <c r="H35" s="29"/>
      <c r="I35" s="25"/>
    </row>
    <row r="36" spans="2:9">
      <c r="B36" s="26" t="s">
        <v>877</v>
      </c>
      <c r="C36" s="26" t="s">
        <v>881</v>
      </c>
      <c r="D36" s="26" t="s">
        <v>945</v>
      </c>
      <c r="E36" s="26" t="s">
        <v>31</v>
      </c>
      <c r="F36" s="28" t="s">
        <v>946</v>
      </c>
      <c r="G36" s="52" t="s">
        <v>1749</v>
      </c>
      <c r="H36" s="29"/>
      <c r="I36" s="25"/>
    </row>
    <row r="37" spans="2:9">
      <c r="B37" s="26" t="s">
        <v>877</v>
      </c>
      <c r="C37" s="26" t="s">
        <v>881</v>
      </c>
      <c r="D37" s="26" t="s">
        <v>947</v>
      </c>
      <c r="E37" s="26" t="s">
        <v>31</v>
      </c>
      <c r="F37" s="28" t="s">
        <v>948</v>
      </c>
      <c r="G37" s="52" t="s">
        <v>1749</v>
      </c>
      <c r="H37" s="29"/>
      <c r="I37" s="25"/>
    </row>
    <row r="38" spans="2:9">
      <c r="B38" s="26" t="s">
        <v>877</v>
      </c>
      <c r="C38" s="26" t="s">
        <v>881</v>
      </c>
      <c r="D38" s="26" t="s">
        <v>949</v>
      </c>
      <c r="E38" s="26" t="s">
        <v>31</v>
      </c>
      <c r="F38" s="28" t="s">
        <v>950</v>
      </c>
      <c r="G38" s="52" t="s">
        <v>1749</v>
      </c>
      <c r="H38" s="29"/>
      <c r="I38" s="25"/>
    </row>
    <row r="39" spans="2:9">
      <c r="B39" s="26" t="s">
        <v>877</v>
      </c>
      <c r="C39" s="26" t="s">
        <v>881</v>
      </c>
      <c r="D39" s="26" t="s">
        <v>951</v>
      </c>
      <c r="E39" s="26" t="s">
        <v>31</v>
      </c>
      <c r="F39" s="28" t="s">
        <v>952</v>
      </c>
      <c r="G39" s="52" t="s">
        <v>1749</v>
      </c>
      <c r="H39" s="29"/>
      <c r="I39" s="25"/>
    </row>
    <row r="40" spans="2:9">
      <c r="B40" s="26" t="s">
        <v>877</v>
      </c>
      <c r="C40" s="26" t="s">
        <v>889</v>
      </c>
      <c r="D40" s="26" t="s">
        <v>953</v>
      </c>
      <c r="E40" s="26" t="s">
        <v>31</v>
      </c>
      <c r="F40" s="28" t="s">
        <v>1735</v>
      </c>
      <c r="G40" s="52" t="s">
        <v>1749</v>
      </c>
      <c r="H40" s="29"/>
      <c r="I40" s="25"/>
    </row>
    <row r="41" spans="2:9">
      <c r="B41" s="26" t="s">
        <v>877</v>
      </c>
      <c r="C41" s="26" t="s">
        <v>889</v>
      </c>
      <c r="D41" s="26" t="s">
        <v>954</v>
      </c>
      <c r="E41" s="26" t="s">
        <v>31</v>
      </c>
      <c r="F41" s="28" t="s">
        <v>955</v>
      </c>
      <c r="G41" s="52" t="s">
        <v>1749</v>
      </c>
      <c r="H41" s="29"/>
      <c r="I41" s="25"/>
    </row>
    <row r="42" spans="2:9">
      <c r="B42" s="26" t="s">
        <v>877</v>
      </c>
      <c r="C42" s="26" t="s">
        <v>889</v>
      </c>
      <c r="D42" s="26" t="s">
        <v>956</v>
      </c>
      <c r="E42" s="26" t="s">
        <v>31</v>
      </c>
      <c r="F42" s="28" t="s">
        <v>957</v>
      </c>
      <c r="G42" s="52" t="s">
        <v>1749</v>
      </c>
      <c r="H42" s="29"/>
      <c r="I42" s="25"/>
    </row>
    <row r="43" spans="2:9">
      <c r="B43" s="26" t="s">
        <v>877</v>
      </c>
      <c r="C43" s="26" t="s">
        <v>889</v>
      </c>
      <c r="D43" s="26" t="s">
        <v>958</v>
      </c>
      <c r="E43" s="26" t="s">
        <v>31</v>
      </c>
      <c r="F43" s="28" t="s">
        <v>959</v>
      </c>
      <c r="G43" s="52" t="s">
        <v>1749</v>
      </c>
      <c r="H43" s="29"/>
      <c r="I43" s="25"/>
    </row>
    <row r="44" spans="2:9">
      <c r="B44" s="26" t="s">
        <v>877</v>
      </c>
      <c r="C44" s="26" t="s">
        <v>896</v>
      </c>
      <c r="D44" s="26" t="s">
        <v>960</v>
      </c>
      <c r="E44" s="26" t="s">
        <v>31</v>
      </c>
      <c r="F44" s="28" t="s">
        <v>961</v>
      </c>
      <c r="G44" s="52" t="s">
        <v>1749</v>
      </c>
      <c r="H44" s="29"/>
      <c r="I44" s="25"/>
    </row>
    <row r="45" spans="2:9">
      <c r="B45" s="26" t="s">
        <v>877</v>
      </c>
      <c r="C45" s="26" t="s">
        <v>896</v>
      </c>
      <c r="D45" s="26" t="s">
        <v>962</v>
      </c>
      <c r="E45" s="26" t="s">
        <v>31</v>
      </c>
      <c r="F45" s="28" t="s">
        <v>963</v>
      </c>
      <c r="G45" s="52" t="s">
        <v>1749</v>
      </c>
      <c r="H45" s="29"/>
      <c r="I45" s="25"/>
    </row>
    <row r="46" spans="2:9">
      <c r="B46" s="26" t="s">
        <v>877</v>
      </c>
      <c r="C46" s="26" t="s">
        <v>896</v>
      </c>
      <c r="D46" s="26" t="s">
        <v>964</v>
      </c>
      <c r="E46" s="26" t="s">
        <v>31</v>
      </c>
      <c r="F46" s="28" t="s">
        <v>965</v>
      </c>
      <c r="G46" s="52" t="s">
        <v>1749</v>
      </c>
      <c r="H46" s="29"/>
      <c r="I46" s="25"/>
    </row>
    <row r="47" spans="2:9">
      <c r="B47" s="26" t="s">
        <v>877</v>
      </c>
      <c r="C47" s="26" t="s">
        <v>896</v>
      </c>
      <c r="D47" s="26" t="s">
        <v>966</v>
      </c>
      <c r="E47" s="26" t="s">
        <v>31</v>
      </c>
      <c r="F47" s="28" t="s">
        <v>967</v>
      </c>
      <c r="G47" s="52" t="s">
        <v>1749</v>
      </c>
      <c r="H47" s="29"/>
      <c r="I47" s="25"/>
    </row>
    <row r="48" spans="2:9">
      <c r="B48" s="26" t="s">
        <v>877</v>
      </c>
      <c r="C48" s="26" t="s">
        <v>889</v>
      </c>
      <c r="D48" s="26" t="s">
        <v>968</v>
      </c>
      <c r="E48" s="26" t="s">
        <v>31</v>
      </c>
      <c r="F48" s="28" t="s">
        <v>969</v>
      </c>
      <c r="G48" s="52" t="s">
        <v>1749</v>
      </c>
      <c r="H48" s="29"/>
      <c r="I48" s="25"/>
    </row>
    <row r="49" spans="2:9" ht="21.75" customHeight="1">
      <c r="B49" s="13"/>
      <c r="C49" s="13"/>
      <c r="D49" s="13"/>
      <c r="E49" s="13"/>
      <c r="F49" s="14" t="s">
        <v>67</v>
      </c>
      <c r="G49" s="13"/>
      <c r="H49" s="30"/>
      <c r="I49" s="13"/>
    </row>
    <row r="50" spans="2:9">
      <c r="F50" s="63"/>
    </row>
    <row r="51" spans="2:9"/>
    <row r="52" spans="2:9"/>
    <row r="53" spans="2:9"/>
    <row r="54" spans="2:9"/>
    <row r="55" spans="2:9"/>
    <row r="56" spans="2:9"/>
    <row r="57" spans="2:9"/>
    <row r="58" spans="2:9"/>
    <row r="59" spans="2:9"/>
    <row r="60" spans="2:9"/>
  </sheetData>
  <sheetProtection algorithmName="SHA-512" hashValue="DRo0Zvqg0h3Lur9NV36W86Sy1vjyBjsaMGlV9Dz3UE4ZHlXA+F5I9Q0o3aYmk9Ji5X54aqnHBEVq58rqYKgsSA==" saltValue="XS4Hnqrqikkjn1Zpc/XSGQ==" spinCount="100000" sheet="1" objects="1" scenarios="1"/>
  <phoneticPr fontId="12" type="noConversion"/>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sheetPr>
  <dimension ref="A1:J51"/>
  <sheetViews>
    <sheetView zoomScale="90" zoomScaleNormal="90" workbookViewId="0"/>
  </sheetViews>
  <sheetFormatPr defaultColWidth="0" defaultRowHeight="15" customHeight="1" zeroHeight="1"/>
  <cols>
    <col min="1" max="1" width="2.81640625" customWidth="1"/>
    <col min="2" max="2" width="26.81640625" customWidth="1"/>
    <col min="3" max="3" width="35.54296875" customWidth="1"/>
    <col min="4" max="4" width="13.81640625" customWidth="1"/>
    <col min="5" max="5" width="19.54296875" customWidth="1"/>
    <col min="6" max="6" width="92.54296875" customWidth="1"/>
    <col min="7" max="7" width="10.54296875" bestFit="1" customWidth="1"/>
    <col min="8" max="8" width="9.1796875" customWidth="1"/>
    <col min="9" max="9" width="50" customWidth="1"/>
    <col min="10" max="10" width="2.81640625" customWidth="1"/>
    <col min="11" max="16384" width="9.1796875" hidden="1"/>
  </cols>
  <sheetData>
    <row r="1" spans="2:9" s="9" customFormat="1" ht="42" customHeight="1">
      <c r="B1" s="10" t="s">
        <v>970</v>
      </c>
      <c r="F1" s="27"/>
    </row>
    <row r="2" spans="2:9" ht="21.75" customHeight="1">
      <c r="B2" s="15" t="s">
        <v>21</v>
      </c>
      <c r="C2" s="13" t="s">
        <v>22</v>
      </c>
      <c r="D2" s="13" t="s">
        <v>23</v>
      </c>
      <c r="E2" s="13" t="s">
        <v>24</v>
      </c>
      <c r="F2" s="13" t="s">
        <v>25</v>
      </c>
      <c r="G2" s="13" t="s">
        <v>26</v>
      </c>
      <c r="H2" s="16" t="s">
        <v>27</v>
      </c>
      <c r="I2" s="13" t="s">
        <v>69</v>
      </c>
    </row>
    <row r="3" spans="2:9" ht="14.25" customHeight="1">
      <c r="B3" s="26" t="s">
        <v>760</v>
      </c>
      <c r="C3" s="26" t="s">
        <v>971</v>
      </c>
      <c r="D3" s="26" t="s">
        <v>972</v>
      </c>
      <c r="E3" s="26" t="s">
        <v>73</v>
      </c>
      <c r="F3" s="28" t="s">
        <v>973</v>
      </c>
      <c r="G3" s="24" t="b">
        <v>0</v>
      </c>
      <c r="H3" s="29">
        <v>0.1</v>
      </c>
      <c r="I3" s="56"/>
    </row>
    <row r="4" spans="2:9" ht="14.5">
      <c r="B4" s="26" t="s">
        <v>760</v>
      </c>
      <c r="C4" s="26" t="s">
        <v>974</v>
      </c>
      <c r="D4" s="26" t="s">
        <v>975</v>
      </c>
      <c r="E4" s="26" t="s">
        <v>73</v>
      </c>
      <c r="F4" s="28" t="s">
        <v>976</v>
      </c>
      <c r="G4" s="24" t="b">
        <v>0</v>
      </c>
      <c r="H4" s="29">
        <v>0.1</v>
      </c>
      <c r="I4" s="56"/>
    </row>
    <row r="5" spans="2:9" ht="14.5">
      <c r="B5" s="26" t="s">
        <v>760</v>
      </c>
      <c r="C5" s="26" t="s">
        <v>977</v>
      </c>
      <c r="D5" s="26" t="s">
        <v>978</v>
      </c>
      <c r="E5" s="26" t="s">
        <v>73</v>
      </c>
      <c r="F5" s="28" t="s">
        <v>979</v>
      </c>
      <c r="G5" s="24" t="b">
        <v>0</v>
      </c>
      <c r="H5" s="29">
        <v>0.1</v>
      </c>
      <c r="I5" s="56"/>
    </row>
    <row r="6" spans="2:9" ht="14.5">
      <c r="B6" s="26" t="s">
        <v>760</v>
      </c>
      <c r="C6" s="26" t="s">
        <v>977</v>
      </c>
      <c r="D6" s="26" t="s">
        <v>980</v>
      </c>
      <c r="E6" s="26" t="s">
        <v>73</v>
      </c>
      <c r="F6" s="28" t="s">
        <v>981</v>
      </c>
      <c r="G6" s="24" t="b">
        <v>0</v>
      </c>
      <c r="H6" s="29">
        <v>0.1</v>
      </c>
      <c r="I6" s="56"/>
    </row>
    <row r="7" spans="2:9" ht="29">
      <c r="B7" s="26" t="s">
        <v>760</v>
      </c>
      <c r="C7" s="26" t="s">
        <v>982</v>
      </c>
      <c r="D7" s="26" t="s">
        <v>983</v>
      </c>
      <c r="E7" s="26" t="s">
        <v>73</v>
      </c>
      <c r="F7" s="28" t="s">
        <v>984</v>
      </c>
      <c r="G7" s="24" t="b">
        <v>0</v>
      </c>
      <c r="H7" s="29">
        <v>0.1</v>
      </c>
      <c r="I7" s="56"/>
    </row>
    <row r="8" spans="2:9" ht="14.5">
      <c r="B8" s="26" t="s">
        <v>760</v>
      </c>
      <c r="C8" s="26" t="s">
        <v>985</v>
      </c>
      <c r="D8" s="26" t="s">
        <v>986</v>
      </c>
      <c r="E8" s="26" t="s">
        <v>73</v>
      </c>
      <c r="F8" s="28" t="s">
        <v>987</v>
      </c>
      <c r="G8" s="24" t="b">
        <v>0</v>
      </c>
      <c r="H8" s="29">
        <v>0.1</v>
      </c>
      <c r="I8" s="56"/>
    </row>
    <row r="9" spans="2:9" ht="14.5">
      <c r="B9" s="26" t="s">
        <v>760</v>
      </c>
      <c r="C9" s="26" t="s">
        <v>985</v>
      </c>
      <c r="D9" s="26" t="s">
        <v>988</v>
      </c>
      <c r="E9" s="26" t="s">
        <v>73</v>
      </c>
      <c r="F9" s="28" t="s">
        <v>989</v>
      </c>
      <c r="G9" s="24" t="b">
        <v>0</v>
      </c>
      <c r="H9" s="29">
        <v>0.1</v>
      </c>
      <c r="I9" s="56"/>
    </row>
    <row r="10" spans="2:9" ht="21.75" customHeight="1">
      <c r="B10" s="13"/>
      <c r="C10" s="13"/>
      <c r="D10" s="13"/>
      <c r="E10" s="13"/>
      <c r="F10" s="14" t="s">
        <v>79</v>
      </c>
      <c r="G10" s="13"/>
      <c r="H10" s="30">
        <f>SUMIF(G3:G9,TRUE,H3:H9)</f>
        <v>0</v>
      </c>
      <c r="I10" s="13"/>
    </row>
    <row r="11" spans="2:9" ht="24.75" customHeight="1">
      <c r="B11" s="8" t="s">
        <v>990</v>
      </c>
    </row>
    <row r="12" spans="2:9" ht="21.75" customHeight="1">
      <c r="B12" s="15" t="s">
        <v>21</v>
      </c>
      <c r="C12" s="13" t="s">
        <v>22</v>
      </c>
      <c r="D12" s="13" t="s">
        <v>23</v>
      </c>
      <c r="E12" s="13" t="s">
        <v>24</v>
      </c>
      <c r="F12" s="13" t="s">
        <v>25</v>
      </c>
      <c r="G12" s="13" t="s">
        <v>26</v>
      </c>
      <c r="H12" s="16" t="s">
        <v>27</v>
      </c>
      <c r="I12" s="13"/>
    </row>
    <row r="13" spans="2:9" ht="14.5">
      <c r="B13" s="26" t="s">
        <v>760</v>
      </c>
      <c r="C13" s="26" t="s">
        <v>971</v>
      </c>
      <c r="D13" s="26" t="s">
        <v>991</v>
      </c>
      <c r="E13" s="26" t="s">
        <v>31</v>
      </c>
      <c r="F13" s="28" t="s">
        <v>992</v>
      </c>
      <c r="G13" s="52" t="s">
        <v>1749</v>
      </c>
      <c r="H13" s="29"/>
      <c r="I13" s="25"/>
    </row>
    <row r="14" spans="2:9" ht="14.5">
      <c r="B14" s="26" t="s">
        <v>760</v>
      </c>
      <c r="C14" s="26" t="s">
        <v>971</v>
      </c>
      <c r="D14" s="26" t="s">
        <v>993</v>
      </c>
      <c r="E14" s="26" t="s">
        <v>31</v>
      </c>
      <c r="F14" s="28" t="s">
        <v>994</v>
      </c>
      <c r="G14" s="52" t="s">
        <v>1749</v>
      </c>
      <c r="H14" s="29"/>
      <c r="I14" s="25"/>
    </row>
    <row r="15" spans="2:9" ht="14.5">
      <c r="B15" s="26" t="s">
        <v>760</v>
      </c>
      <c r="C15" s="26" t="s">
        <v>971</v>
      </c>
      <c r="D15" s="26" t="s">
        <v>995</v>
      </c>
      <c r="E15" s="26" t="s">
        <v>31</v>
      </c>
      <c r="F15" s="28" t="s">
        <v>996</v>
      </c>
      <c r="G15" s="52" t="s">
        <v>1749</v>
      </c>
      <c r="H15" s="29"/>
      <c r="I15" s="25"/>
    </row>
    <row r="16" spans="2:9" ht="14.5">
      <c r="B16" s="26" t="s">
        <v>760</v>
      </c>
      <c r="C16" s="26" t="s">
        <v>971</v>
      </c>
      <c r="D16" s="26" t="s">
        <v>997</v>
      </c>
      <c r="E16" s="26" t="s">
        <v>31</v>
      </c>
      <c r="F16" s="28" t="s">
        <v>998</v>
      </c>
      <c r="G16" s="52" t="s">
        <v>1749</v>
      </c>
      <c r="H16" s="29"/>
      <c r="I16" s="25"/>
    </row>
    <row r="17" spans="2:9" ht="14.5">
      <c r="B17" s="26" t="s">
        <v>760</v>
      </c>
      <c r="C17" s="26" t="s">
        <v>999</v>
      </c>
      <c r="D17" s="26" t="s">
        <v>1000</v>
      </c>
      <c r="E17" s="26" t="s">
        <v>31</v>
      </c>
      <c r="F17" s="28" t="s">
        <v>1001</v>
      </c>
      <c r="G17" s="52" t="s">
        <v>1749</v>
      </c>
      <c r="H17" s="29"/>
      <c r="I17" s="25"/>
    </row>
    <row r="18" spans="2:9" ht="14.5">
      <c r="B18" s="26" t="s">
        <v>760</v>
      </c>
      <c r="C18" s="26" t="s">
        <v>999</v>
      </c>
      <c r="D18" s="26" t="s">
        <v>1002</v>
      </c>
      <c r="E18" s="26" t="s">
        <v>31</v>
      </c>
      <c r="F18" s="28" t="s">
        <v>1003</v>
      </c>
      <c r="G18" s="52" t="s">
        <v>1749</v>
      </c>
      <c r="H18" s="29"/>
      <c r="I18" s="25"/>
    </row>
    <row r="19" spans="2:9" ht="14.5">
      <c r="B19" s="26" t="s">
        <v>760</v>
      </c>
      <c r="C19" s="26" t="s">
        <v>999</v>
      </c>
      <c r="D19" s="26" t="s">
        <v>1004</v>
      </c>
      <c r="E19" s="26" t="s">
        <v>31</v>
      </c>
      <c r="F19" s="28" t="s">
        <v>1005</v>
      </c>
      <c r="G19" s="52" t="s">
        <v>1749</v>
      </c>
      <c r="H19" s="29"/>
      <c r="I19" s="25"/>
    </row>
    <row r="20" spans="2:9" ht="14.5">
      <c r="B20" s="26" t="s">
        <v>760</v>
      </c>
      <c r="C20" s="26" t="s">
        <v>999</v>
      </c>
      <c r="D20" s="26" t="s">
        <v>1006</v>
      </c>
      <c r="E20" s="26" t="s">
        <v>31</v>
      </c>
      <c r="F20" s="28" t="s">
        <v>1007</v>
      </c>
      <c r="G20" s="52" t="s">
        <v>1749</v>
      </c>
      <c r="H20" s="29"/>
      <c r="I20" s="25"/>
    </row>
    <row r="21" spans="2:9" ht="14.5">
      <c r="B21" s="26" t="s">
        <v>760</v>
      </c>
      <c r="C21" s="26" t="s">
        <v>999</v>
      </c>
      <c r="D21" s="26" t="s">
        <v>1008</v>
      </c>
      <c r="E21" s="26" t="s">
        <v>31</v>
      </c>
      <c r="F21" s="28" t="s">
        <v>1009</v>
      </c>
      <c r="G21" s="52" t="s">
        <v>1749</v>
      </c>
      <c r="H21" s="29"/>
      <c r="I21" s="25"/>
    </row>
    <row r="22" spans="2:9" ht="14.5">
      <c r="B22" s="26" t="s">
        <v>760</v>
      </c>
      <c r="C22" s="26" t="s">
        <v>974</v>
      </c>
      <c r="D22" s="26" t="s">
        <v>1010</v>
      </c>
      <c r="E22" s="26" t="s">
        <v>31</v>
      </c>
      <c r="F22" s="28" t="s">
        <v>1011</v>
      </c>
      <c r="G22" s="52" t="s">
        <v>1749</v>
      </c>
      <c r="H22" s="29"/>
      <c r="I22" s="25"/>
    </row>
    <row r="23" spans="2:9" ht="14.5">
      <c r="B23" s="26" t="s">
        <v>760</v>
      </c>
      <c r="C23" s="26" t="s">
        <v>974</v>
      </c>
      <c r="D23" s="26" t="s">
        <v>1012</v>
      </c>
      <c r="E23" s="26" t="s">
        <v>31</v>
      </c>
      <c r="F23" s="28" t="s">
        <v>1013</v>
      </c>
      <c r="G23" s="52" t="s">
        <v>1749</v>
      </c>
      <c r="H23" s="29"/>
      <c r="I23" s="25"/>
    </row>
    <row r="24" spans="2:9" ht="14.5">
      <c r="B24" s="26" t="s">
        <v>760</v>
      </c>
      <c r="C24" s="26" t="s">
        <v>974</v>
      </c>
      <c r="D24" s="26" t="s">
        <v>1014</v>
      </c>
      <c r="E24" s="26" t="s">
        <v>31</v>
      </c>
      <c r="F24" s="28" t="s">
        <v>1015</v>
      </c>
      <c r="G24" s="52" t="s">
        <v>1749</v>
      </c>
      <c r="H24" s="29"/>
      <c r="I24" s="25"/>
    </row>
    <row r="25" spans="2:9" ht="14.5">
      <c r="B25" s="26" t="s">
        <v>760</v>
      </c>
      <c r="C25" s="26" t="s">
        <v>974</v>
      </c>
      <c r="D25" s="26" t="s">
        <v>1016</v>
      </c>
      <c r="E25" s="26" t="s">
        <v>31</v>
      </c>
      <c r="F25" s="28" t="s">
        <v>1017</v>
      </c>
      <c r="G25" s="52" t="s">
        <v>1749</v>
      </c>
      <c r="H25" s="29"/>
      <c r="I25" s="25"/>
    </row>
    <row r="26" spans="2:9" ht="14.5">
      <c r="B26" s="26" t="s">
        <v>760</v>
      </c>
      <c r="C26" s="26" t="s">
        <v>974</v>
      </c>
      <c r="D26" s="26" t="s">
        <v>1018</v>
      </c>
      <c r="E26" s="26" t="s">
        <v>31</v>
      </c>
      <c r="F26" s="28" t="s">
        <v>1019</v>
      </c>
      <c r="G26" s="52" t="s">
        <v>1749</v>
      </c>
      <c r="H26" s="29"/>
      <c r="I26" s="25"/>
    </row>
    <row r="27" spans="2:9" ht="14.5">
      <c r="B27" s="26" t="s">
        <v>760</v>
      </c>
      <c r="C27" s="26" t="s">
        <v>974</v>
      </c>
      <c r="D27" s="26" t="s">
        <v>1020</v>
      </c>
      <c r="E27" s="26" t="s">
        <v>31</v>
      </c>
      <c r="F27" s="28" t="s">
        <v>1021</v>
      </c>
      <c r="G27" s="52" t="s">
        <v>1749</v>
      </c>
      <c r="H27" s="29"/>
      <c r="I27" s="25"/>
    </row>
    <row r="28" spans="2:9" ht="29">
      <c r="B28" s="26" t="s">
        <v>760</v>
      </c>
      <c r="C28" s="26" t="s">
        <v>974</v>
      </c>
      <c r="D28" s="26" t="s">
        <v>1022</v>
      </c>
      <c r="E28" s="26" t="s">
        <v>31</v>
      </c>
      <c r="F28" s="28" t="s">
        <v>1023</v>
      </c>
      <c r="G28" s="52" t="s">
        <v>1749</v>
      </c>
      <c r="H28" s="29"/>
      <c r="I28" s="25"/>
    </row>
    <row r="29" spans="2:9" ht="14.5">
      <c r="B29" s="26" t="s">
        <v>760</v>
      </c>
      <c r="C29" s="26" t="s">
        <v>974</v>
      </c>
      <c r="D29" s="26" t="s">
        <v>1024</v>
      </c>
      <c r="E29" s="26" t="s">
        <v>31</v>
      </c>
      <c r="F29" s="28" t="s">
        <v>1025</v>
      </c>
      <c r="G29" s="52" t="s">
        <v>1749</v>
      </c>
      <c r="H29" s="29"/>
      <c r="I29" s="25"/>
    </row>
    <row r="30" spans="2:9" ht="14.5">
      <c r="B30" s="26" t="s">
        <v>760</v>
      </c>
      <c r="C30" s="26" t="s">
        <v>974</v>
      </c>
      <c r="D30" s="26" t="s">
        <v>1026</v>
      </c>
      <c r="E30" s="26" t="s">
        <v>31</v>
      </c>
      <c r="F30" s="28" t="s">
        <v>1027</v>
      </c>
      <c r="G30" s="52" t="s">
        <v>1749</v>
      </c>
      <c r="H30" s="29"/>
      <c r="I30" s="25"/>
    </row>
    <row r="31" spans="2:9" ht="14.5">
      <c r="B31" s="26" t="s">
        <v>760</v>
      </c>
      <c r="C31" s="26" t="s">
        <v>974</v>
      </c>
      <c r="D31" s="26" t="s">
        <v>1028</v>
      </c>
      <c r="E31" s="26" t="s">
        <v>31</v>
      </c>
      <c r="F31" s="28" t="s">
        <v>1029</v>
      </c>
      <c r="G31" s="52" t="s">
        <v>1749</v>
      </c>
      <c r="H31" s="29"/>
      <c r="I31" s="25"/>
    </row>
    <row r="32" spans="2:9" ht="14.5">
      <c r="B32" s="26" t="s">
        <v>760</v>
      </c>
      <c r="C32" s="26" t="s">
        <v>974</v>
      </c>
      <c r="D32" s="26" t="s">
        <v>1030</v>
      </c>
      <c r="E32" s="26" t="s">
        <v>31</v>
      </c>
      <c r="F32" s="28" t="s">
        <v>1031</v>
      </c>
      <c r="G32" s="52" t="s">
        <v>1749</v>
      </c>
      <c r="H32" s="29"/>
      <c r="I32" s="25"/>
    </row>
    <row r="33" spans="2:9" ht="14.5">
      <c r="B33" s="26" t="s">
        <v>760</v>
      </c>
      <c r="C33" s="26" t="s">
        <v>977</v>
      </c>
      <c r="D33" s="26" t="s">
        <v>1032</v>
      </c>
      <c r="E33" s="26" t="s">
        <v>31</v>
      </c>
      <c r="F33" s="28" t="s">
        <v>1033</v>
      </c>
      <c r="G33" s="52" t="s">
        <v>1749</v>
      </c>
      <c r="H33" s="29"/>
      <c r="I33" s="25"/>
    </row>
    <row r="34" spans="2:9" ht="14.5">
      <c r="B34" s="26" t="s">
        <v>760</v>
      </c>
      <c r="C34" s="26" t="s">
        <v>977</v>
      </c>
      <c r="D34" s="26" t="s">
        <v>1034</v>
      </c>
      <c r="E34" s="26" t="s">
        <v>31</v>
      </c>
      <c r="F34" s="28" t="s">
        <v>1035</v>
      </c>
      <c r="G34" s="52" t="s">
        <v>1749</v>
      </c>
      <c r="H34" s="29"/>
      <c r="I34" s="25"/>
    </row>
    <row r="35" spans="2:9" ht="14.5">
      <c r="B35" s="26" t="s">
        <v>760</v>
      </c>
      <c r="C35" s="26" t="s">
        <v>977</v>
      </c>
      <c r="D35" s="26" t="s">
        <v>1036</v>
      </c>
      <c r="E35" s="26" t="s">
        <v>31</v>
      </c>
      <c r="F35" s="28" t="s">
        <v>1037</v>
      </c>
      <c r="G35" s="52" t="s">
        <v>1749</v>
      </c>
      <c r="H35" s="29"/>
      <c r="I35" s="25"/>
    </row>
    <row r="36" spans="2:9" ht="14.5">
      <c r="B36" s="26" t="s">
        <v>760</v>
      </c>
      <c r="C36" s="26" t="s">
        <v>977</v>
      </c>
      <c r="D36" s="26" t="s">
        <v>1038</v>
      </c>
      <c r="E36" s="26" t="s">
        <v>31</v>
      </c>
      <c r="F36" s="28" t="s">
        <v>1039</v>
      </c>
      <c r="G36" s="52" t="s">
        <v>1749</v>
      </c>
      <c r="H36" s="29"/>
      <c r="I36" s="25"/>
    </row>
    <row r="37" spans="2:9" ht="14.5">
      <c r="B37" s="26" t="s">
        <v>760</v>
      </c>
      <c r="C37" s="26" t="s">
        <v>977</v>
      </c>
      <c r="D37" s="26" t="s">
        <v>1040</v>
      </c>
      <c r="E37" s="26" t="s">
        <v>31</v>
      </c>
      <c r="F37" s="28" t="s">
        <v>1041</v>
      </c>
      <c r="G37" s="52" t="s">
        <v>1749</v>
      </c>
      <c r="H37" s="29"/>
      <c r="I37" s="25"/>
    </row>
    <row r="38" spans="2:9" ht="14.5">
      <c r="B38" s="26" t="s">
        <v>760</v>
      </c>
      <c r="C38" s="26" t="s">
        <v>977</v>
      </c>
      <c r="D38" s="26" t="s">
        <v>1042</v>
      </c>
      <c r="E38" s="26" t="s">
        <v>31</v>
      </c>
      <c r="F38" s="28" t="s">
        <v>1043</v>
      </c>
      <c r="G38" s="52" t="s">
        <v>1749</v>
      </c>
      <c r="H38" s="29"/>
      <c r="I38" s="25"/>
    </row>
    <row r="39" spans="2:9" ht="14.5">
      <c r="B39" s="26" t="s">
        <v>760</v>
      </c>
      <c r="C39" s="26" t="s">
        <v>977</v>
      </c>
      <c r="D39" s="26" t="s">
        <v>1044</v>
      </c>
      <c r="E39" s="26" t="s">
        <v>31</v>
      </c>
      <c r="F39" s="28" t="s">
        <v>1045</v>
      </c>
      <c r="G39" s="52" t="s">
        <v>1749</v>
      </c>
      <c r="H39" s="29"/>
      <c r="I39" s="25"/>
    </row>
    <row r="40" spans="2:9" ht="43.5">
      <c r="B40" s="26" t="s">
        <v>760</v>
      </c>
      <c r="C40" s="26" t="s">
        <v>982</v>
      </c>
      <c r="D40" s="26" t="s">
        <v>1046</v>
      </c>
      <c r="E40" s="26" t="s">
        <v>31</v>
      </c>
      <c r="F40" s="28" t="s">
        <v>1047</v>
      </c>
      <c r="G40" s="52" t="s">
        <v>1749</v>
      </c>
      <c r="H40" s="29"/>
      <c r="I40" s="25"/>
    </row>
    <row r="41" spans="2:9" ht="14.5">
      <c r="B41" s="26" t="s">
        <v>760</v>
      </c>
      <c r="C41" s="26" t="s">
        <v>985</v>
      </c>
      <c r="D41" s="26" t="s">
        <v>1048</v>
      </c>
      <c r="E41" s="26" t="s">
        <v>31</v>
      </c>
      <c r="F41" s="28" t="s">
        <v>614</v>
      </c>
      <c r="G41" s="52" t="s">
        <v>1749</v>
      </c>
      <c r="H41" s="29"/>
      <c r="I41" s="25"/>
    </row>
    <row r="42" spans="2:9" ht="14.5">
      <c r="B42" s="26" t="s">
        <v>760</v>
      </c>
      <c r="C42" s="26" t="s">
        <v>1049</v>
      </c>
      <c r="D42" s="26" t="s">
        <v>1050</v>
      </c>
      <c r="E42" s="26" t="s">
        <v>31</v>
      </c>
      <c r="F42" s="28" t="s">
        <v>1051</v>
      </c>
      <c r="G42" s="52" t="s">
        <v>1749</v>
      </c>
      <c r="H42" s="29"/>
      <c r="I42" s="25"/>
    </row>
    <row r="43" spans="2:9" ht="14.5">
      <c r="B43" s="26" t="s">
        <v>760</v>
      </c>
      <c r="C43" s="26" t="s">
        <v>1049</v>
      </c>
      <c r="D43" s="26" t="s">
        <v>1052</v>
      </c>
      <c r="E43" s="26" t="s">
        <v>31</v>
      </c>
      <c r="F43" s="28" t="s">
        <v>1053</v>
      </c>
      <c r="G43" s="52" t="s">
        <v>1749</v>
      </c>
      <c r="H43" s="29"/>
      <c r="I43" s="25"/>
    </row>
    <row r="44" spans="2:9" ht="14.5">
      <c r="B44" s="26" t="s">
        <v>760</v>
      </c>
      <c r="C44" s="26" t="s">
        <v>1049</v>
      </c>
      <c r="D44" s="26" t="s">
        <v>1054</v>
      </c>
      <c r="E44" s="26" t="s">
        <v>31</v>
      </c>
      <c r="F44" s="28" t="s">
        <v>1055</v>
      </c>
      <c r="G44" s="52" t="s">
        <v>1749</v>
      </c>
      <c r="H44" s="29"/>
      <c r="I44" s="25"/>
    </row>
    <row r="45" spans="2:9" ht="14.5">
      <c r="B45" s="26" t="s">
        <v>760</v>
      </c>
      <c r="C45" s="26" t="s">
        <v>1049</v>
      </c>
      <c r="D45" s="26" t="s">
        <v>1056</v>
      </c>
      <c r="E45" s="26" t="s">
        <v>31</v>
      </c>
      <c r="F45" s="28" t="s">
        <v>1057</v>
      </c>
      <c r="G45" s="52" t="s">
        <v>1749</v>
      </c>
      <c r="H45" s="29"/>
      <c r="I45" s="25"/>
    </row>
    <row r="46" spans="2:9" ht="14.5">
      <c r="B46" s="26" t="s">
        <v>760</v>
      </c>
      <c r="C46" s="26" t="s">
        <v>1049</v>
      </c>
      <c r="D46" s="26" t="s">
        <v>1058</v>
      </c>
      <c r="E46" s="26" t="s">
        <v>31</v>
      </c>
      <c r="F46" s="28" t="s">
        <v>1059</v>
      </c>
      <c r="G46" s="52" t="s">
        <v>1749</v>
      </c>
      <c r="H46" s="29"/>
      <c r="I46" s="25"/>
    </row>
    <row r="47" spans="2:9" ht="14.5">
      <c r="B47" s="26" t="s">
        <v>760</v>
      </c>
      <c r="C47" s="26" t="s">
        <v>1049</v>
      </c>
      <c r="D47" s="26" t="s">
        <v>1060</v>
      </c>
      <c r="E47" s="26" t="s">
        <v>31</v>
      </c>
      <c r="F47" s="28" t="s">
        <v>1061</v>
      </c>
      <c r="G47" s="52" t="s">
        <v>1749</v>
      </c>
      <c r="H47" s="29"/>
      <c r="I47" s="25"/>
    </row>
    <row r="48" spans="2:9" ht="43.5">
      <c r="B48" s="26" t="s">
        <v>760</v>
      </c>
      <c r="C48" s="26" t="s">
        <v>380</v>
      </c>
      <c r="D48" s="26" t="s">
        <v>1062</v>
      </c>
      <c r="E48" s="26" t="s">
        <v>31</v>
      </c>
      <c r="F48" s="28" t="s">
        <v>1063</v>
      </c>
      <c r="G48" s="52" t="s">
        <v>1749</v>
      </c>
      <c r="H48" s="29"/>
      <c r="I48" s="25"/>
    </row>
    <row r="49" spans="2:9" ht="21.75" customHeight="1">
      <c r="B49" s="13"/>
      <c r="C49" s="13"/>
      <c r="D49" s="13"/>
      <c r="E49" s="13"/>
      <c r="F49" s="14" t="s">
        <v>67</v>
      </c>
      <c r="G49" s="13"/>
      <c r="H49" s="30"/>
      <c r="I49" s="13"/>
    </row>
    <row r="50" spans="2:9" ht="15" customHeight="1"/>
    <row r="51" spans="2:9" ht="15" customHeight="1"/>
  </sheetData>
  <sheetProtection algorithmName="SHA-512" hashValue="uc7ulLOAjnK18gsAA0CASw6K7zDPC3EKHYwtVHXoKKVJvxfGptOykjoh2r+BpEosLdLezIdQ7NSsPCcwSGkZfw==" saltValue="Fv9zmMYFtEkrydlW88yTeQ==" spinCount="100000" sheet="1" objects="1" scenarios="1"/>
  <phoneticPr fontId="12" type="noConversion"/>
  <dataValidations count="1">
    <dataValidation type="list" allowBlank="1" showInputMessage="1" showErrorMessage="1" sqref="I18:I21 I23:I32 I14:I16 I34:I47" xr:uid="{822B4BC8-2514-4BB8-A3DA-4E8E49CF3A2B}">
      <formula1>"Standaard,Configuratie"</formula1>
    </dataValidation>
  </dataValidation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sheetPr>
  <dimension ref="A1:J71"/>
  <sheetViews>
    <sheetView showGridLines="0" zoomScale="90" zoomScaleNormal="90" workbookViewId="0"/>
  </sheetViews>
  <sheetFormatPr defaultColWidth="0" defaultRowHeight="14.5" zeroHeight="1"/>
  <cols>
    <col min="1" max="1" width="2.81640625" customWidth="1"/>
    <col min="2" max="2" width="21.26953125" customWidth="1"/>
    <col min="3" max="3" width="28.54296875" customWidth="1"/>
    <col min="4" max="5" width="10.7265625" customWidth="1"/>
    <col min="6" max="6" width="92.81640625" style="1" customWidth="1"/>
    <col min="7" max="8" width="10.7265625" customWidth="1"/>
    <col min="9" max="9" width="50" customWidth="1"/>
    <col min="10" max="10" width="2.81640625" customWidth="1"/>
    <col min="11" max="16384" width="9.1796875" hidden="1"/>
  </cols>
  <sheetData>
    <row r="1" spans="2:9" s="9" customFormat="1" ht="42" customHeight="1">
      <c r="B1" s="10" t="s">
        <v>1064</v>
      </c>
      <c r="F1" s="27"/>
    </row>
    <row r="2" spans="2:9" ht="21.75" customHeight="1">
      <c r="B2" s="15" t="s">
        <v>21</v>
      </c>
      <c r="C2" s="13" t="s">
        <v>22</v>
      </c>
      <c r="D2" s="13" t="s">
        <v>23</v>
      </c>
      <c r="E2" s="13" t="s">
        <v>24</v>
      </c>
      <c r="F2" s="13" t="s">
        <v>25</v>
      </c>
      <c r="G2" s="13" t="s">
        <v>26</v>
      </c>
      <c r="H2" s="16" t="s">
        <v>27</v>
      </c>
      <c r="I2" s="13" t="s">
        <v>69</v>
      </c>
    </row>
    <row r="3" spans="2:9" ht="58">
      <c r="B3" s="26" t="s">
        <v>840</v>
      </c>
      <c r="C3" s="26" t="s">
        <v>1065</v>
      </c>
      <c r="D3" s="26" t="s">
        <v>1066</v>
      </c>
      <c r="E3" s="26" t="s">
        <v>73</v>
      </c>
      <c r="F3" s="28" t="s">
        <v>1067</v>
      </c>
      <c r="G3" s="24" t="b">
        <v>0</v>
      </c>
      <c r="H3" s="29">
        <v>0.1</v>
      </c>
      <c r="I3" s="56"/>
    </row>
    <row r="4" spans="2:9">
      <c r="B4" s="26" t="s">
        <v>840</v>
      </c>
      <c r="C4" s="26" t="s">
        <v>1065</v>
      </c>
      <c r="D4" s="26" t="s">
        <v>1068</v>
      </c>
      <c r="E4" s="26" t="s">
        <v>73</v>
      </c>
      <c r="F4" s="28" t="s">
        <v>1069</v>
      </c>
      <c r="G4" s="24" t="b">
        <v>0</v>
      </c>
      <c r="H4" s="29">
        <v>0.1</v>
      </c>
      <c r="I4" s="56"/>
    </row>
    <row r="5" spans="2:9">
      <c r="B5" s="26" t="s">
        <v>840</v>
      </c>
      <c r="C5" s="26" t="s">
        <v>1070</v>
      </c>
      <c r="D5" s="26" t="s">
        <v>1071</v>
      </c>
      <c r="E5" s="26" t="s">
        <v>73</v>
      </c>
      <c r="F5" s="28" t="s">
        <v>1072</v>
      </c>
      <c r="G5" s="24" t="b">
        <v>0</v>
      </c>
      <c r="H5" s="29">
        <v>0.1</v>
      </c>
      <c r="I5" s="56"/>
    </row>
    <row r="6" spans="2:9">
      <c r="B6" s="26" t="s">
        <v>840</v>
      </c>
      <c r="C6" s="26" t="s">
        <v>1070</v>
      </c>
      <c r="D6" s="26" t="s">
        <v>1073</v>
      </c>
      <c r="E6" s="26" t="s">
        <v>73</v>
      </c>
      <c r="F6" s="28" t="s">
        <v>1074</v>
      </c>
      <c r="G6" s="24" t="b">
        <v>0</v>
      </c>
      <c r="H6" s="29">
        <v>0.1</v>
      </c>
      <c r="I6" s="56"/>
    </row>
    <row r="7" spans="2:9">
      <c r="B7" s="26" t="s">
        <v>840</v>
      </c>
      <c r="C7" s="26" t="s">
        <v>1075</v>
      </c>
      <c r="D7" s="26" t="s">
        <v>1076</v>
      </c>
      <c r="E7" s="26" t="s">
        <v>73</v>
      </c>
      <c r="F7" s="28" t="s">
        <v>1077</v>
      </c>
      <c r="G7" s="24" t="b">
        <v>0</v>
      </c>
      <c r="H7" s="29">
        <v>0.1</v>
      </c>
      <c r="I7" s="56"/>
    </row>
    <row r="8" spans="2:9">
      <c r="B8" s="26" t="s">
        <v>840</v>
      </c>
      <c r="C8" s="26" t="s">
        <v>1078</v>
      </c>
      <c r="D8" s="26" t="s">
        <v>1079</v>
      </c>
      <c r="E8" s="26" t="s">
        <v>73</v>
      </c>
      <c r="F8" s="28" t="s">
        <v>1080</v>
      </c>
      <c r="G8" s="24" t="b">
        <v>0</v>
      </c>
      <c r="H8" s="29">
        <v>0.1</v>
      </c>
      <c r="I8" s="56"/>
    </row>
    <row r="9" spans="2:9">
      <c r="B9" s="26" t="s">
        <v>840</v>
      </c>
      <c r="C9" s="26" t="s">
        <v>1081</v>
      </c>
      <c r="D9" s="26" t="s">
        <v>1082</v>
      </c>
      <c r="E9" s="26" t="s">
        <v>73</v>
      </c>
      <c r="F9" s="28" t="s">
        <v>1083</v>
      </c>
      <c r="G9" s="24" t="b">
        <v>0</v>
      </c>
      <c r="H9" s="29">
        <v>0.1</v>
      </c>
      <c r="I9" s="56"/>
    </row>
    <row r="10" spans="2:9">
      <c r="B10" s="26" t="s">
        <v>840</v>
      </c>
      <c r="C10" s="26" t="s">
        <v>1081</v>
      </c>
      <c r="D10" s="26" t="s">
        <v>1084</v>
      </c>
      <c r="E10" s="26" t="s">
        <v>73</v>
      </c>
      <c r="F10" s="28" t="s">
        <v>1085</v>
      </c>
      <c r="G10" s="24" t="b">
        <v>0</v>
      </c>
      <c r="H10" s="29">
        <v>0.1</v>
      </c>
      <c r="I10" s="56"/>
    </row>
    <row r="11" spans="2:9">
      <c r="B11" s="26" t="s">
        <v>840</v>
      </c>
      <c r="C11" s="26" t="s">
        <v>1086</v>
      </c>
      <c r="D11" s="26" t="s">
        <v>1087</v>
      </c>
      <c r="E11" s="26" t="s">
        <v>73</v>
      </c>
      <c r="F11" s="28" t="s">
        <v>1088</v>
      </c>
      <c r="G11" s="24" t="b">
        <v>0</v>
      </c>
      <c r="H11" s="29">
        <v>0.1</v>
      </c>
      <c r="I11" s="56"/>
    </row>
    <row r="12" spans="2:9">
      <c r="B12" s="26" t="s">
        <v>840</v>
      </c>
      <c r="C12" s="26" t="s">
        <v>1086</v>
      </c>
      <c r="D12" s="26" t="s">
        <v>1089</v>
      </c>
      <c r="E12" s="26" t="s">
        <v>73</v>
      </c>
      <c r="F12" s="28" t="s">
        <v>1090</v>
      </c>
      <c r="G12" s="24" t="b">
        <v>0</v>
      </c>
      <c r="H12" s="29">
        <v>0.1</v>
      </c>
      <c r="I12" s="56"/>
    </row>
    <row r="13" spans="2:9" ht="21.75" customHeight="1">
      <c r="B13" s="13"/>
      <c r="C13" s="13"/>
      <c r="D13" s="13"/>
      <c r="E13" s="13"/>
      <c r="F13" s="64" t="s">
        <v>79</v>
      </c>
      <c r="G13" s="13"/>
      <c r="H13" s="30">
        <f>SUMIF(G3:G12,TRUE,H3:H12)</f>
        <v>0</v>
      </c>
      <c r="I13" s="13"/>
    </row>
    <row r="14" spans="2:9" ht="24.75" customHeight="1">
      <c r="B14" s="8" t="s">
        <v>1091</v>
      </c>
    </row>
    <row r="15" spans="2:9" ht="21.75" customHeight="1">
      <c r="B15" s="15" t="s">
        <v>21</v>
      </c>
      <c r="C15" s="13" t="s">
        <v>22</v>
      </c>
      <c r="D15" s="13" t="s">
        <v>23</v>
      </c>
      <c r="E15" s="13" t="s">
        <v>24</v>
      </c>
      <c r="F15" s="13" t="s">
        <v>25</v>
      </c>
      <c r="G15" s="13" t="s">
        <v>26</v>
      </c>
      <c r="H15" s="16" t="s">
        <v>27</v>
      </c>
      <c r="I15" s="13"/>
    </row>
    <row r="16" spans="2:9" ht="43.5">
      <c r="B16" s="26" t="s">
        <v>840</v>
      </c>
      <c r="C16" s="26" t="s">
        <v>1092</v>
      </c>
      <c r="D16" s="26" t="s">
        <v>1093</v>
      </c>
      <c r="E16" s="26" t="s">
        <v>31</v>
      </c>
      <c r="F16" s="28" t="s">
        <v>1094</v>
      </c>
      <c r="G16" s="52" t="s">
        <v>1749</v>
      </c>
      <c r="H16" s="29"/>
      <c r="I16" s="25"/>
    </row>
    <row r="17" spans="2:9" ht="29">
      <c r="B17" s="26" t="s">
        <v>840</v>
      </c>
      <c r="C17" s="26" t="s">
        <v>1092</v>
      </c>
      <c r="D17" s="26" t="s">
        <v>1095</v>
      </c>
      <c r="E17" s="26" t="s">
        <v>31</v>
      </c>
      <c r="F17" s="28" t="s">
        <v>1096</v>
      </c>
      <c r="G17" s="52" t="s">
        <v>1749</v>
      </c>
      <c r="H17" s="29"/>
      <c r="I17" s="25"/>
    </row>
    <row r="18" spans="2:9" ht="29">
      <c r="B18" s="26" t="s">
        <v>840</v>
      </c>
      <c r="C18" s="26" t="s">
        <v>1092</v>
      </c>
      <c r="D18" s="26" t="s">
        <v>1097</v>
      </c>
      <c r="E18" s="26" t="s">
        <v>31</v>
      </c>
      <c r="F18" s="28" t="s">
        <v>1098</v>
      </c>
      <c r="G18" s="52" t="s">
        <v>1749</v>
      </c>
      <c r="H18" s="29"/>
      <c r="I18" s="25"/>
    </row>
    <row r="19" spans="2:9" ht="43.5">
      <c r="B19" s="26" t="s">
        <v>840</v>
      </c>
      <c r="C19" s="26" t="s">
        <v>1099</v>
      </c>
      <c r="D19" s="26" t="s">
        <v>1100</v>
      </c>
      <c r="E19" s="26" t="s">
        <v>31</v>
      </c>
      <c r="F19" s="28" t="s">
        <v>1101</v>
      </c>
      <c r="G19" s="52" t="s">
        <v>1749</v>
      </c>
      <c r="H19" s="29"/>
      <c r="I19" s="25"/>
    </row>
    <row r="20" spans="2:9" ht="43.5">
      <c r="B20" s="26" t="s">
        <v>840</v>
      </c>
      <c r="C20" s="26" t="s">
        <v>1099</v>
      </c>
      <c r="D20" s="26" t="s">
        <v>1102</v>
      </c>
      <c r="E20" s="26" t="s">
        <v>31</v>
      </c>
      <c r="F20" s="28" t="s">
        <v>1103</v>
      </c>
      <c r="G20" s="52" t="s">
        <v>1749</v>
      </c>
      <c r="H20" s="29"/>
      <c r="I20" s="25"/>
    </row>
    <row r="21" spans="2:9" ht="43.5">
      <c r="B21" s="26" t="s">
        <v>840</v>
      </c>
      <c r="C21" s="26" t="s">
        <v>1099</v>
      </c>
      <c r="D21" s="26" t="s">
        <v>1104</v>
      </c>
      <c r="E21" s="26" t="s">
        <v>31</v>
      </c>
      <c r="F21" s="28" t="s">
        <v>1105</v>
      </c>
      <c r="G21" s="52" t="s">
        <v>1749</v>
      </c>
      <c r="H21" s="29"/>
      <c r="I21" s="25"/>
    </row>
    <row r="22" spans="2:9" ht="29">
      <c r="B22" s="26" t="s">
        <v>840</v>
      </c>
      <c r="C22" s="26" t="s">
        <v>1099</v>
      </c>
      <c r="D22" s="26" t="s">
        <v>1106</v>
      </c>
      <c r="E22" s="26" t="s">
        <v>31</v>
      </c>
      <c r="F22" s="28" t="s">
        <v>1107</v>
      </c>
      <c r="G22" s="52" t="s">
        <v>1749</v>
      </c>
      <c r="H22" s="29"/>
      <c r="I22" s="25"/>
    </row>
    <row r="23" spans="2:9">
      <c r="B23" s="26" t="s">
        <v>840</v>
      </c>
      <c r="C23" s="26" t="s">
        <v>1099</v>
      </c>
      <c r="D23" s="26" t="s">
        <v>1108</v>
      </c>
      <c r="E23" s="26" t="s">
        <v>31</v>
      </c>
      <c r="F23" s="28" t="s">
        <v>1109</v>
      </c>
      <c r="G23" s="52" t="s">
        <v>1749</v>
      </c>
      <c r="H23" s="29"/>
      <c r="I23" s="25"/>
    </row>
    <row r="24" spans="2:9">
      <c r="B24" s="26" t="s">
        <v>840</v>
      </c>
      <c r="C24" s="26" t="s">
        <v>1099</v>
      </c>
      <c r="D24" s="26" t="s">
        <v>1110</v>
      </c>
      <c r="E24" s="26" t="s">
        <v>31</v>
      </c>
      <c r="F24" s="28" t="s">
        <v>1111</v>
      </c>
      <c r="G24" s="52" t="s">
        <v>1749</v>
      </c>
      <c r="H24" s="29"/>
      <c r="I24" s="25"/>
    </row>
    <row r="25" spans="2:9">
      <c r="B25" s="26" t="s">
        <v>840</v>
      </c>
      <c r="C25" s="26" t="s">
        <v>1099</v>
      </c>
      <c r="D25" s="26" t="s">
        <v>1112</v>
      </c>
      <c r="E25" s="26" t="s">
        <v>31</v>
      </c>
      <c r="F25" s="28" t="s">
        <v>1113</v>
      </c>
      <c r="G25" s="52" t="s">
        <v>1749</v>
      </c>
      <c r="H25" s="29"/>
      <c r="I25" s="25"/>
    </row>
    <row r="26" spans="2:9">
      <c r="B26" s="26" t="s">
        <v>840</v>
      </c>
      <c r="C26" s="26" t="s">
        <v>1099</v>
      </c>
      <c r="D26" s="26" t="s">
        <v>1114</v>
      </c>
      <c r="E26" s="26" t="s">
        <v>31</v>
      </c>
      <c r="F26" s="28" t="s">
        <v>1115</v>
      </c>
      <c r="G26" s="52" t="s">
        <v>1749</v>
      </c>
      <c r="H26" s="29"/>
      <c r="I26" s="25"/>
    </row>
    <row r="27" spans="2:9">
      <c r="B27" s="26" t="s">
        <v>840</v>
      </c>
      <c r="C27" s="26" t="s">
        <v>1099</v>
      </c>
      <c r="D27" s="26" t="s">
        <v>1116</v>
      </c>
      <c r="E27" s="26" t="s">
        <v>31</v>
      </c>
      <c r="F27" s="28" t="s">
        <v>1117</v>
      </c>
      <c r="G27" s="52" t="s">
        <v>1749</v>
      </c>
      <c r="H27" s="29"/>
      <c r="I27" s="25"/>
    </row>
    <row r="28" spans="2:9">
      <c r="B28" s="26" t="s">
        <v>840</v>
      </c>
      <c r="C28" s="26" t="s">
        <v>1099</v>
      </c>
      <c r="D28" s="26" t="s">
        <v>1118</v>
      </c>
      <c r="E28" s="26" t="s">
        <v>31</v>
      </c>
      <c r="F28" s="28" t="s">
        <v>1119</v>
      </c>
      <c r="G28" s="52" t="s">
        <v>1749</v>
      </c>
      <c r="H28" s="29"/>
      <c r="I28" s="25"/>
    </row>
    <row r="29" spans="2:9">
      <c r="B29" s="26" t="s">
        <v>840</v>
      </c>
      <c r="C29" s="26" t="s">
        <v>1065</v>
      </c>
      <c r="D29" s="26" t="s">
        <v>1120</v>
      </c>
      <c r="E29" s="26" t="s">
        <v>31</v>
      </c>
      <c r="F29" s="28" t="s">
        <v>1121</v>
      </c>
      <c r="G29" s="52" t="s">
        <v>1749</v>
      </c>
      <c r="H29" s="29"/>
      <c r="I29" s="25"/>
    </row>
    <row r="30" spans="2:9">
      <c r="B30" s="26" t="s">
        <v>840</v>
      </c>
      <c r="C30" s="26" t="s">
        <v>1065</v>
      </c>
      <c r="D30" s="26" t="s">
        <v>1122</v>
      </c>
      <c r="E30" s="26" t="s">
        <v>31</v>
      </c>
      <c r="F30" s="28" t="s">
        <v>1123</v>
      </c>
      <c r="G30" s="52" t="s">
        <v>1749</v>
      </c>
      <c r="H30" s="29"/>
      <c r="I30" s="25"/>
    </row>
    <row r="31" spans="2:9">
      <c r="B31" s="26" t="s">
        <v>840</v>
      </c>
      <c r="C31" s="26" t="s">
        <v>1065</v>
      </c>
      <c r="D31" s="26" t="s">
        <v>1124</v>
      </c>
      <c r="E31" s="26" t="s">
        <v>31</v>
      </c>
      <c r="F31" s="28" t="s">
        <v>1125</v>
      </c>
      <c r="G31" s="52" t="s">
        <v>1749</v>
      </c>
      <c r="H31" s="29"/>
      <c r="I31" s="25"/>
    </row>
    <row r="32" spans="2:9">
      <c r="B32" s="26" t="s">
        <v>840</v>
      </c>
      <c r="C32" s="26" t="s">
        <v>1065</v>
      </c>
      <c r="D32" s="26" t="s">
        <v>1126</v>
      </c>
      <c r="E32" s="26" t="s">
        <v>31</v>
      </c>
      <c r="F32" s="28" t="s">
        <v>1127</v>
      </c>
      <c r="G32" s="52" t="s">
        <v>1749</v>
      </c>
      <c r="H32" s="29"/>
      <c r="I32" s="25"/>
    </row>
    <row r="33" spans="2:9">
      <c r="B33" s="26" t="s">
        <v>840</v>
      </c>
      <c r="C33" s="26" t="s">
        <v>1065</v>
      </c>
      <c r="D33" s="26" t="s">
        <v>1128</v>
      </c>
      <c r="E33" s="26" t="s">
        <v>31</v>
      </c>
      <c r="F33" s="28" t="s">
        <v>1129</v>
      </c>
      <c r="G33" s="52" t="s">
        <v>1749</v>
      </c>
      <c r="H33" s="29"/>
      <c r="I33" s="25"/>
    </row>
    <row r="34" spans="2:9">
      <c r="B34" s="26" t="s">
        <v>840</v>
      </c>
      <c r="C34" s="26" t="s">
        <v>1065</v>
      </c>
      <c r="D34" s="26" t="s">
        <v>1130</v>
      </c>
      <c r="E34" s="26" t="s">
        <v>31</v>
      </c>
      <c r="F34" s="28" t="s">
        <v>1131</v>
      </c>
      <c r="G34" s="52" t="s">
        <v>1749</v>
      </c>
      <c r="H34" s="29"/>
      <c r="I34" s="25"/>
    </row>
    <row r="35" spans="2:9">
      <c r="B35" s="26" t="s">
        <v>840</v>
      </c>
      <c r="C35" s="26" t="s">
        <v>478</v>
      </c>
      <c r="D35" s="26" t="s">
        <v>1132</v>
      </c>
      <c r="E35" s="26" t="s">
        <v>31</v>
      </c>
      <c r="F35" s="28" t="s">
        <v>1133</v>
      </c>
      <c r="G35" s="52" t="s">
        <v>1749</v>
      </c>
      <c r="H35" s="29"/>
      <c r="I35" s="25"/>
    </row>
    <row r="36" spans="2:9" ht="29">
      <c r="B36" s="26" t="s">
        <v>840</v>
      </c>
      <c r="C36" s="26" t="s">
        <v>1070</v>
      </c>
      <c r="D36" s="26" t="s">
        <v>1134</v>
      </c>
      <c r="E36" s="26" t="s">
        <v>31</v>
      </c>
      <c r="F36" s="28" t="s">
        <v>1135</v>
      </c>
      <c r="G36" s="52" t="s">
        <v>1749</v>
      </c>
      <c r="H36" s="29"/>
      <c r="I36" s="25"/>
    </row>
    <row r="37" spans="2:9">
      <c r="B37" s="26" t="s">
        <v>840</v>
      </c>
      <c r="C37" s="26" t="s">
        <v>1070</v>
      </c>
      <c r="D37" s="26" t="s">
        <v>1136</v>
      </c>
      <c r="E37" s="26" t="s">
        <v>31</v>
      </c>
      <c r="F37" s="28" t="s">
        <v>1137</v>
      </c>
      <c r="G37" s="52" t="s">
        <v>1749</v>
      </c>
      <c r="H37" s="29"/>
      <c r="I37" s="25"/>
    </row>
    <row r="38" spans="2:9" ht="43.5">
      <c r="B38" s="26" t="s">
        <v>840</v>
      </c>
      <c r="C38" s="26" t="s">
        <v>1070</v>
      </c>
      <c r="D38" s="26" t="s">
        <v>1138</v>
      </c>
      <c r="E38" s="26" t="s">
        <v>31</v>
      </c>
      <c r="F38" s="28" t="s">
        <v>1139</v>
      </c>
      <c r="G38" s="52" t="s">
        <v>1749</v>
      </c>
      <c r="H38" s="29"/>
      <c r="I38" s="25"/>
    </row>
    <row r="39" spans="2:9">
      <c r="B39" s="26" t="s">
        <v>840</v>
      </c>
      <c r="C39" s="26" t="s">
        <v>1070</v>
      </c>
      <c r="D39" s="26" t="s">
        <v>1140</v>
      </c>
      <c r="E39" s="26" t="s">
        <v>31</v>
      </c>
      <c r="F39" s="28" t="s">
        <v>1141</v>
      </c>
      <c r="G39" s="52" t="s">
        <v>1749</v>
      </c>
      <c r="H39" s="29"/>
      <c r="I39" s="25"/>
    </row>
    <row r="40" spans="2:9">
      <c r="B40" s="26" t="s">
        <v>840</v>
      </c>
      <c r="C40" s="26" t="s">
        <v>1075</v>
      </c>
      <c r="D40" s="26" t="s">
        <v>1142</v>
      </c>
      <c r="E40" s="26" t="s">
        <v>31</v>
      </c>
      <c r="F40" s="28" t="s">
        <v>1143</v>
      </c>
      <c r="G40" s="52" t="s">
        <v>1749</v>
      </c>
      <c r="H40" s="29"/>
      <c r="I40" s="25"/>
    </row>
    <row r="41" spans="2:9">
      <c r="B41" s="26" t="s">
        <v>840</v>
      </c>
      <c r="C41" s="26" t="s">
        <v>1075</v>
      </c>
      <c r="D41" s="26" t="s">
        <v>1144</v>
      </c>
      <c r="E41" s="26" t="s">
        <v>31</v>
      </c>
      <c r="F41" s="28" t="s">
        <v>1145</v>
      </c>
      <c r="G41" s="52" t="s">
        <v>1749</v>
      </c>
      <c r="H41" s="29"/>
      <c r="I41" s="25"/>
    </row>
    <row r="42" spans="2:9">
      <c r="B42" s="26" t="s">
        <v>840</v>
      </c>
      <c r="C42" s="26" t="s">
        <v>1075</v>
      </c>
      <c r="D42" s="26" t="s">
        <v>1146</v>
      </c>
      <c r="E42" s="26" t="s">
        <v>31</v>
      </c>
      <c r="F42" s="28" t="s">
        <v>1147</v>
      </c>
      <c r="G42" s="52" t="s">
        <v>1749</v>
      </c>
      <c r="H42" s="29"/>
      <c r="I42" s="25"/>
    </row>
    <row r="43" spans="2:9">
      <c r="B43" s="26" t="s">
        <v>840</v>
      </c>
      <c r="C43" s="26" t="s">
        <v>1092</v>
      </c>
      <c r="D43" s="26" t="s">
        <v>1148</v>
      </c>
      <c r="E43" s="26" t="s">
        <v>31</v>
      </c>
      <c r="F43" s="28" t="s">
        <v>1149</v>
      </c>
      <c r="G43" s="52" t="s">
        <v>1749</v>
      </c>
      <c r="H43" s="29"/>
      <c r="I43" s="25"/>
    </row>
    <row r="44" spans="2:9">
      <c r="B44" s="26" t="s">
        <v>840</v>
      </c>
      <c r="C44" s="26" t="s">
        <v>1092</v>
      </c>
      <c r="D44" s="26" t="s">
        <v>1150</v>
      </c>
      <c r="E44" s="26" t="s">
        <v>31</v>
      </c>
      <c r="F44" s="28" t="s">
        <v>1151</v>
      </c>
      <c r="G44" s="52" t="s">
        <v>1749</v>
      </c>
      <c r="H44" s="29"/>
      <c r="I44" s="25"/>
    </row>
    <row r="45" spans="2:9" ht="72.5">
      <c r="B45" s="26" t="s">
        <v>840</v>
      </c>
      <c r="C45" s="26" t="s">
        <v>1092</v>
      </c>
      <c r="D45" s="26" t="s">
        <v>1152</v>
      </c>
      <c r="E45" s="26" t="s">
        <v>31</v>
      </c>
      <c r="F45" s="28" t="s">
        <v>1153</v>
      </c>
      <c r="G45" s="52" t="s">
        <v>1749</v>
      </c>
      <c r="H45" s="29"/>
      <c r="I45" s="25"/>
    </row>
    <row r="46" spans="2:9" ht="43.5">
      <c r="B46" s="26" t="s">
        <v>840</v>
      </c>
      <c r="C46" s="26" t="s">
        <v>1092</v>
      </c>
      <c r="D46" s="26" t="s">
        <v>1154</v>
      </c>
      <c r="E46" s="26" t="s">
        <v>31</v>
      </c>
      <c r="F46" s="28" t="s">
        <v>1155</v>
      </c>
      <c r="G46" s="52" t="s">
        <v>1749</v>
      </c>
      <c r="H46" s="29"/>
      <c r="I46" s="25"/>
    </row>
    <row r="47" spans="2:9">
      <c r="B47" s="26" t="s">
        <v>840</v>
      </c>
      <c r="C47" s="26" t="s">
        <v>1092</v>
      </c>
      <c r="D47" s="26" t="s">
        <v>1156</v>
      </c>
      <c r="E47" s="26" t="s">
        <v>31</v>
      </c>
      <c r="F47" s="28" t="s">
        <v>1157</v>
      </c>
      <c r="G47" s="52" t="s">
        <v>1749</v>
      </c>
      <c r="H47" s="29"/>
      <c r="I47" s="25"/>
    </row>
    <row r="48" spans="2:9">
      <c r="B48" s="26" t="s">
        <v>840</v>
      </c>
      <c r="C48" s="26" t="s">
        <v>1078</v>
      </c>
      <c r="D48" s="26" t="s">
        <v>1158</v>
      </c>
      <c r="E48" s="26" t="s">
        <v>31</v>
      </c>
      <c r="F48" s="28" t="s">
        <v>1159</v>
      </c>
      <c r="G48" s="52" t="s">
        <v>1749</v>
      </c>
      <c r="H48" s="29"/>
      <c r="I48" s="25"/>
    </row>
    <row r="49" spans="2:9">
      <c r="B49" s="26" t="s">
        <v>840</v>
      </c>
      <c r="C49" s="26" t="s">
        <v>1078</v>
      </c>
      <c r="D49" s="26" t="s">
        <v>1160</v>
      </c>
      <c r="E49" s="26" t="s">
        <v>31</v>
      </c>
      <c r="F49" s="28" t="s">
        <v>1161</v>
      </c>
      <c r="G49" s="52" t="s">
        <v>1749</v>
      </c>
      <c r="H49" s="29"/>
      <c r="I49" s="25"/>
    </row>
    <row r="50" spans="2:9">
      <c r="B50" s="26" t="s">
        <v>840</v>
      </c>
      <c r="C50" s="26" t="s">
        <v>1078</v>
      </c>
      <c r="D50" s="26" t="s">
        <v>1162</v>
      </c>
      <c r="E50" s="26" t="s">
        <v>31</v>
      </c>
      <c r="F50" s="28" t="s">
        <v>1163</v>
      </c>
      <c r="G50" s="52" t="s">
        <v>1749</v>
      </c>
      <c r="H50" s="29"/>
      <c r="I50" s="25"/>
    </row>
    <row r="51" spans="2:9" ht="29">
      <c r="B51" s="26" t="s">
        <v>840</v>
      </c>
      <c r="C51" s="26" t="s">
        <v>1081</v>
      </c>
      <c r="D51" s="26" t="s">
        <v>1164</v>
      </c>
      <c r="E51" s="26" t="s">
        <v>31</v>
      </c>
      <c r="F51" s="28" t="s">
        <v>1165</v>
      </c>
      <c r="G51" s="52" t="s">
        <v>1749</v>
      </c>
      <c r="H51" s="29"/>
      <c r="I51" s="25"/>
    </row>
    <row r="52" spans="2:9" ht="29">
      <c r="B52" s="26" t="s">
        <v>840</v>
      </c>
      <c r="C52" s="26" t="s">
        <v>1081</v>
      </c>
      <c r="D52" s="26" t="s">
        <v>1166</v>
      </c>
      <c r="E52" s="26" t="s">
        <v>31</v>
      </c>
      <c r="F52" s="28" t="s">
        <v>1167</v>
      </c>
      <c r="G52" s="52" t="s">
        <v>1749</v>
      </c>
      <c r="H52" s="29"/>
      <c r="I52" s="25"/>
    </row>
    <row r="53" spans="2:9">
      <c r="B53" s="26" t="s">
        <v>840</v>
      </c>
      <c r="C53" s="26" t="s">
        <v>1081</v>
      </c>
      <c r="D53" s="26" t="s">
        <v>1168</v>
      </c>
      <c r="E53" s="26" t="s">
        <v>31</v>
      </c>
      <c r="F53" s="28" t="s">
        <v>1169</v>
      </c>
      <c r="G53" s="52" t="s">
        <v>1749</v>
      </c>
      <c r="H53" s="29"/>
      <c r="I53" s="25"/>
    </row>
    <row r="54" spans="2:9">
      <c r="B54" s="26" t="s">
        <v>840</v>
      </c>
      <c r="C54" s="26" t="s">
        <v>1081</v>
      </c>
      <c r="D54" s="26" t="s">
        <v>1170</v>
      </c>
      <c r="E54" s="26" t="s">
        <v>31</v>
      </c>
      <c r="F54" s="28" t="s">
        <v>1171</v>
      </c>
      <c r="G54" s="52" t="s">
        <v>1749</v>
      </c>
      <c r="H54" s="29"/>
      <c r="I54" s="25"/>
    </row>
    <row r="55" spans="2:9" ht="29">
      <c r="B55" s="26" t="s">
        <v>840</v>
      </c>
      <c r="C55" s="26" t="s">
        <v>1081</v>
      </c>
      <c r="D55" s="26" t="s">
        <v>1172</v>
      </c>
      <c r="E55" s="26" t="s">
        <v>31</v>
      </c>
      <c r="F55" s="28" t="s">
        <v>1173</v>
      </c>
      <c r="G55" s="52" t="s">
        <v>1749</v>
      </c>
      <c r="H55" s="29"/>
      <c r="I55" s="25"/>
    </row>
    <row r="56" spans="2:9">
      <c r="B56" s="26" t="s">
        <v>840</v>
      </c>
      <c r="C56" s="26" t="s">
        <v>1081</v>
      </c>
      <c r="D56" s="26" t="s">
        <v>1174</v>
      </c>
      <c r="E56" s="26" t="s">
        <v>31</v>
      </c>
      <c r="F56" s="28" t="s">
        <v>1175</v>
      </c>
      <c r="G56" s="52" t="s">
        <v>1749</v>
      </c>
      <c r="H56" s="29"/>
      <c r="I56" s="25"/>
    </row>
    <row r="57" spans="2:9" ht="29">
      <c r="B57" s="26" t="s">
        <v>840</v>
      </c>
      <c r="C57" s="26" t="s">
        <v>1086</v>
      </c>
      <c r="D57" s="26" t="s">
        <v>1176</v>
      </c>
      <c r="E57" s="26" t="s">
        <v>31</v>
      </c>
      <c r="F57" s="28" t="s">
        <v>1177</v>
      </c>
      <c r="G57" s="52" t="s">
        <v>1749</v>
      </c>
      <c r="H57" s="29"/>
      <c r="I57" s="25"/>
    </row>
    <row r="58" spans="2:9" ht="29">
      <c r="B58" s="26" t="s">
        <v>840</v>
      </c>
      <c r="C58" s="26" t="s">
        <v>380</v>
      </c>
      <c r="D58" s="26" t="s">
        <v>1178</v>
      </c>
      <c r="E58" s="26" t="s">
        <v>31</v>
      </c>
      <c r="F58" s="28" t="s">
        <v>1179</v>
      </c>
      <c r="G58" s="52" t="s">
        <v>1749</v>
      </c>
      <c r="H58" s="29"/>
      <c r="I58" s="25"/>
    </row>
    <row r="59" spans="2:9">
      <c r="B59" s="26" t="s">
        <v>840</v>
      </c>
      <c r="C59" s="26" t="s">
        <v>380</v>
      </c>
      <c r="D59" s="26" t="s">
        <v>1180</v>
      </c>
      <c r="E59" s="26" t="s">
        <v>31</v>
      </c>
      <c r="F59" s="28" t="s">
        <v>1181</v>
      </c>
      <c r="G59" s="52" t="s">
        <v>1749</v>
      </c>
      <c r="H59" s="29"/>
      <c r="I59" s="25"/>
    </row>
    <row r="60" spans="2:9" ht="21.75" customHeight="1">
      <c r="B60" s="13"/>
      <c r="C60" s="13"/>
      <c r="D60" s="13"/>
      <c r="E60" s="13"/>
      <c r="F60" s="64" t="s">
        <v>67</v>
      </c>
      <c r="G60" s="13"/>
      <c r="H60" s="30"/>
      <c r="I60" s="13"/>
    </row>
    <row r="61" spans="2:9"/>
    <row r="62" spans="2:9"/>
    <row r="63" spans="2:9"/>
    <row r="64" spans="2:9"/>
    <row r="65"/>
    <row r="66"/>
    <row r="67"/>
    <row r="68"/>
    <row r="69"/>
    <row r="70"/>
    <row r="71"/>
  </sheetData>
  <sheetProtection algorithmName="SHA-512" hashValue="CpsaLIksXGdjtQXH4TYJ275NppJnLoGbouCNRXRVZi0dEVx2VjQmXX4fugkenDZHWPVXLk/MHkR0NRcvWb+5ZQ==" saltValue="7ou/BwpGuDuJ1lqaso1Psw==" spinCount="100000" sheet="1" objects="1" scenarios="1"/>
  <phoneticPr fontId="12" type="noConversion"/>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sheetPr>
  <dimension ref="A1:J63"/>
  <sheetViews>
    <sheetView showGridLines="0" zoomScale="90" zoomScaleNormal="90" workbookViewId="0"/>
  </sheetViews>
  <sheetFormatPr defaultColWidth="0" defaultRowHeight="15" customHeight="1" zeroHeight="1"/>
  <cols>
    <col min="1" max="1" width="2.81640625" customWidth="1"/>
    <col min="2" max="2" width="21.453125" customWidth="1"/>
    <col min="3" max="3" width="28.54296875" customWidth="1"/>
    <col min="4" max="5" width="10.81640625" customWidth="1"/>
    <col min="6" max="6" width="92.81640625" customWidth="1"/>
    <col min="7" max="8" width="10.81640625" customWidth="1"/>
    <col min="9" max="9" width="50" customWidth="1"/>
    <col min="10" max="10" width="2.81640625" customWidth="1"/>
    <col min="11" max="16384" width="9.1796875" hidden="1"/>
  </cols>
  <sheetData>
    <row r="1" spans="2:9" s="9" customFormat="1" ht="42" customHeight="1">
      <c r="B1" s="10" t="s">
        <v>1182</v>
      </c>
      <c r="F1" s="27"/>
    </row>
    <row r="2" spans="2:9" ht="21.75" customHeight="1">
      <c r="B2" s="15" t="s">
        <v>21</v>
      </c>
      <c r="C2" s="13" t="s">
        <v>22</v>
      </c>
      <c r="D2" s="13" t="s">
        <v>23</v>
      </c>
      <c r="E2" s="13" t="s">
        <v>24</v>
      </c>
      <c r="F2" s="13" t="s">
        <v>25</v>
      </c>
      <c r="G2" s="13" t="s">
        <v>26</v>
      </c>
      <c r="H2" s="16" t="s">
        <v>27</v>
      </c>
      <c r="I2" s="13" t="s">
        <v>69</v>
      </c>
    </row>
    <row r="3" spans="2:9" ht="14.25" customHeight="1">
      <c r="B3" s="26" t="s">
        <v>1183</v>
      </c>
      <c r="C3" s="26" t="s">
        <v>380</v>
      </c>
      <c r="D3" s="26" t="s">
        <v>1184</v>
      </c>
      <c r="E3" s="26" t="s">
        <v>73</v>
      </c>
      <c r="F3" s="28" t="s">
        <v>1185</v>
      </c>
      <c r="G3" s="24" t="b">
        <v>0</v>
      </c>
      <c r="H3" s="29">
        <v>0.2</v>
      </c>
      <c r="I3" s="56"/>
    </row>
    <row r="4" spans="2:9" ht="21.75" customHeight="1">
      <c r="B4" s="13"/>
      <c r="C4" s="13"/>
      <c r="D4" s="13"/>
      <c r="E4" s="13"/>
      <c r="F4" s="14" t="s">
        <v>79</v>
      </c>
      <c r="G4" s="13"/>
      <c r="H4" s="30">
        <f>SUMIF(G3,TRUE,H3)</f>
        <v>0</v>
      </c>
      <c r="I4" s="13"/>
    </row>
    <row r="5" spans="2:9" ht="24.75" customHeight="1">
      <c r="B5" s="8" t="s">
        <v>1186</v>
      </c>
    </row>
    <row r="6" spans="2:9" ht="21.75" customHeight="1">
      <c r="B6" s="15" t="s">
        <v>21</v>
      </c>
      <c r="C6" s="13" t="s">
        <v>22</v>
      </c>
      <c r="D6" s="13" t="s">
        <v>23</v>
      </c>
      <c r="E6" s="13" t="s">
        <v>24</v>
      </c>
      <c r="F6" s="13" t="s">
        <v>25</v>
      </c>
      <c r="G6" s="13" t="s">
        <v>26</v>
      </c>
      <c r="H6" s="16" t="s">
        <v>27</v>
      </c>
      <c r="I6" s="13"/>
    </row>
    <row r="7" spans="2:9" ht="58">
      <c r="B7" s="26" t="s">
        <v>1183</v>
      </c>
      <c r="C7" s="26" t="s">
        <v>1187</v>
      </c>
      <c r="D7" s="26" t="s">
        <v>1188</v>
      </c>
      <c r="E7" s="26" t="s">
        <v>31</v>
      </c>
      <c r="F7" s="28" t="s">
        <v>1189</v>
      </c>
      <c r="G7" s="52" t="s">
        <v>1749</v>
      </c>
      <c r="H7" s="29"/>
      <c r="I7" s="25"/>
    </row>
    <row r="8" spans="2:9" s="1" customFormat="1" ht="14.5">
      <c r="B8" s="28" t="s">
        <v>1183</v>
      </c>
      <c r="C8" s="28" t="s">
        <v>1187</v>
      </c>
      <c r="D8" s="26" t="s">
        <v>1190</v>
      </c>
      <c r="E8" s="28" t="s">
        <v>31</v>
      </c>
      <c r="F8" s="28" t="s">
        <v>1191</v>
      </c>
      <c r="G8" s="52" t="s">
        <v>1749</v>
      </c>
      <c r="H8" s="36"/>
      <c r="I8" s="25"/>
    </row>
    <row r="9" spans="2:9" s="1" customFormat="1" ht="14.5">
      <c r="B9" s="28" t="s">
        <v>1183</v>
      </c>
      <c r="C9" s="28" t="s">
        <v>1187</v>
      </c>
      <c r="D9" s="26" t="s">
        <v>1192</v>
      </c>
      <c r="E9" s="28" t="s">
        <v>31</v>
      </c>
      <c r="F9" s="28" t="s">
        <v>1193</v>
      </c>
      <c r="G9" s="52" t="s">
        <v>1749</v>
      </c>
      <c r="H9" s="36"/>
      <c r="I9" s="25"/>
    </row>
    <row r="10" spans="2:9" s="1" customFormat="1" ht="14.5">
      <c r="B10" s="28" t="s">
        <v>1183</v>
      </c>
      <c r="C10" s="28" t="s">
        <v>1187</v>
      </c>
      <c r="D10" s="26" t="s">
        <v>1194</v>
      </c>
      <c r="E10" s="28" t="s">
        <v>31</v>
      </c>
      <c r="F10" s="28" t="s">
        <v>1195</v>
      </c>
      <c r="G10" s="52" t="s">
        <v>1749</v>
      </c>
      <c r="H10" s="36"/>
      <c r="I10" s="25"/>
    </row>
    <row r="11" spans="2:9" s="1" customFormat="1" ht="14.5">
      <c r="B11" s="28" t="s">
        <v>1183</v>
      </c>
      <c r="C11" s="28" t="s">
        <v>1196</v>
      </c>
      <c r="D11" s="26" t="s">
        <v>1197</v>
      </c>
      <c r="E11" s="28" t="s">
        <v>31</v>
      </c>
      <c r="F11" s="28" t="s">
        <v>1198</v>
      </c>
      <c r="G11" s="52" t="s">
        <v>1749</v>
      </c>
      <c r="H11" s="36"/>
      <c r="I11" s="25"/>
    </row>
    <row r="12" spans="2:9" s="1" customFormat="1" ht="14.5">
      <c r="B12" s="28" t="s">
        <v>1183</v>
      </c>
      <c r="C12" s="28" t="s">
        <v>1196</v>
      </c>
      <c r="D12" s="26" t="s">
        <v>1199</v>
      </c>
      <c r="E12" s="28" t="s">
        <v>31</v>
      </c>
      <c r="F12" s="28" t="s">
        <v>1200</v>
      </c>
      <c r="G12" s="52" t="s">
        <v>1749</v>
      </c>
      <c r="H12" s="36"/>
      <c r="I12" s="25"/>
    </row>
    <row r="13" spans="2:9" s="1" customFormat="1" ht="14.5">
      <c r="B13" s="28" t="s">
        <v>1183</v>
      </c>
      <c r="C13" s="28" t="s">
        <v>1196</v>
      </c>
      <c r="D13" s="26" t="s">
        <v>1201</v>
      </c>
      <c r="E13" s="28" t="s">
        <v>31</v>
      </c>
      <c r="F13" s="28" t="s">
        <v>1202</v>
      </c>
      <c r="G13" s="52" t="s">
        <v>1749</v>
      </c>
      <c r="H13" s="36"/>
      <c r="I13" s="25"/>
    </row>
    <row r="14" spans="2:9" s="1" customFormat="1" ht="58">
      <c r="B14" s="28" t="s">
        <v>1183</v>
      </c>
      <c r="C14" s="28" t="s">
        <v>1196</v>
      </c>
      <c r="D14" s="26" t="s">
        <v>1203</v>
      </c>
      <c r="E14" s="28" t="s">
        <v>31</v>
      </c>
      <c r="F14" s="28" t="s">
        <v>1204</v>
      </c>
      <c r="G14" s="52" t="s">
        <v>1749</v>
      </c>
      <c r="H14" s="36"/>
      <c r="I14" s="25"/>
    </row>
    <row r="15" spans="2:9" s="1" customFormat="1" ht="14.5">
      <c r="B15" s="28" t="s">
        <v>1183</v>
      </c>
      <c r="C15" s="28" t="s">
        <v>1196</v>
      </c>
      <c r="D15" s="26" t="s">
        <v>1205</v>
      </c>
      <c r="E15" s="28" t="s">
        <v>31</v>
      </c>
      <c r="F15" s="28" t="s">
        <v>1206</v>
      </c>
      <c r="G15" s="52" t="s">
        <v>1749</v>
      </c>
      <c r="H15" s="36"/>
      <c r="I15" s="25"/>
    </row>
    <row r="16" spans="2:9" s="1" customFormat="1" ht="14.5">
      <c r="B16" s="28" t="s">
        <v>1183</v>
      </c>
      <c r="C16" s="28" t="s">
        <v>1196</v>
      </c>
      <c r="D16" s="26" t="s">
        <v>1207</v>
      </c>
      <c r="E16" s="28" t="s">
        <v>31</v>
      </c>
      <c r="F16" s="28" t="s">
        <v>1208</v>
      </c>
      <c r="G16" s="52" t="s">
        <v>1749</v>
      </c>
      <c r="H16" s="36"/>
      <c r="I16" s="25"/>
    </row>
    <row r="17" spans="2:9" s="1" customFormat="1" ht="14.5">
      <c r="B17" s="28" t="s">
        <v>1183</v>
      </c>
      <c r="C17" s="28" t="s">
        <v>1196</v>
      </c>
      <c r="D17" s="26" t="s">
        <v>1209</v>
      </c>
      <c r="E17" s="28" t="s">
        <v>31</v>
      </c>
      <c r="F17" s="28" t="s">
        <v>1210</v>
      </c>
      <c r="G17" s="52" t="s">
        <v>1749</v>
      </c>
      <c r="H17" s="36"/>
      <c r="I17" s="25"/>
    </row>
    <row r="18" spans="2:9" s="1" customFormat="1" ht="14.5">
      <c r="B18" s="28" t="s">
        <v>1183</v>
      </c>
      <c r="C18" s="28" t="s">
        <v>1196</v>
      </c>
      <c r="D18" s="26" t="s">
        <v>1211</v>
      </c>
      <c r="E18" s="28" t="s">
        <v>31</v>
      </c>
      <c r="F18" s="28" t="s">
        <v>1212</v>
      </c>
      <c r="G18" s="52" t="s">
        <v>1749</v>
      </c>
      <c r="H18" s="36"/>
      <c r="I18" s="25"/>
    </row>
    <row r="19" spans="2:9" s="1" customFormat="1" ht="14.5">
      <c r="B19" s="28" t="s">
        <v>1183</v>
      </c>
      <c r="C19" s="28" t="s">
        <v>1213</v>
      </c>
      <c r="D19" s="26" t="s">
        <v>1214</v>
      </c>
      <c r="E19" s="28" t="s">
        <v>31</v>
      </c>
      <c r="F19" s="28" t="s">
        <v>1215</v>
      </c>
      <c r="G19" s="52" t="s">
        <v>1749</v>
      </c>
      <c r="H19" s="36"/>
      <c r="I19" s="25"/>
    </row>
    <row r="20" spans="2:9" s="1" customFormat="1" ht="43.5">
      <c r="B20" s="28" t="s">
        <v>1183</v>
      </c>
      <c r="C20" s="28" t="s">
        <v>1213</v>
      </c>
      <c r="D20" s="26" t="s">
        <v>1216</v>
      </c>
      <c r="E20" s="28" t="s">
        <v>31</v>
      </c>
      <c r="F20" s="28" t="s">
        <v>1217</v>
      </c>
      <c r="G20" s="52" t="s">
        <v>1749</v>
      </c>
      <c r="H20" s="36"/>
      <c r="I20" s="25"/>
    </row>
    <row r="21" spans="2:9" s="1" customFormat="1" ht="14.5">
      <c r="B21" s="28" t="s">
        <v>1183</v>
      </c>
      <c r="C21" s="28" t="s">
        <v>1213</v>
      </c>
      <c r="D21" s="26" t="s">
        <v>1218</v>
      </c>
      <c r="E21" s="28" t="s">
        <v>31</v>
      </c>
      <c r="F21" s="28" t="s">
        <v>1219</v>
      </c>
      <c r="G21" s="52" t="s">
        <v>1749</v>
      </c>
      <c r="H21" s="36"/>
      <c r="I21" s="25"/>
    </row>
    <row r="22" spans="2:9" s="1" customFormat="1" ht="14.5">
      <c r="B22" s="28" t="s">
        <v>1183</v>
      </c>
      <c r="C22" s="28" t="s">
        <v>1213</v>
      </c>
      <c r="D22" s="26" t="s">
        <v>1220</v>
      </c>
      <c r="E22" s="28" t="s">
        <v>31</v>
      </c>
      <c r="F22" s="28" t="s">
        <v>1221</v>
      </c>
      <c r="G22" s="52" t="s">
        <v>1749</v>
      </c>
      <c r="H22" s="36"/>
      <c r="I22" s="25"/>
    </row>
    <row r="23" spans="2:9" s="1" customFormat="1" ht="14.5">
      <c r="B23" s="28" t="s">
        <v>1183</v>
      </c>
      <c r="C23" s="28" t="s">
        <v>1213</v>
      </c>
      <c r="D23" s="26" t="s">
        <v>1222</v>
      </c>
      <c r="E23" s="28" t="s">
        <v>31</v>
      </c>
      <c r="F23" s="28" t="s">
        <v>1223</v>
      </c>
      <c r="G23" s="52" t="s">
        <v>1749</v>
      </c>
      <c r="H23" s="36"/>
      <c r="I23" s="25"/>
    </row>
    <row r="24" spans="2:9" s="1" customFormat="1" ht="14.5">
      <c r="B24" s="28" t="s">
        <v>1183</v>
      </c>
      <c r="C24" s="28" t="s">
        <v>1213</v>
      </c>
      <c r="D24" s="26" t="s">
        <v>1224</v>
      </c>
      <c r="E24" s="28" t="s">
        <v>31</v>
      </c>
      <c r="F24" s="28" t="s">
        <v>1225</v>
      </c>
      <c r="G24" s="52" t="s">
        <v>1749</v>
      </c>
      <c r="H24" s="36"/>
      <c r="I24" s="25"/>
    </row>
    <row r="25" spans="2:9" s="1" customFormat="1" ht="14.5">
      <c r="B25" s="28" t="s">
        <v>1183</v>
      </c>
      <c r="C25" s="28" t="s">
        <v>1213</v>
      </c>
      <c r="D25" s="26" t="s">
        <v>1226</v>
      </c>
      <c r="E25" s="28" t="s">
        <v>31</v>
      </c>
      <c r="F25" s="28" t="s">
        <v>1227</v>
      </c>
      <c r="G25" s="52" t="s">
        <v>1749</v>
      </c>
      <c r="H25" s="36"/>
      <c r="I25" s="25"/>
    </row>
    <row r="26" spans="2:9" s="1" customFormat="1" ht="14.5">
      <c r="B26" s="28" t="s">
        <v>1183</v>
      </c>
      <c r="C26" s="28" t="s">
        <v>489</v>
      </c>
      <c r="D26" s="26" t="s">
        <v>1228</v>
      </c>
      <c r="E26" s="28" t="s">
        <v>31</v>
      </c>
      <c r="F26" s="28" t="s">
        <v>1229</v>
      </c>
      <c r="G26" s="52" t="s">
        <v>1749</v>
      </c>
      <c r="H26" s="36"/>
      <c r="I26" s="25"/>
    </row>
    <row r="27" spans="2:9" s="1" customFormat="1" ht="14.5">
      <c r="B27" s="28" t="s">
        <v>1183</v>
      </c>
      <c r="C27" s="28" t="s">
        <v>489</v>
      </c>
      <c r="D27" s="26" t="s">
        <v>1230</v>
      </c>
      <c r="E27" s="28" t="s">
        <v>31</v>
      </c>
      <c r="F27" s="28" t="s">
        <v>1231</v>
      </c>
      <c r="G27" s="52" t="s">
        <v>1749</v>
      </c>
      <c r="H27" s="36"/>
      <c r="I27" s="25"/>
    </row>
    <row r="28" spans="2:9" s="1" customFormat="1" ht="14.5">
      <c r="B28" s="28" t="s">
        <v>1183</v>
      </c>
      <c r="C28" s="28" t="s">
        <v>489</v>
      </c>
      <c r="D28" s="26" t="s">
        <v>1232</v>
      </c>
      <c r="E28" s="28" t="s">
        <v>31</v>
      </c>
      <c r="F28" s="28" t="s">
        <v>1233</v>
      </c>
      <c r="G28" s="52" t="s">
        <v>1749</v>
      </c>
      <c r="H28" s="36"/>
      <c r="I28" s="25"/>
    </row>
    <row r="29" spans="2:9" s="1" customFormat="1" ht="14.5">
      <c r="B29" s="28" t="s">
        <v>1183</v>
      </c>
      <c r="C29" s="28" t="s">
        <v>489</v>
      </c>
      <c r="D29" s="26" t="s">
        <v>1234</v>
      </c>
      <c r="E29" s="28" t="s">
        <v>31</v>
      </c>
      <c r="F29" s="28" t="s">
        <v>1235</v>
      </c>
      <c r="G29" s="52" t="s">
        <v>1749</v>
      </c>
      <c r="H29" s="36"/>
      <c r="I29" s="25"/>
    </row>
    <row r="30" spans="2:9" s="1" customFormat="1" ht="14.5">
      <c r="B30" s="28" t="s">
        <v>1183</v>
      </c>
      <c r="C30" s="28" t="s">
        <v>489</v>
      </c>
      <c r="D30" s="26" t="s">
        <v>1236</v>
      </c>
      <c r="E30" s="28" t="s">
        <v>31</v>
      </c>
      <c r="F30" s="28" t="s">
        <v>1237</v>
      </c>
      <c r="G30" s="52" t="s">
        <v>1749</v>
      </c>
      <c r="H30" s="36"/>
      <c r="I30" s="25"/>
    </row>
    <row r="31" spans="2:9" s="1" customFormat="1" ht="14.5">
      <c r="B31" s="28" t="s">
        <v>1183</v>
      </c>
      <c r="C31" s="28" t="s">
        <v>489</v>
      </c>
      <c r="D31" s="26" t="s">
        <v>1238</v>
      </c>
      <c r="E31" s="28" t="s">
        <v>31</v>
      </c>
      <c r="F31" s="28" t="s">
        <v>1239</v>
      </c>
      <c r="G31" s="52" t="s">
        <v>1749</v>
      </c>
      <c r="H31" s="36"/>
      <c r="I31" s="25"/>
    </row>
    <row r="32" spans="2:9" s="1" customFormat="1" ht="14.5">
      <c r="B32" s="28" t="s">
        <v>1183</v>
      </c>
      <c r="C32" s="28" t="s">
        <v>380</v>
      </c>
      <c r="D32" s="26" t="s">
        <v>1240</v>
      </c>
      <c r="E32" s="28" t="s">
        <v>31</v>
      </c>
      <c r="F32" s="28" t="s">
        <v>1241</v>
      </c>
      <c r="G32" s="52" t="s">
        <v>1749</v>
      </c>
      <c r="H32" s="36"/>
      <c r="I32" s="25"/>
    </row>
    <row r="33" spans="2:9" s="1" customFormat="1" ht="29">
      <c r="B33" s="28" t="s">
        <v>1183</v>
      </c>
      <c r="C33" s="28" t="s">
        <v>380</v>
      </c>
      <c r="D33" s="26" t="s">
        <v>1242</v>
      </c>
      <c r="E33" s="28" t="s">
        <v>31</v>
      </c>
      <c r="F33" s="28" t="s">
        <v>1243</v>
      </c>
      <c r="G33" s="52" t="s">
        <v>1749</v>
      </c>
      <c r="H33" s="36"/>
      <c r="I33" s="25"/>
    </row>
    <row r="34" spans="2:9" s="1" customFormat="1" ht="14.5">
      <c r="B34" s="28" t="s">
        <v>1183</v>
      </c>
      <c r="C34" s="28" t="s">
        <v>380</v>
      </c>
      <c r="D34" s="26" t="s">
        <v>1244</v>
      </c>
      <c r="E34" s="28" t="s">
        <v>31</v>
      </c>
      <c r="F34" s="28" t="s">
        <v>1245</v>
      </c>
      <c r="G34" s="52" t="s">
        <v>1749</v>
      </c>
      <c r="H34" s="36"/>
      <c r="I34" s="25"/>
    </row>
    <row r="35" spans="2:9" s="1" customFormat="1" ht="14.5">
      <c r="B35" s="28" t="s">
        <v>1183</v>
      </c>
      <c r="C35" s="28" t="s">
        <v>380</v>
      </c>
      <c r="D35" s="26" t="s">
        <v>1246</v>
      </c>
      <c r="E35" s="28" t="s">
        <v>31</v>
      </c>
      <c r="F35" s="28" t="s">
        <v>1247</v>
      </c>
      <c r="G35" s="52" t="s">
        <v>1749</v>
      </c>
      <c r="H35" s="36"/>
      <c r="I35" s="25"/>
    </row>
    <row r="36" spans="2:9" s="1" customFormat="1" ht="14.5">
      <c r="B36" s="28" t="s">
        <v>1183</v>
      </c>
      <c r="C36" s="28" t="s">
        <v>380</v>
      </c>
      <c r="D36" s="26" t="s">
        <v>1248</v>
      </c>
      <c r="E36" s="28" t="s">
        <v>31</v>
      </c>
      <c r="F36" s="28" t="s">
        <v>1249</v>
      </c>
      <c r="G36" s="52" t="s">
        <v>1749</v>
      </c>
      <c r="H36" s="36"/>
      <c r="I36" s="25"/>
    </row>
    <row r="37" spans="2:9" s="1" customFormat="1" ht="14.5">
      <c r="B37" s="28" t="s">
        <v>1183</v>
      </c>
      <c r="C37" s="28" t="s">
        <v>380</v>
      </c>
      <c r="D37" s="26" t="s">
        <v>1250</v>
      </c>
      <c r="E37" s="28" t="s">
        <v>31</v>
      </c>
      <c r="F37" s="28" t="s">
        <v>1251</v>
      </c>
      <c r="G37" s="52" t="s">
        <v>1749</v>
      </c>
      <c r="H37" s="36"/>
      <c r="I37" s="25"/>
    </row>
    <row r="38" spans="2:9" s="1" customFormat="1" ht="14.5">
      <c r="B38" s="28" t="s">
        <v>1183</v>
      </c>
      <c r="C38" s="28" t="s">
        <v>380</v>
      </c>
      <c r="D38" s="26" t="s">
        <v>1252</v>
      </c>
      <c r="E38" s="28" t="s">
        <v>31</v>
      </c>
      <c r="F38" s="28" t="s">
        <v>1253</v>
      </c>
      <c r="G38" s="52" t="s">
        <v>1749</v>
      </c>
      <c r="H38" s="36"/>
      <c r="I38" s="25"/>
    </row>
    <row r="39" spans="2:9" s="1" customFormat="1" ht="14.5">
      <c r="B39" s="28" t="s">
        <v>1183</v>
      </c>
      <c r="C39" s="28" t="s">
        <v>380</v>
      </c>
      <c r="D39" s="26" t="s">
        <v>1254</v>
      </c>
      <c r="E39" s="28" t="s">
        <v>31</v>
      </c>
      <c r="F39" s="28" t="s">
        <v>1255</v>
      </c>
      <c r="G39" s="52" t="s">
        <v>1749</v>
      </c>
      <c r="H39" s="36"/>
      <c r="I39" s="25"/>
    </row>
    <row r="40" spans="2:9" s="1" customFormat="1" ht="14.5">
      <c r="B40" s="28" t="s">
        <v>1183</v>
      </c>
      <c r="C40" s="28" t="s">
        <v>380</v>
      </c>
      <c r="D40" s="26" t="s">
        <v>1256</v>
      </c>
      <c r="E40" s="28" t="s">
        <v>31</v>
      </c>
      <c r="F40" s="28" t="s">
        <v>1257</v>
      </c>
      <c r="G40" s="52" t="s">
        <v>1749</v>
      </c>
      <c r="H40" s="36"/>
      <c r="I40" s="25"/>
    </row>
    <row r="41" spans="2:9" s="1" customFormat="1" ht="43.5">
      <c r="B41" s="28" t="s">
        <v>1183</v>
      </c>
      <c r="C41" s="28" t="s">
        <v>1258</v>
      </c>
      <c r="D41" s="26" t="s">
        <v>1259</v>
      </c>
      <c r="E41" s="28" t="s">
        <v>31</v>
      </c>
      <c r="F41" s="28" t="s">
        <v>1260</v>
      </c>
      <c r="G41" s="52" t="s">
        <v>1749</v>
      </c>
      <c r="H41" s="36"/>
      <c r="I41" s="25"/>
    </row>
    <row r="42" spans="2:9" s="1" customFormat="1" ht="43.5">
      <c r="B42" s="28" t="s">
        <v>1183</v>
      </c>
      <c r="C42" s="28" t="s">
        <v>1258</v>
      </c>
      <c r="D42" s="26" t="s">
        <v>1261</v>
      </c>
      <c r="E42" s="28" t="s">
        <v>31</v>
      </c>
      <c r="F42" s="28" t="s">
        <v>1262</v>
      </c>
      <c r="G42" s="52" t="s">
        <v>1749</v>
      </c>
      <c r="H42" s="36"/>
      <c r="I42" s="25"/>
    </row>
    <row r="43" spans="2:9" s="1" customFormat="1" ht="29">
      <c r="B43" s="28" t="s">
        <v>1183</v>
      </c>
      <c r="C43" s="28" t="s">
        <v>1258</v>
      </c>
      <c r="D43" s="26" t="s">
        <v>1263</v>
      </c>
      <c r="E43" s="28" t="s">
        <v>31</v>
      </c>
      <c r="F43" s="28" t="s">
        <v>1264</v>
      </c>
      <c r="G43" s="52" t="s">
        <v>1749</v>
      </c>
      <c r="H43" s="36"/>
      <c r="I43" s="25"/>
    </row>
    <row r="44" spans="2:9" s="1" customFormat="1" ht="14.5">
      <c r="B44" s="28" t="s">
        <v>1183</v>
      </c>
      <c r="C44" s="28" t="s">
        <v>1258</v>
      </c>
      <c r="D44" s="26" t="s">
        <v>1265</v>
      </c>
      <c r="E44" s="28" t="s">
        <v>31</v>
      </c>
      <c r="F44" s="28" t="s">
        <v>1266</v>
      </c>
      <c r="G44" s="52" t="s">
        <v>1749</v>
      </c>
      <c r="H44" s="36"/>
      <c r="I44" s="25"/>
    </row>
    <row r="45" spans="2:9" s="1" customFormat="1" ht="29">
      <c r="B45" s="28" t="s">
        <v>1183</v>
      </c>
      <c r="C45" s="28" t="s">
        <v>1258</v>
      </c>
      <c r="D45" s="26" t="s">
        <v>1267</v>
      </c>
      <c r="E45" s="28" t="s">
        <v>31</v>
      </c>
      <c r="F45" s="28" t="s">
        <v>1268</v>
      </c>
      <c r="G45" s="52" t="s">
        <v>1749</v>
      </c>
      <c r="H45" s="36"/>
      <c r="I45" s="25"/>
    </row>
    <row r="46" spans="2:9" s="1" customFormat="1" ht="43.5">
      <c r="B46" s="28" t="s">
        <v>1183</v>
      </c>
      <c r="C46" s="28" t="s">
        <v>1258</v>
      </c>
      <c r="D46" s="26" t="s">
        <v>1269</v>
      </c>
      <c r="E46" s="28" t="s">
        <v>31</v>
      </c>
      <c r="F46" s="28" t="s">
        <v>1270</v>
      </c>
      <c r="G46" s="52" t="s">
        <v>1749</v>
      </c>
      <c r="H46" s="36"/>
      <c r="I46" s="25"/>
    </row>
    <row r="47" spans="2:9" s="1" customFormat="1" ht="43.5">
      <c r="B47" s="28" t="s">
        <v>1183</v>
      </c>
      <c r="C47" s="28" t="s">
        <v>1258</v>
      </c>
      <c r="D47" s="26" t="s">
        <v>1271</v>
      </c>
      <c r="E47" s="28" t="s">
        <v>31</v>
      </c>
      <c r="F47" s="28" t="s">
        <v>1272</v>
      </c>
      <c r="G47" s="52" t="s">
        <v>1749</v>
      </c>
      <c r="H47" s="36"/>
      <c r="I47" s="25"/>
    </row>
    <row r="48" spans="2:9" s="1" customFormat="1" ht="14.5">
      <c r="B48" s="28" t="s">
        <v>1183</v>
      </c>
      <c r="C48" s="28" t="s">
        <v>1273</v>
      </c>
      <c r="D48" s="26" t="s">
        <v>1274</v>
      </c>
      <c r="E48" s="28" t="s">
        <v>31</v>
      </c>
      <c r="F48" s="28" t="s">
        <v>1275</v>
      </c>
      <c r="G48" s="52" t="s">
        <v>1749</v>
      </c>
      <c r="H48" s="36"/>
      <c r="I48" s="25"/>
    </row>
    <row r="49" spans="2:9" s="1" customFormat="1" ht="14.5">
      <c r="B49" s="28" t="s">
        <v>1183</v>
      </c>
      <c r="C49" s="28" t="s">
        <v>1273</v>
      </c>
      <c r="D49" s="26" t="s">
        <v>1276</v>
      </c>
      <c r="E49" s="28" t="s">
        <v>31</v>
      </c>
      <c r="F49" s="28" t="s">
        <v>1733</v>
      </c>
      <c r="G49" s="52" t="s">
        <v>1749</v>
      </c>
      <c r="H49" s="36"/>
      <c r="I49" s="25"/>
    </row>
    <row r="50" spans="2:9" s="1" customFormat="1" ht="14.5">
      <c r="B50" s="28" t="s">
        <v>1183</v>
      </c>
      <c r="C50" s="28" t="s">
        <v>1273</v>
      </c>
      <c r="D50" s="26" t="s">
        <v>1277</v>
      </c>
      <c r="E50" s="28" t="s">
        <v>31</v>
      </c>
      <c r="F50" s="28" t="s">
        <v>1278</v>
      </c>
      <c r="G50" s="52" t="s">
        <v>1749</v>
      </c>
      <c r="H50" s="36"/>
      <c r="I50" s="25"/>
    </row>
    <row r="51" spans="2:9" s="1" customFormat="1" ht="14.5">
      <c r="B51" s="28" t="s">
        <v>1183</v>
      </c>
      <c r="C51" s="28" t="s">
        <v>1273</v>
      </c>
      <c r="D51" s="26" t="s">
        <v>1279</v>
      </c>
      <c r="E51" s="28" t="s">
        <v>31</v>
      </c>
      <c r="F51" s="28" t="s">
        <v>1280</v>
      </c>
      <c r="G51" s="52" t="s">
        <v>1749</v>
      </c>
      <c r="H51" s="36"/>
      <c r="I51" s="25"/>
    </row>
    <row r="52" spans="2:9" s="1" customFormat="1" ht="14.5">
      <c r="B52" s="28" t="s">
        <v>1183</v>
      </c>
      <c r="C52" s="28" t="s">
        <v>1273</v>
      </c>
      <c r="D52" s="26" t="s">
        <v>1281</v>
      </c>
      <c r="E52" s="28" t="s">
        <v>31</v>
      </c>
      <c r="F52" s="28" t="s">
        <v>1282</v>
      </c>
      <c r="G52" s="52" t="s">
        <v>1749</v>
      </c>
      <c r="H52" s="36"/>
      <c r="I52" s="25"/>
    </row>
    <row r="53" spans="2:9" s="1" customFormat="1" ht="29">
      <c r="B53" s="28" t="s">
        <v>1183</v>
      </c>
      <c r="C53" s="28" t="s">
        <v>1273</v>
      </c>
      <c r="D53" s="26" t="s">
        <v>1283</v>
      </c>
      <c r="E53" s="28" t="s">
        <v>31</v>
      </c>
      <c r="F53" s="28" t="s">
        <v>1284</v>
      </c>
      <c r="G53" s="52" t="s">
        <v>1749</v>
      </c>
      <c r="H53" s="36"/>
      <c r="I53" s="25"/>
    </row>
    <row r="54" spans="2:9" s="1" customFormat="1" ht="43.5">
      <c r="B54" s="28" t="s">
        <v>1183</v>
      </c>
      <c r="C54" s="28" t="s">
        <v>1273</v>
      </c>
      <c r="D54" s="26" t="s">
        <v>1285</v>
      </c>
      <c r="E54" s="28" t="s">
        <v>31</v>
      </c>
      <c r="F54" s="28" t="s">
        <v>1286</v>
      </c>
      <c r="G54" s="52" t="s">
        <v>1749</v>
      </c>
      <c r="H54" s="36"/>
      <c r="I54" s="25"/>
    </row>
    <row r="55" spans="2:9" s="1" customFormat="1" ht="43.5">
      <c r="B55" s="28" t="s">
        <v>1183</v>
      </c>
      <c r="C55" s="28" t="s">
        <v>1273</v>
      </c>
      <c r="D55" s="26" t="s">
        <v>1287</v>
      </c>
      <c r="E55" s="28" t="s">
        <v>31</v>
      </c>
      <c r="F55" s="28" t="s">
        <v>1288</v>
      </c>
      <c r="G55" s="52" t="s">
        <v>1749</v>
      </c>
      <c r="H55" s="36"/>
      <c r="I55" s="25"/>
    </row>
    <row r="56" spans="2:9" s="1" customFormat="1" ht="43.5">
      <c r="B56" s="28" t="s">
        <v>1183</v>
      </c>
      <c r="C56" s="28" t="s">
        <v>1273</v>
      </c>
      <c r="D56" s="26" t="s">
        <v>1289</v>
      </c>
      <c r="E56" s="28" t="s">
        <v>31</v>
      </c>
      <c r="F56" s="28" t="s">
        <v>1290</v>
      </c>
      <c r="G56" s="52" t="s">
        <v>1749</v>
      </c>
      <c r="H56" s="36"/>
      <c r="I56" s="25"/>
    </row>
    <row r="57" spans="2:9" s="1" customFormat="1" ht="43.5">
      <c r="B57" s="28" t="s">
        <v>1183</v>
      </c>
      <c r="C57" s="28" t="s">
        <v>1273</v>
      </c>
      <c r="D57" s="26" t="s">
        <v>1291</v>
      </c>
      <c r="E57" s="28" t="s">
        <v>31</v>
      </c>
      <c r="F57" s="28" t="s">
        <v>1292</v>
      </c>
      <c r="G57" s="52" t="s">
        <v>1749</v>
      </c>
      <c r="H57" s="36"/>
      <c r="I57" s="25"/>
    </row>
    <row r="58" spans="2:9" s="1" customFormat="1" ht="58">
      <c r="B58" s="28" t="s">
        <v>1183</v>
      </c>
      <c r="C58" s="28" t="s">
        <v>1273</v>
      </c>
      <c r="D58" s="26" t="s">
        <v>1293</v>
      </c>
      <c r="E58" s="28" t="s">
        <v>31</v>
      </c>
      <c r="F58" s="28" t="s">
        <v>1294</v>
      </c>
      <c r="G58" s="52" t="s">
        <v>1749</v>
      </c>
      <c r="H58" s="36"/>
      <c r="I58" s="25"/>
    </row>
    <row r="59" spans="2:9" s="1" customFormat="1" ht="43.5">
      <c r="B59" s="28" t="s">
        <v>1183</v>
      </c>
      <c r="C59" s="28" t="s">
        <v>1273</v>
      </c>
      <c r="D59" s="26" t="s">
        <v>1295</v>
      </c>
      <c r="E59" s="28" t="s">
        <v>31</v>
      </c>
      <c r="F59" s="28" t="s">
        <v>1296</v>
      </c>
      <c r="G59" s="52" t="s">
        <v>1749</v>
      </c>
      <c r="H59" s="36"/>
      <c r="I59" s="25"/>
    </row>
    <row r="60" spans="2:9" s="1" customFormat="1" ht="58">
      <c r="B60" s="28" t="s">
        <v>1183</v>
      </c>
      <c r="C60" s="28" t="s">
        <v>1273</v>
      </c>
      <c r="D60" s="26" t="s">
        <v>1297</v>
      </c>
      <c r="E60" s="28" t="s">
        <v>31</v>
      </c>
      <c r="F60" s="28" t="s">
        <v>1298</v>
      </c>
      <c r="G60" s="52" t="s">
        <v>1749</v>
      </c>
      <c r="H60" s="36"/>
      <c r="I60" s="25"/>
    </row>
    <row r="61" spans="2:9" s="1" customFormat="1" ht="29">
      <c r="B61" s="28" t="s">
        <v>1183</v>
      </c>
      <c r="C61" s="28" t="s">
        <v>1273</v>
      </c>
      <c r="D61" s="26" t="s">
        <v>1299</v>
      </c>
      <c r="E61" s="28" t="s">
        <v>31</v>
      </c>
      <c r="F61" s="28" t="s">
        <v>1300</v>
      </c>
      <c r="G61" s="52" t="s">
        <v>1749</v>
      </c>
      <c r="H61" s="36"/>
      <c r="I61" s="25"/>
    </row>
    <row r="62" spans="2:9" ht="21.75" customHeight="1">
      <c r="B62" s="13"/>
      <c r="C62" s="13"/>
      <c r="D62" s="13"/>
      <c r="E62" s="13"/>
      <c r="F62" s="14" t="s">
        <v>67</v>
      </c>
      <c r="G62" s="13"/>
      <c r="H62" s="30">
        <f>SUMIF(G61,TRUE,H61)</f>
        <v>0</v>
      </c>
      <c r="I62" s="13"/>
    </row>
    <row r="63" spans="2:9" ht="15" customHeight="1"/>
  </sheetData>
  <sheetProtection algorithmName="SHA-512" hashValue="050QbhiM2e6aC09BU2yHO3mMJIIzfk7ojrQoRq63GG3yChSHkoZlNcCx1+gHQSfxJ8b3eDbVC/m2crnPYXh3Eg==" saltValue="uLo7u7BEoZi7bQZf1/mGLg==" spinCount="100000" sheet="1" objects="1" scenarios="1"/>
  <phoneticPr fontId="12" type="noConversion"/>
  <dataValidations count="2">
    <dataValidation type="list" allowBlank="1" showInputMessage="1" showErrorMessage="1" sqref="I54:I56" xr:uid="{E2A4F9C0-6ADF-4AC3-86BE-FC56E7047A76}">
      <formula1>"Ja,Nee"</formula1>
    </dataValidation>
    <dataValidation type="list" allowBlank="1" showInputMessage="1" showErrorMessage="1" sqref="H54:H56" xr:uid="{70819C93-4FE4-4960-A1A2-473066A131E8}">
      <formula1>"Implementatie,Samenwerken,Demo,V1 AI,V2 Datagedreven werken,V3 Employee journey"</formula1>
    </dataValidation>
  </dataValidation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sheetPr>
  <dimension ref="A1:J27"/>
  <sheetViews>
    <sheetView showGridLines="0" zoomScale="90" zoomScaleNormal="90" workbookViewId="0"/>
  </sheetViews>
  <sheetFormatPr defaultColWidth="0" defaultRowHeight="14.5" zeroHeight="1"/>
  <cols>
    <col min="1" max="1" width="2.7265625" customWidth="1"/>
    <col min="2" max="2" width="22.81640625" customWidth="1"/>
    <col min="3" max="3" width="28.7265625" bestFit="1" customWidth="1"/>
    <col min="4" max="5" width="10.7265625" customWidth="1"/>
    <col min="6" max="6" width="92.81640625" customWidth="1"/>
    <col min="7" max="8" width="10.7265625" customWidth="1"/>
    <col min="9" max="9" width="49.81640625" customWidth="1"/>
    <col min="10" max="10" width="2.7265625" customWidth="1"/>
    <col min="11" max="16384" width="9.1796875" hidden="1"/>
  </cols>
  <sheetData>
    <row r="1" spans="2:9" s="9" customFormat="1" ht="42" customHeight="1">
      <c r="B1" s="10" t="s">
        <v>1301</v>
      </c>
      <c r="F1" s="27"/>
    </row>
    <row r="2" spans="2:9" ht="21.75" customHeight="1">
      <c r="B2" s="15" t="s">
        <v>21</v>
      </c>
      <c r="C2" s="13" t="s">
        <v>22</v>
      </c>
      <c r="D2" s="13" t="s">
        <v>23</v>
      </c>
      <c r="E2" s="13" t="s">
        <v>24</v>
      </c>
      <c r="F2" s="13" t="s">
        <v>25</v>
      </c>
      <c r="G2" s="13" t="s">
        <v>26</v>
      </c>
      <c r="H2" s="16" t="s">
        <v>27</v>
      </c>
      <c r="I2" s="13"/>
    </row>
    <row r="3" spans="2:9">
      <c r="B3" s="26" t="s">
        <v>1302</v>
      </c>
      <c r="C3" s="26" t="s">
        <v>1304</v>
      </c>
      <c r="D3" s="26" t="s">
        <v>1303</v>
      </c>
      <c r="E3" s="26" t="s">
        <v>31</v>
      </c>
      <c r="F3" s="28" t="s">
        <v>1306</v>
      </c>
      <c r="G3" s="52" t="s">
        <v>1749</v>
      </c>
      <c r="H3" s="29"/>
      <c r="I3" s="25"/>
    </row>
    <row r="4" spans="2:9">
      <c r="B4" s="26" t="s">
        <v>1302</v>
      </c>
      <c r="C4" s="26" t="s">
        <v>1304</v>
      </c>
      <c r="D4" s="26" t="s">
        <v>1305</v>
      </c>
      <c r="E4" s="26" t="s">
        <v>31</v>
      </c>
      <c r="F4" s="28" t="s">
        <v>1308</v>
      </c>
      <c r="G4" s="52" t="s">
        <v>1749</v>
      </c>
      <c r="H4" s="29"/>
      <c r="I4" s="25"/>
    </row>
    <row r="5" spans="2:9">
      <c r="B5" s="26" t="s">
        <v>1302</v>
      </c>
      <c r="C5" s="26" t="s">
        <v>1304</v>
      </c>
      <c r="D5" s="26" t="s">
        <v>1307</v>
      </c>
      <c r="E5" s="26" t="s">
        <v>31</v>
      </c>
      <c r="F5" s="28" t="s">
        <v>1310</v>
      </c>
      <c r="G5" s="52" t="s">
        <v>1749</v>
      </c>
      <c r="H5" s="29"/>
      <c r="I5" s="25"/>
    </row>
    <row r="6" spans="2:9">
      <c r="B6" s="26" t="s">
        <v>1302</v>
      </c>
      <c r="C6" s="26" t="s">
        <v>1311</v>
      </c>
      <c r="D6" s="26" t="s">
        <v>1309</v>
      </c>
      <c r="E6" s="26" t="s">
        <v>31</v>
      </c>
      <c r="F6" s="28" t="s">
        <v>1313</v>
      </c>
      <c r="G6" s="52" t="s">
        <v>1749</v>
      </c>
      <c r="H6" s="29"/>
      <c r="I6" s="25"/>
    </row>
    <row r="7" spans="2:9">
      <c r="B7" s="26" t="s">
        <v>1302</v>
      </c>
      <c r="C7" s="26" t="s">
        <v>1311</v>
      </c>
      <c r="D7" s="26" t="s">
        <v>1312</v>
      </c>
      <c r="E7" s="26" t="s">
        <v>31</v>
      </c>
      <c r="F7" s="28" t="s">
        <v>1315</v>
      </c>
      <c r="G7" s="52" t="s">
        <v>1749</v>
      </c>
      <c r="H7" s="29"/>
      <c r="I7" s="25"/>
    </row>
    <row r="8" spans="2:9">
      <c r="B8" s="26" t="s">
        <v>1302</v>
      </c>
      <c r="C8" s="26" t="s">
        <v>1311</v>
      </c>
      <c r="D8" s="26" t="s">
        <v>1314</v>
      </c>
      <c r="E8" s="26" t="s">
        <v>31</v>
      </c>
      <c r="F8" s="28" t="s">
        <v>1317</v>
      </c>
      <c r="G8" s="52" t="s">
        <v>1749</v>
      </c>
      <c r="H8" s="29"/>
      <c r="I8" s="25"/>
    </row>
    <row r="9" spans="2:9">
      <c r="B9" s="26" t="s">
        <v>1302</v>
      </c>
      <c r="C9" s="26" t="s">
        <v>1311</v>
      </c>
      <c r="D9" s="26" t="s">
        <v>1316</v>
      </c>
      <c r="E9" s="26" t="s">
        <v>31</v>
      </c>
      <c r="F9" s="28" t="s">
        <v>1319</v>
      </c>
      <c r="G9" s="52" t="s">
        <v>1749</v>
      </c>
      <c r="H9" s="29"/>
      <c r="I9" s="25"/>
    </row>
    <row r="10" spans="2:9">
      <c r="B10" s="26" t="s">
        <v>1302</v>
      </c>
      <c r="C10" s="26" t="s">
        <v>1320</v>
      </c>
      <c r="D10" s="26" t="s">
        <v>1318</v>
      </c>
      <c r="E10" s="26" t="s">
        <v>31</v>
      </c>
      <c r="F10" s="28" t="s">
        <v>1322</v>
      </c>
      <c r="G10" s="52" t="s">
        <v>1749</v>
      </c>
      <c r="H10" s="29"/>
      <c r="I10" s="25"/>
    </row>
    <row r="11" spans="2:9" ht="29">
      <c r="B11" s="26" t="s">
        <v>1302</v>
      </c>
      <c r="C11" s="26" t="s">
        <v>1320</v>
      </c>
      <c r="D11" s="26" t="s">
        <v>1321</v>
      </c>
      <c r="E11" s="26" t="s">
        <v>31</v>
      </c>
      <c r="F11" s="28" t="s">
        <v>1324</v>
      </c>
      <c r="G11" s="52" t="s">
        <v>1749</v>
      </c>
      <c r="H11" s="29"/>
      <c r="I11" s="25"/>
    </row>
    <row r="12" spans="2:9">
      <c r="B12" s="26" t="s">
        <v>1302</v>
      </c>
      <c r="C12" s="26" t="s">
        <v>1320</v>
      </c>
      <c r="D12" s="26" t="s">
        <v>1323</v>
      </c>
      <c r="E12" s="26" t="s">
        <v>31</v>
      </c>
      <c r="F12" s="28" t="s">
        <v>1326</v>
      </c>
      <c r="G12" s="52" t="s">
        <v>1749</v>
      </c>
      <c r="H12" s="29"/>
      <c r="I12" s="25"/>
    </row>
    <row r="13" spans="2:9" ht="29">
      <c r="B13" s="26" t="s">
        <v>1302</v>
      </c>
      <c r="C13" s="26" t="s">
        <v>1320</v>
      </c>
      <c r="D13" s="26" t="s">
        <v>1325</v>
      </c>
      <c r="E13" s="26" t="s">
        <v>31</v>
      </c>
      <c r="F13" s="28" t="s">
        <v>1328</v>
      </c>
      <c r="G13" s="52" t="s">
        <v>1749</v>
      </c>
      <c r="H13" s="29"/>
      <c r="I13" s="25"/>
    </row>
    <row r="14" spans="2:9">
      <c r="B14" s="26" t="s">
        <v>1302</v>
      </c>
      <c r="C14" s="26" t="s">
        <v>1329</v>
      </c>
      <c r="D14" s="26" t="s">
        <v>1327</v>
      </c>
      <c r="E14" s="26" t="s">
        <v>31</v>
      </c>
      <c r="F14" s="28" t="s">
        <v>1331</v>
      </c>
      <c r="G14" s="52" t="s">
        <v>1749</v>
      </c>
      <c r="H14" s="29"/>
      <c r="I14" s="25"/>
    </row>
    <row r="15" spans="2:9">
      <c r="B15" s="26" t="s">
        <v>1302</v>
      </c>
      <c r="C15" s="26" t="s">
        <v>1329</v>
      </c>
      <c r="D15" s="26" t="s">
        <v>1330</v>
      </c>
      <c r="E15" s="26" t="s">
        <v>31</v>
      </c>
      <c r="F15" s="28" t="s">
        <v>1333</v>
      </c>
      <c r="G15" s="52" t="s">
        <v>1749</v>
      </c>
      <c r="H15" s="29"/>
      <c r="I15" s="25"/>
    </row>
    <row r="16" spans="2:9">
      <c r="B16" s="26" t="s">
        <v>1302</v>
      </c>
      <c r="C16" s="26" t="s">
        <v>1334</v>
      </c>
      <c r="D16" s="26" t="s">
        <v>1332</v>
      </c>
      <c r="E16" s="26" t="s">
        <v>31</v>
      </c>
      <c r="F16" s="28" t="s">
        <v>1336</v>
      </c>
      <c r="G16" s="52" t="s">
        <v>1749</v>
      </c>
      <c r="H16" s="29"/>
      <c r="I16" s="25"/>
    </row>
    <row r="17" spans="2:9">
      <c r="B17" s="26" t="s">
        <v>1302</v>
      </c>
      <c r="C17" s="26" t="s">
        <v>1334</v>
      </c>
      <c r="D17" s="26" t="s">
        <v>1335</v>
      </c>
      <c r="E17" s="26" t="s">
        <v>31</v>
      </c>
      <c r="F17" s="28" t="s">
        <v>1338</v>
      </c>
      <c r="G17" s="52" t="s">
        <v>1749</v>
      </c>
      <c r="H17" s="29"/>
      <c r="I17" s="25"/>
    </row>
    <row r="18" spans="2:9">
      <c r="B18" s="26" t="s">
        <v>1302</v>
      </c>
      <c r="C18" s="26" t="s">
        <v>1339</v>
      </c>
      <c r="D18" s="26" t="s">
        <v>1337</v>
      </c>
      <c r="E18" s="26" t="s">
        <v>31</v>
      </c>
      <c r="F18" s="28" t="s">
        <v>1341</v>
      </c>
      <c r="G18" s="52" t="s">
        <v>1749</v>
      </c>
      <c r="H18" s="29"/>
      <c r="I18" s="25"/>
    </row>
    <row r="19" spans="2:9">
      <c r="B19" s="26" t="s">
        <v>1302</v>
      </c>
      <c r="C19" s="26" t="s">
        <v>1339</v>
      </c>
      <c r="D19" s="26" t="s">
        <v>1340</v>
      </c>
      <c r="E19" s="26" t="s">
        <v>31</v>
      </c>
      <c r="F19" s="28" t="s">
        <v>1343</v>
      </c>
      <c r="G19" s="52" t="s">
        <v>1749</v>
      </c>
      <c r="H19" s="29"/>
      <c r="I19" s="25"/>
    </row>
    <row r="20" spans="2:9">
      <c r="B20" s="26" t="s">
        <v>1302</v>
      </c>
      <c r="C20" s="26" t="s">
        <v>1339</v>
      </c>
      <c r="D20" s="26" t="s">
        <v>1342</v>
      </c>
      <c r="E20" s="26" t="s">
        <v>31</v>
      </c>
      <c r="F20" s="28" t="s">
        <v>1345</v>
      </c>
      <c r="G20" s="52" t="s">
        <v>1749</v>
      </c>
      <c r="H20" s="29"/>
      <c r="I20" s="25"/>
    </row>
    <row r="21" spans="2:9">
      <c r="B21" s="26" t="s">
        <v>1302</v>
      </c>
      <c r="C21" s="26" t="s">
        <v>1339</v>
      </c>
      <c r="D21" s="26" t="s">
        <v>1344</v>
      </c>
      <c r="E21" s="26" t="s">
        <v>31</v>
      </c>
      <c r="F21" s="28" t="s">
        <v>1347</v>
      </c>
      <c r="G21" s="52" t="s">
        <v>1749</v>
      </c>
      <c r="H21" s="29"/>
      <c r="I21" s="25"/>
    </row>
    <row r="22" spans="2:9" ht="58">
      <c r="B22" s="26" t="s">
        <v>1302</v>
      </c>
      <c r="C22" s="26" t="s">
        <v>1348</v>
      </c>
      <c r="D22" s="26" t="s">
        <v>1346</v>
      </c>
      <c r="E22" s="26" t="s">
        <v>31</v>
      </c>
      <c r="F22" s="28" t="s">
        <v>1350</v>
      </c>
      <c r="G22" s="52" t="s">
        <v>1749</v>
      </c>
      <c r="H22" s="29"/>
      <c r="I22" s="25"/>
    </row>
    <row r="23" spans="2:9" ht="43.5">
      <c r="B23" s="26" t="s">
        <v>1302</v>
      </c>
      <c r="C23" s="26" t="s">
        <v>1348</v>
      </c>
      <c r="D23" s="26" t="s">
        <v>1349</v>
      </c>
      <c r="E23" s="26" t="s">
        <v>31</v>
      </c>
      <c r="F23" s="28" t="s">
        <v>1352</v>
      </c>
      <c r="G23" s="52" t="s">
        <v>1749</v>
      </c>
      <c r="H23" s="29"/>
      <c r="I23" s="25"/>
    </row>
    <row r="24" spans="2:9" ht="76.5" customHeight="1">
      <c r="B24" s="26" t="s">
        <v>1302</v>
      </c>
      <c r="C24" s="26" t="s">
        <v>1353</v>
      </c>
      <c r="D24" s="26" t="s">
        <v>1351</v>
      </c>
      <c r="E24" s="26" t="s">
        <v>31</v>
      </c>
      <c r="F24" s="28" t="s">
        <v>1354</v>
      </c>
      <c r="G24" s="52" t="s">
        <v>1749</v>
      </c>
      <c r="H24" s="29"/>
      <c r="I24" s="25"/>
    </row>
    <row r="25" spans="2:9" ht="21.75" customHeight="1">
      <c r="B25" s="13"/>
      <c r="C25" s="13"/>
      <c r="D25" s="13"/>
      <c r="E25" s="13"/>
      <c r="F25" s="14" t="s">
        <v>67</v>
      </c>
      <c r="G25" s="13"/>
      <c r="H25" s="30"/>
      <c r="I25" s="13"/>
    </row>
    <row r="26" spans="2:9"/>
    <row r="27" spans="2:9"/>
  </sheetData>
  <sheetProtection algorithmName="SHA-512" hashValue="UEvIe4c3AaCxxRJAW+NG+59QxwhBdOfMQD/1C2g6Ipf7ua4uqbLyRaTtHiWJXhlpOLS3QX6eLfLYC7Fmd+QIIg==" saltValue="yOt0SikD1VRurI/9S6jMBA==" spinCount="100000" sheet="1" objects="1" scenarios="1"/>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sheetPr>
  <dimension ref="A1:J57"/>
  <sheetViews>
    <sheetView showGridLines="0" zoomScale="90" zoomScaleNormal="90" workbookViewId="0"/>
  </sheetViews>
  <sheetFormatPr defaultColWidth="0" defaultRowHeight="15" customHeight="1" zeroHeight="1"/>
  <cols>
    <col min="1" max="1" width="2.81640625" customWidth="1"/>
    <col min="2" max="2" width="10.7265625" customWidth="1"/>
    <col min="3" max="3" width="25.26953125" bestFit="1" customWidth="1"/>
    <col min="4" max="4" width="8.26953125" bestFit="1" customWidth="1"/>
    <col min="5" max="5" width="8.453125" bestFit="1" customWidth="1"/>
    <col min="6" max="6" width="91" bestFit="1" customWidth="1"/>
    <col min="7" max="7" width="10.1796875" bestFit="1" customWidth="1"/>
    <col min="8" max="8" width="9.1796875" customWidth="1"/>
    <col min="9" max="9" width="50.26953125" customWidth="1"/>
    <col min="10" max="10" width="2.81640625" customWidth="1"/>
    <col min="11" max="16384" width="9.1796875" hidden="1"/>
  </cols>
  <sheetData>
    <row r="1" spans="2:9" s="9" customFormat="1" ht="42" customHeight="1">
      <c r="B1" s="10" t="s">
        <v>1355</v>
      </c>
      <c r="F1" s="27"/>
    </row>
    <row r="2" spans="2:9" ht="21.75" customHeight="1">
      <c r="B2" s="15" t="s">
        <v>21</v>
      </c>
      <c r="C2" s="13" t="s">
        <v>22</v>
      </c>
      <c r="D2" s="13" t="s">
        <v>23</v>
      </c>
      <c r="E2" s="13" t="s">
        <v>24</v>
      </c>
      <c r="F2" s="13" t="s">
        <v>25</v>
      </c>
      <c r="G2" s="13" t="s">
        <v>26</v>
      </c>
      <c r="H2" s="16" t="s">
        <v>27</v>
      </c>
      <c r="I2" s="13" t="s">
        <v>69</v>
      </c>
    </row>
    <row r="3" spans="2:9" ht="14.25" customHeight="1">
      <c r="B3" s="26" t="s">
        <v>1356</v>
      </c>
      <c r="C3" s="26" t="s">
        <v>1357</v>
      </c>
      <c r="D3" s="26" t="s">
        <v>1358</v>
      </c>
      <c r="E3" s="26" t="s">
        <v>73</v>
      </c>
      <c r="F3" s="28" t="s">
        <v>1359</v>
      </c>
      <c r="G3" s="24" t="b">
        <v>0</v>
      </c>
      <c r="H3" s="29">
        <v>0.3</v>
      </c>
      <c r="I3" s="56"/>
    </row>
    <row r="4" spans="2:9" ht="43.5">
      <c r="B4" s="26" t="s">
        <v>1356</v>
      </c>
      <c r="C4" s="26" t="s">
        <v>1357</v>
      </c>
      <c r="D4" s="26" t="s">
        <v>1360</v>
      </c>
      <c r="E4" s="26" t="s">
        <v>73</v>
      </c>
      <c r="F4" s="28" t="s">
        <v>1361</v>
      </c>
      <c r="G4" s="24" t="b">
        <v>0</v>
      </c>
      <c r="H4" s="29">
        <v>0.1</v>
      </c>
      <c r="I4" s="56"/>
    </row>
    <row r="5" spans="2:9" ht="14.5">
      <c r="B5" s="26" t="s">
        <v>1356</v>
      </c>
      <c r="C5" s="26" t="s">
        <v>1362</v>
      </c>
      <c r="D5" s="26" t="s">
        <v>1363</v>
      </c>
      <c r="E5" s="26" t="s">
        <v>73</v>
      </c>
      <c r="F5" s="28" t="s">
        <v>1364</v>
      </c>
      <c r="G5" s="24" t="b">
        <v>0</v>
      </c>
      <c r="H5" s="29">
        <v>0.1</v>
      </c>
      <c r="I5" s="56"/>
    </row>
    <row r="6" spans="2:9" ht="21.75" customHeight="1">
      <c r="B6" s="13"/>
      <c r="C6" s="13"/>
      <c r="D6" s="13"/>
      <c r="E6" s="13"/>
      <c r="F6" s="14" t="s">
        <v>79</v>
      </c>
      <c r="G6" s="13"/>
      <c r="H6" s="30">
        <f>SUMIF(G3:G5,TRUE,H3:H5)</f>
        <v>0</v>
      </c>
      <c r="I6" s="13"/>
    </row>
    <row r="7" spans="2:9" ht="24.75" customHeight="1">
      <c r="B7" s="8" t="s">
        <v>1365</v>
      </c>
    </row>
    <row r="8" spans="2:9" ht="21.75" customHeight="1">
      <c r="B8" s="15" t="s">
        <v>21</v>
      </c>
      <c r="C8" s="13" t="s">
        <v>22</v>
      </c>
      <c r="D8" s="13" t="s">
        <v>23</v>
      </c>
      <c r="E8" s="13" t="s">
        <v>24</v>
      </c>
      <c r="F8" s="13" t="s">
        <v>25</v>
      </c>
      <c r="G8" s="13" t="s">
        <v>26</v>
      </c>
      <c r="H8" s="16" t="s">
        <v>27</v>
      </c>
      <c r="I8" s="13"/>
    </row>
    <row r="9" spans="2:9" ht="14.5">
      <c r="B9" s="26" t="s">
        <v>1356</v>
      </c>
      <c r="C9" s="26" t="s">
        <v>1366</v>
      </c>
      <c r="D9" s="26" t="s">
        <v>1367</v>
      </c>
      <c r="E9" s="26" t="s">
        <v>31</v>
      </c>
      <c r="F9" s="28" t="s">
        <v>1368</v>
      </c>
      <c r="G9" s="52" t="s">
        <v>1749</v>
      </c>
      <c r="H9" s="29"/>
      <c r="I9" s="25"/>
    </row>
    <row r="10" spans="2:9" ht="14.5">
      <c r="B10" s="26" t="s">
        <v>1356</v>
      </c>
      <c r="C10" s="26" t="s">
        <v>1366</v>
      </c>
      <c r="D10" s="26" t="s">
        <v>1369</v>
      </c>
      <c r="E10" s="26" t="s">
        <v>31</v>
      </c>
      <c r="F10" s="28" t="s">
        <v>1370</v>
      </c>
      <c r="G10" s="52" t="s">
        <v>1749</v>
      </c>
      <c r="H10" s="29"/>
      <c r="I10" s="25"/>
    </row>
    <row r="11" spans="2:9" ht="14.5">
      <c r="B11" s="26" t="s">
        <v>1356</v>
      </c>
      <c r="C11" s="26" t="s">
        <v>1366</v>
      </c>
      <c r="D11" s="26" t="s">
        <v>1371</v>
      </c>
      <c r="E11" s="26" t="s">
        <v>31</v>
      </c>
      <c r="F11" s="28" t="s">
        <v>1372</v>
      </c>
      <c r="G11" s="52" t="s">
        <v>1749</v>
      </c>
      <c r="H11" s="29"/>
      <c r="I11" s="25"/>
    </row>
    <row r="12" spans="2:9" ht="14.5">
      <c r="B12" s="26" t="s">
        <v>1356</v>
      </c>
      <c r="C12" s="26" t="s">
        <v>1366</v>
      </c>
      <c r="D12" s="26" t="s">
        <v>1373</v>
      </c>
      <c r="E12" s="26" t="s">
        <v>31</v>
      </c>
      <c r="F12" s="28" t="s">
        <v>1374</v>
      </c>
      <c r="G12" s="52" t="s">
        <v>1749</v>
      </c>
      <c r="H12" s="29"/>
      <c r="I12" s="25"/>
    </row>
    <row r="13" spans="2:9" ht="14.5">
      <c r="B13" s="26" t="s">
        <v>1356</v>
      </c>
      <c r="C13" s="26" t="s">
        <v>1366</v>
      </c>
      <c r="D13" s="26" t="s">
        <v>1375</v>
      </c>
      <c r="E13" s="26" t="s">
        <v>31</v>
      </c>
      <c r="F13" s="28" t="s">
        <v>1376</v>
      </c>
      <c r="G13" s="52" t="s">
        <v>1749</v>
      </c>
      <c r="H13" s="29"/>
      <c r="I13" s="25"/>
    </row>
    <row r="14" spans="2:9" ht="14.5">
      <c r="B14" s="26" t="s">
        <v>1356</v>
      </c>
      <c r="C14" s="26" t="s">
        <v>1366</v>
      </c>
      <c r="D14" s="26" t="s">
        <v>1377</v>
      </c>
      <c r="E14" s="26" t="s">
        <v>31</v>
      </c>
      <c r="F14" s="28" t="s">
        <v>1378</v>
      </c>
      <c r="G14" s="52" t="s">
        <v>1749</v>
      </c>
      <c r="H14" s="29"/>
      <c r="I14" s="25"/>
    </row>
    <row r="15" spans="2:9" ht="72.5">
      <c r="B15" s="26" t="s">
        <v>1356</v>
      </c>
      <c r="C15" s="26" t="s">
        <v>1379</v>
      </c>
      <c r="D15" s="26" t="s">
        <v>1380</v>
      </c>
      <c r="E15" s="26" t="s">
        <v>31</v>
      </c>
      <c r="F15" s="28" t="s">
        <v>1381</v>
      </c>
      <c r="G15" s="52" t="s">
        <v>1749</v>
      </c>
      <c r="H15" s="29"/>
      <c r="I15" s="25"/>
    </row>
    <row r="16" spans="2:9" ht="14.5">
      <c r="B16" s="26" t="s">
        <v>1356</v>
      </c>
      <c r="C16" s="26" t="s">
        <v>1379</v>
      </c>
      <c r="D16" s="26" t="s">
        <v>1382</v>
      </c>
      <c r="E16" s="26" t="s">
        <v>31</v>
      </c>
      <c r="F16" s="28" t="s">
        <v>1383</v>
      </c>
      <c r="G16" s="52" t="s">
        <v>1749</v>
      </c>
      <c r="H16" s="29"/>
      <c r="I16" s="25"/>
    </row>
    <row r="17" spans="2:9" ht="14.5">
      <c r="B17" s="26" t="s">
        <v>1356</v>
      </c>
      <c r="C17" s="26" t="s">
        <v>1379</v>
      </c>
      <c r="D17" s="26" t="s">
        <v>1384</v>
      </c>
      <c r="E17" s="26" t="s">
        <v>31</v>
      </c>
      <c r="F17" s="28" t="s">
        <v>1385</v>
      </c>
      <c r="G17" s="52" t="s">
        <v>1749</v>
      </c>
      <c r="H17" s="29"/>
      <c r="I17" s="25"/>
    </row>
    <row r="18" spans="2:9" ht="14.5">
      <c r="B18" s="26" t="s">
        <v>1356</v>
      </c>
      <c r="C18" s="26" t="s">
        <v>1379</v>
      </c>
      <c r="D18" s="26" t="s">
        <v>1386</v>
      </c>
      <c r="E18" s="26" t="s">
        <v>31</v>
      </c>
      <c r="F18" s="28" t="s">
        <v>1387</v>
      </c>
      <c r="G18" s="52" t="s">
        <v>1749</v>
      </c>
      <c r="H18" s="29"/>
      <c r="I18" s="25"/>
    </row>
    <row r="19" spans="2:9" ht="14.5">
      <c r="B19" s="26" t="s">
        <v>1356</v>
      </c>
      <c r="C19" s="26" t="s">
        <v>1379</v>
      </c>
      <c r="D19" s="26" t="s">
        <v>1388</v>
      </c>
      <c r="E19" s="26" t="s">
        <v>31</v>
      </c>
      <c r="F19" s="28" t="s">
        <v>1389</v>
      </c>
      <c r="G19" s="52" t="s">
        <v>1749</v>
      </c>
      <c r="H19" s="29"/>
      <c r="I19" s="25"/>
    </row>
    <row r="20" spans="2:9" ht="14.5">
      <c r="B20" s="26" t="s">
        <v>1356</v>
      </c>
      <c r="C20" s="26" t="s">
        <v>1379</v>
      </c>
      <c r="D20" s="26" t="s">
        <v>1390</v>
      </c>
      <c r="E20" s="26" t="s">
        <v>31</v>
      </c>
      <c r="F20" s="28" t="s">
        <v>1391</v>
      </c>
      <c r="G20" s="52" t="s">
        <v>1749</v>
      </c>
      <c r="H20" s="29"/>
      <c r="I20" s="25"/>
    </row>
    <row r="21" spans="2:9" ht="14.5">
      <c r="B21" s="26" t="s">
        <v>1356</v>
      </c>
      <c r="C21" s="26" t="s">
        <v>1379</v>
      </c>
      <c r="D21" s="26" t="s">
        <v>1392</v>
      </c>
      <c r="E21" s="26" t="s">
        <v>31</v>
      </c>
      <c r="F21" s="28" t="s">
        <v>1393</v>
      </c>
      <c r="G21" s="52" t="s">
        <v>1749</v>
      </c>
      <c r="H21" s="29"/>
      <c r="I21" s="25"/>
    </row>
    <row r="22" spans="2:9" ht="14.5">
      <c r="B22" s="26" t="s">
        <v>1356</v>
      </c>
      <c r="C22" s="26" t="s">
        <v>1379</v>
      </c>
      <c r="D22" s="26" t="s">
        <v>1394</v>
      </c>
      <c r="E22" s="26" t="s">
        <v>31</v>
      </c>
      <c r="F22" s="28" t="s">
        <v>1395</v>
      </c>
      <c r="G22" s="52" t="s">
        <v>1749</v>
      </c>
      <c r="H22" s="29"/>
      <c r="I22" s="25"/>
    </row>
    <row r="23" spans="2:9" ht="14.5">
      <c r="B23" s="26" t="s">
        <v>1356</v>
      </c>
      <c r="C23" s="26" t="s">
        <v>1379</v>
      </c>
      <c r="D23" s="26" t="s">
        <v>1396</v>
      </c>
      <c r="E23" s="26" t="s">
        <v>31</v>
      </c>
      <c r="F23" s="28" t="s">
        <v>1397</v>
      </c>
      <c r="G23" s="52" t="s">
        <v>1749</v>
      </c>
      <c r="H23" s="29"/>
      <c r="I23" s="25"/>
    </row>
    <row r="24" spans="2:9" ht="14.5">
      <c r="B24" s="26" t="s">
        <v>1356</v>
      </c>
      <c r="C24" s="26" t="s">
        <v>1398</v>
      </c>
      <c r="D24" s="26" t="s">
        <v>1399</v>
      </c>
      <c r="E24" s="26" t="s">
        <v>31</v>
      </c>
      <c r="F24" s="28" t="s">
        <v>1400</v>
      </c>
      <c r="G24" s="52" t="s">
        <v>1749</v>
      </c>
      <c r="H24" s="29"/>
      <c r="I24" s="25"/>
    </row>
    <row r="25" spans="2:9" ht="14.5">
      <c r="B25" s="26" t="s">
        <v>1356</v>
      </c>
      <c r="C25" s="26" t="s">
        <v>1398</v>
      </c>
      <c r="D25" s="26" t="s">
        <v>1401</v>
      </c>
      <c r="E25" s="26" t="s">
        <v>31</v>
      </c>
      <c r="F25" s="28" t="s">
        <v>1402</v>
      </c>
      <c r="G25" s="52" t="s">
        <v>1749</v>
      </c>
      <c r="H25" s="29"/>
      <c r="I25" s="25"/>
    </row>
    <row r="26" spans="2:9" ht="14.5">
      <c r="B26" s="26" t="s">
        <v>1356</v>
      </c>
      <c r="C26" s="26" t="s">
        <v>1398</v>
      </c>
      <c r="D26" s="26" t="s">
        <v>1403</v>
      </c>
      <c r="E26" s="26" t="s">
        <v>31</v>
      </c>
      <c r="F26" s="28" t="s">
        <v>1404</v>
      </c>
      <c r="G26" s="52" t="s">
        <v>1749</v>
      </c>
      <c r="H26" s="29"/>
      <c r="I26" s="25"/>
    </row>
    <row r="27" spans="2:9" ht="14.5">
      <c r="B27" s="26" t="s">
        <v>1356</v>
      </c>
      <c r="C27" s="26" t="s">
        <v>1398</v>
      </c>
      <c r="D27" s="26" t="s">
        <v>1405</v>
      </c>
      <c r="E27" s="26" t="s">
        <v>31</v>
      </c>
      <c r="F27" s="28" t="s">
        <v>1406</v>
      </c>
      <c r="G27" s="52" t="s">
        <v>1749</v>
      </c>
      <c r="H27" s="29"/>
      <c r="I27" s="25"/>
    </row>
    <row r="28" spans="2:9" ht="14.5">
      <c r="B28" s="26" t="s">
        <v>1356</v>
      </c>
      <c r="C28" s="26" t="s">
        <v>1398</v>
      </c>
      <c r="D28" s="26" t="s">
        <v>1407</v>
      </c>
      <c r="E28" s="26" t="s">
        <v>31</v>
      </c>
      <c r="F28" s="28" t="s">
        <v>1408</v>
      </c>
      <c r="G28" s="52" t="s">
        <v>1749</v>
      </c>
      <c r="H28" s="29"/>
      <c r="I28" s="25"/>
    </row>
    <row r="29" spans="2:9" ht="14.5">
      <c r="B29" s="26" t="s">
        <v>1356</v>
      </c>
      <c r="C29" s="26" t="s">
        <v>1398</v>
      </c>
      <c r="D29" s="26" t="s">
        <v>1409</v>
      </c>
      <c r="E29" s="26" t="s">
        <v>31</v>
      </c>
      <c r="F29" s="28" t="s">
        <v>1410</v>
      </c>
      <c r="G29" s="52" t="s">
        <v>1749</v>
      </c>
      <c r="H29" s="29"/>
      <c r="I29" s="25"/>
    </row>
    <row r="30" spans="2:9" ht="14.5">
      <c r="B30" s="26" t="s">
        <v>1356</v>
      </c>
      <c r="C30" s="26" t="s">
        <v>1398</v>
      </c>
      <c r="D30" s="26" t="s">
        <v>1411</v>
      </c>
      <c r="E30" s="26" t="s">
        <v>31</v>
      </c>
      <c r="F30" s="28" t="s">
        <v>1412</v>
      </c>
      <c r="G30" s="52" t="s">
        <v>1749</v>
      </c>
      <c r="H30" s="29"/>
      <c r="I30" s="25"/>
    </row>
    <row r="31" spans="2:9" ht="14.5">
      <c r="B31" s="26" t="s">
        <v>1356</v>
      </c>
      <c r="C31" s="26" t="s">
        <v>1398</v>
      </c>
      <c r="D31" s="26" t="s">
        <v>1413</v>
      </c>
      <c r="E31" s="26" t="s">
        <v>31</v>
      </c>
      <c r="F31" s="28" t="s">
        <v>1414</v>
      </c>
      <c r="G31" s="52" t="s">
        <v>1749</v>
      </c>
      <c r="H31" s="29"/>
      <c r="I31" s="25"/>
    </row>
    <row r="32" spans="2:9" ht="14.5">
      <c r="B32" s="26" t="s">
        <v>1356</v>
      </c>
      <c r="C32" s="26" t="s">
        <v>1398</v>
      </c>
      <c r="D32" s="26" t="s">
        <v>1415</v>
      </c>
      <c r="E32" s="26" t="s">
        <v>31</v>
      </c>
      <c r="F32" s="28" t="s">
        <v>1416</v>
      </c>
      <c r="G32" s="52" t="s">
        <v>1749</v>
      </c>
      <c r="H32" s="29"/>
      <c r="I32" s="25"/>
    </row>
    <row r="33" spans="2:9" ht="14.5">
      <c r="B33" s="26" t="s">
        <v>1356</v>
      </c>
      <c r="C33" s="26" t="s">
        <v>1417</v>
      </c>
      <c r="D33" s="26" t="s">
        <v>1418</v>
      </c>
      <c r="E33" s="26" t="s">
        <v>31</v>
      </c>
      <c r="F33" s="28" t="s">
        <v>1419</v>
      </c>
      <c r="G33" s="52" t="s">
        <v>1749</v>
      </c>
      <c r="H33" s="29"/>
      <c r="I33" s="25"/>
    </row>
    <row r="34" spans="2:9" ht="14.5">
      <c r="B34" s="26" t="s">
        <v>1356</v>
      </c>
      <c r="C34" s="26" t="s">
        <v>1417</v>
      </c>
      <c r="D34" s="26" t="s">
        <v>1420</v>
      </c>
      <c r="E34" s="26" t="s">
        <v>31</v>
      </c>
      <c r="F34" s="28" t="s">
        <v>1421</v>
      </c>
      <c r="G34" s="52" t="s">
        <v>1749</v>
      </c>
      <c r="H34" s="29"/>
      <c r="I34" s="25"/>
    </row>
    <row r="35" spans="2:9" ht="14.5">
      <c r="B35" s="26" t="s">
        <v>1356</v>
      </c>
      <c r="C35" s="26" t="s">
        <v>1417</v>
      </c>
      <c r="D35" s="26" t="s">
        <v>1422</v>
      </c>
      <c r="E35" s="26" t="s">
        <v>31</v>
      </c>
      <c r="F35" s="28" t="s">
        <v>1423</v>
      </c>
      <c r="G35" s="52" t="s">
        <v>1749</v>
      </c>
      <c r="H35" s="29"/>
      <c r="I35" s="25"/>
    </row>
    <row r="36" spans="2:9" ht="14.5">
      <c r="B36" s="26" t="s">
        <v>1356</v>
      </c>
      <c r="C36" s="26" t="s">
        <v>1417</v>
      </c>
      <c r="D36" s="26" t="s">
        <v>1424</v>
      </c>
      <c r="E36" s="26" t="s">
        <v>31</v>
      </c>
      <c r="F36" s="28" t="s">
        <v>1425</v>
      </c>
      <c r="G36" s="52" t="s">
        <v>1749</v>
      </c>
      <c r="H36" s="29"/>
      <c r="I36" s="25"/>
    </row>
    <row r="37" spans="2:9" ht="14.5">
      <c r="B37" s="26" t="s">
        <v>1356</v>
      </c>
      <c r="C37" s="26" t="s">
        <v>1417</v>
      </c>
      <c r="D37" s="26" t="s">
        <v>1426</v>
      </c>
      <c r="E37" s="26" t="s">
        <v>31</v>
      </c>
      <c r="F37" s="28" t="s">
        <v>1427</v>
      </c>
      <c r="G37" s="52" t="s">
        <v>1749</v>
      </c>
      <c r="H37" s="29"/>
      <c r="I37" s="25"/>
    </row>
    <row r="38" spans="2:9" ht="14.5">
      <c r="B38" s="26" t="s">
        <v>1356</v>
      </c>
      <c r="C38" s="26" t="s">
        <v>1417</v>
      </c>
      <c r="D38" s="26" t="s">
        <v>1428</v>
      </c>
      <c r="E38" s="26" t="s">
        <v>31</v>
      </c>
      <c r="F38" s="28" t="s">
        <v>1429</v>
      </c>
      <c r="G38" s="52" t="s">
        <v>1749</v>
      </c>
      <c r="H38" s="29"/>
      <c r="I38" s="25"/>
    </row>
    <row r="39" spans="2:9" ht="14.5">
      <c r="B39" s="26" t="s">
        <v>1356</v>
      </c>
      <c r="C39" s="26" t="s">
        <v>1417</v>
      </c>
      <c r="D39" s="26" t="s">
        <v>1430</v>
      </c>
      <c r="E39" s="26" t="s">
        <v>31</v>
      </c>
      <c r="F39" s="28" t="s">
        <v>1431</v>
      </c>
      <c r="G39" s="52" t="s">
        <v>1749</v>
      </c>
      <c r="H39" s="29"/>
      <c r="I39" s="25"/>
    </row>
    <row r="40" spans="2:9" ht="14.5">
      <c r="B40" s="26" t="s">
        <v>1356</v>
      </c>
      <c r="C40" s="26" t="s">
        <v>1357</v>
      </c>
      <c r="D40" s="26" t="s">
        <v>1432</v>
      </c>
      <c r="E40" s="26" t="s">
        <v>31</v>
      </c>
      <c r="F40" s="28" t="s">
        <v>1433</v>
      </c>
      <c r="G40" s="52" t="s">
        <v>1749</v>
      </c>
      <c r="H40" s="29"/>
      <c r="I40" s="25"/>
    </row>
    <row r="41" spans="2:9" ht="14.5">
      <c r="B41" s="26" t="s">
        <v>1356</v>
      </c>
      <c r="C41" s="26" t="s">
        <v>1357</v>
      </c>
      <c r="D41" s="26" t="s">
        <v>1434</v>
      </c>
      <c r="E41" s="26" t="s">
        <v>31</v>
      </c>
      <c r="F41" s="28" t="s">
        <v>1435</v>
      </c>
      <c r="G41" s="52" t="s">
        <v>1749</v>
      </c>
      <c r="H41" s="29"/>
      <c r="I41" s="25"/>
    </row>
    <row r="42" spans="2:9" ht="14.5">
      <c r="B42" s="26" t="s">
        <v>1356</v>
      </c>
      <c r="C42" s="26" t="s">
        <v>1357</v>
      </c>
      <c r="D42" s="26" t="s">
        <v>1436</v>
      </c>
      <c r="E42" s="26" t="s">
        <v>31</v>
      </c>
      <c r="F42" s="28" t="s">
        <v>1437</v>
      </c>
      <c r="G42" s="52" t="s">
        <v>1749</v>
      </c>
      <c r="H42" s="29"/>
      <c r="I42" s="25"/>
    </row>
    <row r="43" spans="2:9" ht="14.5">
      <c r="B43" s="26" t="s">
        <v>1356</v>
      </c>
      <c r="C43" s="26" t="s">
        <v>1357</v>
      </c>
      <c r="D43" s="26" t="s">
        <v>1438</v>
      </c>
      <c r="E43" s="26" t="s">
        <v>31</v>
      </c>
      <c r="F43" s="28" t="s">
        <v>1439</v>
      </c>
      <c r="G43" s="52" t="s">
        <v>1749</v>
      </c>
      <c r="H43" s="29"/>
      <c r="I43" s="25"/>
    </row>
    <row r="44" spans="2:9" ht="43.5">
      <c r="B44" s="26" t="s">
        <v>1356</v>
      </c>
      <c r="C44" s="26" t="s">
        <v>1357</v>
      </c>
      <c r="D44" s="26" t="s">
        <v>1440</v>
      </c>
      <c r="E44" s="26" t="s">
        <v>31</v>
      </c>
      <c r="F44" s="28" t="s">
        <v>1441</v>
      </c>
      <c r="G44" s="52" t="s">
        <v>1749</v>
      </c>
      <c r="H44" s="29"/>
      <c r="I44" s="25"/>
    </row>
    <row r="45" spans="2:9" ht="14.5">
      <c r="B45" s="26" t="s">
        <v>1356</v>
      </c>
      <c r="C45" s="26" t="s">
        <v>1362</v>
      </c>
      <c r="D45" s="26" t="s">
        <v>1442</v>
      </c>
      <c r="E45" s="26" t="s">
        <v>31</v>
      </c>
      <c r="F45" s="28" t="s">
        <v>1443</v>
      </c>
      <c r="G45" s="52" t="s">
        <v>1749</v>
      </c>
      <c r="H45" s="29"/>
      <c r="I45" s="25"/>
    </row>
    <row r="46" spans="2:9" ht="14.5">
      <c r="B46" s="26" t="s">
        <v>1356</v>
      </c>
      <c r="C46" s="26" t="s">
        <v>1362</v>
      </c>
      <c r="D46" s="26" t="s">
        <v>1444</v>
      </c>
      <c r="E46" s="26" t="s">
        <v>31</v>
      </c>
      <c r="F46" s="28" t="s">
        <v>1445</v>
      </c>
      <c r="G46" s="52" t="s">
        <v>1749</v>
      </c>
      <c r="H46" s="29"/>
      <c r="I46" s="25"/>
    </row>
    <row r="47" spans="2:9" ht="14.5">
      <c r="B47" s="26" t="s">
        <v>1356</v>
      </c>
      <c r="C47" s="26" t="s">
        <v>1362</v>
      </c>
      <c r="D47" s="26" t="s">
        <v>1446</v>
      </c>
      <c r="E47" s="26" t="s">
        <v>31</v>
      </c>
      <c r="F47" s="28" t="s">
        <v>1447</v>
      </c>
      <c r="G47" s="52" t="s">
        <v>1749</v>
      </c>
      <c r="H47" s="29"/>
      <c r="I47" s="25"/>
    </row>
    <row r="48" spans="2:9" ht="14.5">
      <c r="B48" s="26" t="s">
        <v>1356</v>
      </c>
      <c r="C48" s="26" t="s">
        <v>1362</v>
      </c>
      <c r="D48" s="26" t="s">
        <v>1448</v>
      </c>
      <c r="E48" s="26" t="s">
        <v>31</v>
      </c>
      <c r="F48" s="28" t="s">
        <v>1449</v>
      </c>
      <c r="G48" s="52" t="s">
        <v>1749</v>
      </c>
      <c r="H48" s="29"/>
      <c r="I48" s="25"/>
    </row>
    <row r="49" spans="2:9" ht="14.5">
      <c r="B49" s="26" t="s">
        <v>1356</v>
      </c>
      <c r="C49" s="26" t="s">
        <v>1362</v>
      </c>
      <c r="D49" s="26" t="s">
        <v>1450</v>
      </c>
      <c r="E49" s="26" t="s">
        <v>31</v>
      </c>
      <c r="F49" s="28" t="s">
        <v>1451</v>
      </c>
      <c r="G49" s="52" t="s">
        <v>1749</v>
      </c>
      <c r="H49" s="29"/>
      <c r="I49" s="25"/>
    </row>
    <row r="50" spans="2:9" ht="14.5">
      <c r="B50" s="26" t="s">
        <v>1356</v>
      </c>
      <c r="C50" s="26" t="s">
        <v>1362</v>
      </c>
      <c r="D50" s="26" t="s">
        <v>1452</v>
      </c>
      <c r="E50" s="26" t="s">
        <v>31</v>
      </c>
      <c r="F50" s="28" t="s">
        <v>1453</v>
      </c>
      <c r="G50" s="52" t="s">
        <v>1749</v>
      </c>
      <c r="H50" s="29"/>
      <c r="I50" s="25"/>
    </row>
    <row r="51" spans="2:9" ht="29">
      <c r="B51" s="26" t="s">
        <v>1356</v>
      </c>
      <c r="C51" s="26" t="s">
        <v>380</v>
      </c>
      <c r="D51" s="26" t="s">
        <v>1454</v>
      </c>
      <c r="E51" s="26" t="s">
        <v>31</v>
      </c>
      <c r="F51" s="28" t="s">
        <v>1455</v>
      </c>
      <c r="G51" s="52" t="s">
        <v>1749</v>
      </c>
      <c r="H51" s="29"/>
      <c r="I51" s="25"/>
    </row>
    <row r="52" spans="2:9" ht="29">
      <c r="B52" s="26" t="s">
        <v>1356</v>
      </c>
      <c r="C52" s="26" t="s">
        <v>380</v>
      </c>
      <c r="D52" s="26" t="s">
        <v>1456</v>
      </c>
      <c r="E52" s="26" t="s">
        <v>31</v>
      </c>
      <c r="F52" s="28" t="s">
        <v>1457</v>
      </c>
      <c r="G52" s="52" t="s">
        <v>1749</v>
      </c>
      <c r="H52" s="29"/>
      <c r="I52" s="25"/>
    </row>
    <row r="53" spans="2:9" ht="14.5">
      <c r="B53" s="26" t="s">
        <v>1356</v>
      </c>
      <c r="C53" s="26" t="s">
        <v>142</v>
      </c>
      <c r="D53" s="26" t="s">
        <v>1458</v>
      </c>
      <c r="E53" s="26" t="s">
        <v>31</v>
      </c>
      <c r="F53" s="28" t="s">
        <v>1459</v>
      </c>
      <c r="G53" s="52" t="s">
        <v>1749</v>
      </c>
      <c r="H53" s="29"/>
      <c r="I53" s="25"/>
    </row>
    <row r="54" spans="2:9" ht="14.5">
      <c r="B54" s="26" t="s">
        <v>1356</v>
      </c>
      <c r="C54" s="26" t="s">
        <v>142</v>
      </c>
      <c r="D54" s="26" t="s">
        <v>1460</v>
      </c>
      <c r="E54" s="26" t="s">
        <v>31</v>
      </c>
      <c r="F54" s="28" t="s">
        <v>1461</v>
      </c>
      <c r="G54" s="52" t="s">
        <v>1749</v>
      </c>
      <c r="H54" s="29"/>
      <c r="I54" s="25"/>
    </row>
    <row r="55" spans="2:9" ht="21.75" customHeight="1">
      <c r="B55" s="13"/>
      <c r="C55" s="13"/>
      <c r="D55" s="13"/>
      <c r="E55" s="13"/>
      <c r="F55" s="14" t="s">
        <v>67</v>
      </c>
      <c r="G55" s="13"/>
      <c r="H55" s="30"/>
      <c r="I55" s="13"/>
    </row>
    <row r="56" spans="2:9" ht="15" customHeight="1"/>
    <row r="57" spans="2:9" ht="15" customHeight="1"/>
  </sheetData>
  <sheetProtection algorithmName="SHA-512" hashValue="ZWXAK5X7xefXMtxRU4ZDZDcha1I3z2wx1T5nOrr/VaEIotqAiXMAILHulAJD2OIZ+zMmDxYZB9QoxzVyvddOLw==" saltValue="Hem2aX1KXvhko2ZdyO4zkg==" spinCount="100000" sheet="1" objects="1" scenarios="1"/>
  <phoneticPr fontId="12" type="noConversion"/>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A8AF3-DC0A-42FD-B852-FCDBECF5D8C1}">
  <sheetPr>
    <tabColor theme="7"/>
  </sheetPr>
  <dimension ref="A1:J22"/>
  <sheetViews>
    <sheetView showGridLines="0" zoomScale="90" zoomScaleNormal="90" workbookViewId="0"/>
  </sheetViews>
  <sheetFormatPr defaultColWidth="0" defaultRowHeight="14.5" zeroHeight="1"/>
  <cols>
    <col min="1" max="1" width="2.81640625" customWidth="1"/>
    <col min="2" max="2" width="15.54296875" bestFit="1" customWidth="1"/>
    <col min="3" max="3" width="26.26953125" bestFit="1" customWidth="1"/>
    <col min="4" max="5" width="10.81640625" customWidth="1"/>
    <col min="6" max="6" width="81.7265625" customWidth="1"/>
    <col min="7" max="8" width="10.81640625" customWidth="1"/>
    <col min="9" max="9" width="49.81640625" customWidth="1"/>
    <col min="10" max="10" width="2.81640625" customWidth="1"/>
    <col min="11" max="16384" width="9.1796875" hidden="1"/>
  </cols>
  <sheetData>
    <row r="1" spans="2:9" s="9" customFormat="1" ht="42" customHeight="1">
      <c r="B1" s="10" t="s">
        <v>1462</v>
      </c>
      <c r="F1" s="27"/>
    </row>
    <row r="2" spans="2:9" ht="21.75" customHeight="1">
      <c r="B2" s="15" t="s">
        <v>21</v>
      </c>
      <c r="C2" s="13" t="s">
        <v>22</v>
      </c>
      <c r="D2" s="13" t="s">
        <v>23</v>
      </c>
      <c r="E2" s="13" t="s">
        <v>24</v>
      </c>
      <c r="F2" s="13" t="s">
        <v>25</v>
      </c>
      <c r="G2" s="13" t="s">
        <v>26</v>
      </c>
      <c r="H2" s="16" t="s">
        <v>27</v>
      </c>
      <c r="I2" s="13"/>
    </row>
    <row r="3" spans="2:9">
      <c r="B3" s="26" t="s">
        <v>1463</v>
      </c>
      <c r="C3" s="26" t="s">
        <v>1464</v>
      </c>
      <c r="D3" s="26" t="s">
        <v>1465</v>
      </c>
      <c r="E3" s="26" t="s">
        <v>31</v>
      </c>
      <c r="F3" s="28" t="s">
        <v>1466</v>
      </c>
      <c r="G3" s="52" t="s">
        <v>1748</v>
      </c>
      <c r="H3" s="29"/>
      <c r="I3" s="11"/>
    </row>
    <row r="4" spans="2:9">
      <c r="B4" s="26" t="s">
        <v>1463</v>
      </c>
      <c r="C4" s="26" t="s">
        <v>1464</v>
      </c>
      <c r="D4" s="26" t="s">
        <v>1467</v>
      </c>
      <c r="E4" s="26" t="s">
        <v>31</v>
      </c>
      <c r="F4" s="28" t="s">
        <v>1468</v>
      </c>
      <c r="G4" s="52" t="s">
        <v>1748</v>
      </c>
      <c r="H4" s="29"/>
      <c r="I4" s="11"/>
    </row>
    <row r="5" spans="2:9">
      <c r="B5" s="26" t="s">
        <v>1463</v>
      </c>
      <c r="C5" s="26" t="s">
        <v>1464</v>
      </c>
      <c r="D5" s="26" t="s">
        <v>1469</v>
      </c>
      <c r="E5" s="26" t="s">
        <v>31</v>
      </c>
      <c r="F5" s="28" t="s">
        <v>1470</v>
      </c>
      <c r="G5" s="52" t="s">
        <v>1748</v>
      </c>
      <c r="H5" s="29"/>
      <c r="I5" s="11"/>
    </row>
    <row r="6" spans="2:9" ht="29">
      <c r="B6" s="26" t="s">
        <v>1463</v>
      </c>
      <c r="C6" s="26" t="s">
        <v>1464</v>
      </c>
      <c r="D6" s="26" t="s">
        <v>1471</v>
      </c>
      <c r="E6" s="26" t="s">
        <v>31</v>
      </c>
      <c r="F6" s="28" t="s">
        <v>1472</v>
      </c>
      <c r="G6" s="52" t="s">
        <v>1748</v>
      </c>
      <c r="H6" s="29"/>
      <c r="I6" s="11"/>
    </row>
    <row r="7" spans="2:9">
      <c r="B7" s="26" t="s">
        <v>1463</v>
      </c>
      <c r="C7" s="26" t="s">
        <v>1464</v>
      </c>
      <c r="D7" s="26" t="s">
        <v>1473</v>
      </c>
      <c r="E7" s="26" t="s">
        <v>31</v>
      </c>
      <c r="F7" s="28" t="s">
        <v>1474</v>
      </c>
      <c r="G7" s="52" t="s">
        <v>1748</v>
      </c>
      <c r="H7" s="29"/>
      <c r="I7" s="11"/>
    </row>
    <row r="8" spans="2:9" ht="16.5" customHeight="1">
      <c r="B8" s="26" t="s">
        <v>1463</v>
      </c>
      <c r="C8" s="26" t="s">
        <v>1475</v>
      </c>
      <c r="D8" s="26" t="s">
        <v>1476</v>
      </c>
      <c r="E8" s="26" t="s">
        <v>31</v>
      </c>
      <c r="F8" s="28" t="s">
        <v>1477</v>
      </c>
      <c r="G8" s="52" t="s">
        <v>1748</v>
      </c>
      <c r="H8" s="29"/>
      <c r="I8" s="11"/>
    </row>
    <row r="9" spans="2:9">
      <c r="B9" s="26" t="s">
        <v>1463</v>
      </c>
      <c r="C9" s="26" t="s">
        <v>1475</v>
      </c>
      <c r="D9" s="26" t="s">
        <v>1478</v>
      </c>
      <c r="E9" s="26" t="s">
        <v>31</v>
      </c>
      <c r="F9" s="28" t="s">
        <v>1479</v>
      </c>
      <c r="G9" s="52" t="s">
        <v>1748</v>
      </c>
      <c r="H9" s="29"/>
      <c r="I9" s="11"/>
    </row>
    <row r="10" spans="2:9">
      <c r="B10" s="26" t="s">
        <v>1463</v>
      </c>
      <c r="C10" s="26" t="s">
        <v>1475</v>
      </c>
      <c r="D10" s="26" t="s">
        <v>1480</v>
      </c>
      <c r="E10" s="26" t="s">
        <v>31</v>
      </c>
      <c r="F10" s="28" t="s">
        <v>1481</v>
      </c>
      <c r="G10" s="52" t="s">
        <v>1748</v>
      </c>
      <c r="H10" s="29"/>
      <c r="I10" s="11"/>
    </row>
    <row r="11" spans="2:9" ht="29">
      <c r="B11" s="26" t="s">
        <v>1463</v>
      </c>
      <c r="C11" s="26" t="s">
        <v>1475</v>
      </c>
      <c r="D11" s="26" t="s">
        <v>1482</v>
      </c>
      <c r="E11" s="26" t="s">
        <v>31</v>
      </c>
      <c r="F11" s="28" t="s">
        <v>1483</v>
      </c>
      <c r="G11" s="52" t="s">
        <v>1748</v>
      </c>
      <c r="H11" s="29"/>
      <c r="I11" s="11"/>
    </row>
    <row r="12" spans="2:9">
      <c r="B12" s="26" t="s">
        <v>1463</v>
      </c>
      <c r="C12" s="26" t="s">
        <v>1475</v>
      </c>
      <c r="D12" s="26" t="s">
        <v>1484</v>
      </c>
      <c r="E12" s="26" t="s">
        <v>31</v>
      </c>
      <c r="F12" s="28" t="s">
        <v>1485</v>
      </c>
      <c r="G12" s="52" t="s">
        <v>1748</v>
      </c>
      <c r="H12" s="29"/>
      <c r="I12" s="11"/>
    </row>
    <row r="13" spans="2:9" ht="29">
      <c r="B13" s="26" t="s">
        <v>1463</v>
      </c>
      <c r="C13" s="26" t="s">
        <v>1475</v>
      </c>
      <c r="D13" s="26" t="s">
        <v>1486</v>
      </c>
      <c r="E13" s="26" t="s">
        <v>31</v>
      </c>
      <c r="F13" s="28" t="s">
        <v>1734</v>
      </c>
      <c r="G13" s="52" t="s">
        <v>1748</v>
      </c>
      <c r="H13" s="29"/>
      <c r="I13" s="11"/>
    </row>
    <row r="14" spans="2:9" ht="29">
      <c r="B14" s="26" t="s">
        <v>1463</v>
      </c>
      <c r="C14" s="26" t="s">
        <v>1487</v>
      </c>
      <c r="D14" s="26" t="s">
        <v>1488</v>
      </c>
      <c r="E14" s="26" t="s">
        <v>31</v>
      </c>
      <c r="F14" s="28" t="s">
        <v>1489</v>
      </c>
      <c r="G14" s="52" t="s">
        <v>1748</v>
      </c>
      <c r="H14" s="29"/>
      <c r="I14" s="11"/>
    </row>
    <row r="15" spans="2:9">
      <c r="B15" s="26" t="s">
        <v>1463</v>
      </c>
      <c r="C15" s="26" t="s">
        <v>1487</v>
      </c>
      <c r="D15" s="26" t="s">
        <v>1490</v>
      </c>
      <c r="E15" s="26" t="s">
        <v>31</v>
      </c>
      <c r="F15" s="28" t="s">
        <v>1491</v>
      </c>
      <c r="G15" s="52" t="s">
        <v>1748</v>
      </c>
      <c r="H15" s="29"/>
      <c r="I15" s="11"/>
    </row>
    <row r="16" spans="2:9" ht="15" customHeight="1">
      <c r="B16" s="26" t="s">
        <v>1463</v>
      </c>
      <c r="C16" s="26" t="s">
        <v>1487</v>
      </c>
      <c r="D16" s="26" t="s">
        <v>1492</v>
      </c>
      <c r="E16" s="26" t="s">
        <v>31</v>
      </c>
      <c r="F16" s="28" t="s">
        <v>1493</v>
      </c>
      <c r="G16" s="52" t="s">
        <v>1748</v>
      </c>
      <c r="H16" s="29"/>
      <c r="I16" s="11"/>
    </row>
    <row r="17" spans="2:9" ht="58">
      <c r="B17" s="26" t="s">
        <v>1463</v>
      </c>
      <c r="C17" s="26" t="s">
        <v>1744</v>
      </c>
      <c r="D17" s="26" t="s">
        <v>1736</v>
      </c>
      <c r="E17" s="26" t="s">
        <v>31</v>
      </c>
      <c r="F17" s="28" t="s">
        <v>1741</v>
      </c>
      <c r="G17" s="52" t="s">
        <v>1748</v>
      </c>
      <c r="H17" s="29"/>
      <c r="I17" s="11"/>
    </row>
    <row r="18" spans="2:9" ht="101.5">
      <c r="B18" s="26" t="s">
        <v>1463</v>
      </c>
      <c r="C18" s="28" t="s">
        <v>1745</v>
      </c>
      <c r="D18" s="26" t="s">
        <v>1737</v>
      </c>
      <c r="E18" s="26" t="s">
        <v>31</v>
      </c>
      <c r="F18" s="28" t="s">
        <v>1740</v>
      </c>
      <c r="G18" s="52" t="s">
        <v>1748</v>
      </c>
      <c r="H18" s="29"/>
      <c r="I18" s="11"/>
    </row>
    <row r="19" spans="2:9" ht="58">
      <c r="B19" s="26" t="s">
        <v>1463</v>
      </c>
      <c r="C19" s="28" t="s">
        <v>1746</v>
      </c>
      <c r="D19" s="26" t="s">
        <v>1738</v>
      </c>
      <c r="E19" s="26" t="s">
        <v>31</v>
      </c>
      <c r="F19" s="28" t="s">
        <v>1742</v>
      </c>
      <c r="G19" s="52" t="s">
        <v>1748</v>
      </c>
      <c r="H19" s="29"/>
      <c r="I19" s="11"/>
    </row>
    <row r="20" spans="2:9" ht="101.5">
      <c r="B20" s="26" t="s">
        <v>1463</v>
      </c>
      <c r="C20" s="28" t="s">
        <v>1747</v>
      </c>
      <c r="D20" s="26" t="s">
        <v>1739</v>
      </c>
      <c r="E20" s="26" t="s">
        <v>31</v>
      </c>
      <c r="F20" s="28" t="s">
        <v>1743</v>
      </c>
      <c r="G20" s="52" t="s">
        <v>1748</v>
      </c>
      <c r="H20" s="29"/>
      <c r="I20" s="11"/>
    </row>
    <row r="21" spans="2:9" ht="21.75" customHeight="1">
      <c r="B21" s="13"/>
      <c r="C21" s="13"/>
      <c r="D21" s="13"/>
      <c r="E21" s="13"/>
      <c r="F21" s="14" t="s">
        <v>67</v>
      </c>
      <c r="G21" s="13"/>
      <c r="H21" s="30"/>
      <c r="I21" s="13"/>
    </row>
    <row r="22" spans="2:9"/>
  </sheetData>
  <sheetProtection algorithmName="SHA-512" hashValue="TSh88+I2BAQTfqXt9OJdZp27e/ovZwa3KA8bTSyJpyXmC5FYoynOFUrKsst4y7847c/Tjds57MvzQFKjWwpCZA==" saltValue="0n+SiEdou/Yimvf5r1f7Yw==" spinCount="100000" sheet="1" objects="1" scenarios="1"/>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sheetPr>
  <dimension ref="A1:J38"/>
  <sheetViews>
    <sheetView zoomScale="90" zoomScaleNormal="90" workbookViewId="0"/>
  </sheetViews>
  <sheetFormatPr defaultColWidth="0" defaultRowHeight="14.5" zeroHeight="1"/>
  <cols>
    <col min="1" max="1" width="2.81640625" customWidth="1"/>
    <col min="2" max="2" width="24.26953125" bestFit="1" customWidth="1"/>
    <col min="3" max="3" width="19.54296875" bestFit="1" customWidth="1"/>
    <col min="4" max="5" width="10.7265625" customWidth="1"/>
    <col min="6" max="6" width="93" customWidth="1"/>
    <col min="7" max="8" width="10.7265625" customWidth="1"/>
    <col min="9" max="9" width="50" customWidth="1"/>
    <col min="10" max="10" width="2.81640625" customWidth="1"/>
    <col min="11" max="16384" width="9.1796875" hidden="1"/>
  </cols>
  <sheetData>
    <row r="1" spans="2:9" s="9" customFormat="1" ht="42" customHeight="1">
      <c r="B1" s="10" t="s">
        <v>1494</v>
      </c>
      <c r="F1" s="27"/>
    </row>
    <row r="2" spans="2:9" ht="21.75" customHeight="1">
      <c r="B2" s="15" t="s">
        <v>21</v>
      </c>
      <c r="C2" s="13" t="s">
        <v>22</v>
      </c>
      <c r="D2" s="13" t="s">
        <v>23</v>
      </c>
      <c r="E2" s="13" t="s">
        <v>24</v>
      </c>
      <c r="F2" s="13" t="s">
        <v>25</v>
      </c>
      <c r="G2" s="13" t="s">
        <v>26</v>
      </c>
      <c r="H2" s="16" t="s">
        <v>27</v>
      </c>
      <c r="I2" s="13"/>
    </row>
    <row r="3" spans="2:9">
      <c r="B3" s="26" t="s">
        <v>1495</v>
      </c>
      <c r="C3" s="26" t="s">
        <v>1496</v>
      </c>
      <c r="D3" s="26" t="s">
        <v>1497</v>
      </c>
      <c r="E3" s="26" t="s">
        <v>31</v>
      </c>
      <c r="F3" s="28" t="s">
        <v>1498</v>
      </c>
      <c r="G3" s="52" t="s">
        <v>1749</v>
      </c>
      <c r="H3" s="29"/>
      <c r="I3" s="11"/>
    </row>
    <row r="4" spans="2:9">
      <c r="B4" s="26" t="s">
        <v>1495</v>
      </c>
      <c r="C4" s="26" t="s">
        <v>1496</v>
      </c>
      <c r="D4" s="26" t="s">
        <v>1499</v>
      </c>
      <c r="E4" s="26" t="s">
        <v>31</v>
      </c>
      <c r="F4" s="28" t="s">
        <v>1500</v>
      </c>
      <c r="G4" s="52" t="s">
        <v>1749</v>
      </c>
      <c r="H4" s="29"/>
      <c r="I4" s="11"/>
    </row>
    <row r="5" spans="2:9">
      <c r="B5" s="26" t="s">
        <v>1495</v>
      </c>
      <c r="C5" s="26" t="s">
        <v>1496</v>
      </c>
      <c r="D5" s="26" t="s">
        <v>1501</v>
      </c>
      <c r="E5" s="26" t="s">
        <v>31</v>
      </c>
      <c r="F5" s="28" t="s">
        <v>1502</v>
      </c>
      <c r="G5" s="52" t="s">
        <v>1749</v>
      </c>
      <c r="H5" s="29"/>
      <c r="I5" s="11"/>
    </row>
    <row r="6" spans="2:9">
      <c r="B6" s="26" t="s">
        <v>1495</v>
      </c>
      <c r="C6" s="26" t="s">
        <v>1496</v>
      </c>
      <c r="D6" s="26" t="s">
        <v>1503</v>
      </c>
      <c r="E6" s="26" t="s">
        <v>31</v>
      </c>
      <c r="F6" s="28" t="s">
        <v>1504</v>
      </c>
      <c r="G6" s="52" t="s">
        <v>1749</v>
      </c>
      <c r="H6" s="29"/>
      <c r="I6" s="11"/>
    </row>
    <row r="7" spans="2:9">
      <c r="B7" s="26" t="s">
        <v>1495</v>
      </c>
      <c r="C7" s="26" t="s">
        <v>1496</v>
      </c>
      <c r="D7" s="26" t="s">
        <v>1505</v>
      </c>
      <c r="E7" s="26" t="s">
        <v>31</v>
      </c>
      <c r="F7" s="28" t="s">
        <v>1506</v>
      </c>
      <c r="G7" s="52" t="s">
        <v>1749</v>
      </c>
      <c r="H7" s="29"/>
      <c r="I7" s="11"/>
    </row>
    <row r="8" spans="2:9">
      <c r="B8" s="26" t="s">
        <v>1495</v>
      </c>
      <c r="C8" s="26" t="s">
        <v>1507</v>
      </c>
      <c r="D8" s="26" t="s">
        <v>1508</v>
      </c>
      <c r="E8" s="26" t="s">
        <v>31</v>
      </c>
      <c r="F8" s="28" t="s">
        <v>1509</v>
      </c>
      <c r="G8" s="52" t="s">
        <v>1749</v>
      </c>
      <c r="H8" s="29"/>
      <c r="I8" s="11"/>
    </row>
    <row r="9" spans="2:9">
      <c r="B9" s="26" t="s">
        <v>1495</v>
      </c>
      <c r="C9" s="26" t="s">
        <v>1507</v>
      </c>
      <c r="D9" s="26" t="s">
        <v>1510</v>
      </c>
      <c r="E9" s="26" t="s">
        <v>31</v>
      </c>
      <c r="F9" s="28" t="s">
        <v>1511</v>
      </c>
      <c r="G9" s="52" t="s">
        <v>1749</v>
      </c>
      <c r="H9" s="29"/>
      <c r="I9" s="11"/>
    </row>
    <row r="10" spans="2:9">
      <c r="B10" s="26" t="s">
        <v>1495</v>
      </c>
      <c r="C10" s="26" t="s">
        <v>1507</v>
      </c>
      <c r="D10" s="26" t="s">
        <v>1512</v>
      </c>
      <c r="E10" s="26" t="s">
        <v>31</v>
      </c>
      <c r="F10" s="28" t="s">
        <v>1513</v>
      </c>
      <c r="G10" s="52" t="s">
        <v>1749</v>
      </c>
      <c r="H10" s="29"/>
      <c r="I10" s="11"/>
    </row>
    <row r="11" spans="2:9">
      <c r="B11" s="26" t="s">
        <v>1495</v>
      </c>
      <c r="C11" s="26" t="s">
        <v>1507</v>
      </c>
      <c r="D11" s="26" t="s">
        <v>1514</v>
      </c>
      <c r="E11" s="26" t="s">
        <v>31</v>
      </c>
      <c r="F11" s="28" t="s">
        <v>1515</v>
      </c>
      <c r="G11" s="52" t="s">
        <v>1749</v>
      </c>
      <c r="H11" s="29"/>
      <c r="I11" s="11"/>
    </row>
    <row r="12" spans="2:9">
      <c r="B12" s="26" t="s">
        <v>1495</v>
      </c>
      <c r="C12" s="26" t="s">
        <v>1507</v>
      </c>
      <c r="D12" s="26" t="s">
        <v>1516</v>
      </c>
      <c r="E12" s="26" t="s">
        <v>31</v>
      </c>
      <c r="F12" s="28" t="s">
        <v>1517</v>
      </c>
      <c r="G12" s="52" t="s">
        <v>1749</v>
      </c>
      <c r="H12" s="29"/>
      <c r="I12" s="11"/>
    </row>
    <row r="13" spans="2:9">
      <c r="B13" s="26" t="s">
        <v>1495</v>
      </c>
      <c r="C13" s="26" t="s">
        <v>1507</v>
      </c>
      <c r="D13" s="26" t="s">
        <v>1518</v>
      </c>
      <c r="E13" s="26" t="s">
        <v>31</v>
      </c>
      <c r="F13" s="28" t="s">
        <v>1519</v>
      </c>
      <c r="G13" s="52" t="s">
        <v>1749</v>
      </c>
      <c r="H13" s="29"/>
      <c r="I13" s="11"/>
    </row>
    <row r="14" spans="2:9" ht="43.5">
      <c r="B14" s="26" t="s">
        <v>1495</v>
      </c>
      <c r="C14" s="26" t="s">
        <v>1507</v>
      </c>
      <c r="D14" s="26" t="s">
        <v>1520</v>
      </c>
      <c r="E14" s="26" t="s">
        <v>31</v>
      </c>
      <c r="F14" s="28" t="s">
        <v>1521</v>
      </c>
      <c r="G14" s="52" t="s">
        <v>1749</v>
      </c>
      <c r="H14" s="29"/>
      <c r="I14" s="11"/>
    </row>
    <row r="15" spans="2:9">
      <c r="B15" s="26" t="s">
        <v>1495</v>
      </c>
      <c r="C15" s="26" t="s">
        <v>1507</v>
      </c>
      <c r="D15" s="26" t="s">
        <v>1522</v>
      </c>
      <c r="E15" s="26" t="s">
        <v>31</v>
      </c>
      <c r="F15" s="28" t="s">
        <v>1523</v>
      </c>
      <c r="G15" s="52" t="s">
        <v>1749</v>
      </c>
      <c r="H15" s="29"/>
      <c r="I15" s="11"/>
    </row>
    <row r="16" spans="2:9">
      <c r="B16" s="26" t="s">
        <v>1495</v>
      </c>
      <c r="C16" s="26" t="s">
        <v>489</v>
      </c>
      <c r="D16" s="26" t="s">
        <v>1524</v>
      </c>
      <c r="E16" s="26" t="s">
        <v>31</v>
      </c>
      <c r="F16" s="28" t="s">
        <v>1525</v>
      </c>
      <c r="G16" s="52" t="s">
        <v>1749</v>
      </c>
      <c r="H16" s="29"/>
      <c r="I16" s="11"/>
    </row>
    <row r="17" spans="2:9">
      <c r="B17" s="26" t="s">
        <v>1495</v>
      </c>
      <c r="C17" s="26" t="s">
        <v>489</v>
      </c>
      <c r="D17" s="26" t="s">
        <v>1526</v>
      </c>
      <c r="E17" s="26" t="s">
        <v>31</v>
      </c>
      <c r="F17" s="28" t="s">
        <v>1527</v>
      </c>
      <c r="G17" s="52" t="s">
        <v>1749</v>
      </c>
      <c r="H17" s="29"/>
      <c r="I17" s="11"/>
    </row>
    <row r="18" spans="2:9" ht="29">
      <c r="B18" s="26" t="s">
        <v>1495</v>
      </c>
      <c r="C18" s="26" t="s">
        <v>489</v>
      </c>
      <c r="D18" s="26" t="s">
        <v>1528</v>
      </c>
      <c r="E18" s="26" t="s">
        <v>31</v>
      </c>
      <c r="F18" s="28" t="s">
        <v>1529</v>
      </c>
      <c r="G18" s="52" t="s">
        <v>1749</v>
      </c>
      <c r="H18" s="29"/>
      <c r="I18" s="11"/>
    </row>
    <row r="19" spans="2:9">
      <c r="B19" s="26" t="s">
        <v>1495</v>
      </c>
      <c r="C19" s="26" t="s">
        <v>489</v>
      </c>
      <c r="D19" s="26" t="s">
        <v>1530</v>
      </c>
      <c r="E19" s="26" t="s">
        <v>31</v>
      </c>
      <c r="F19" s="28" t="s">
        <v>1531</v>
      </c>
      <c r="G19" s="52" t="s">
        <v>1749</v>
      </c>
      <c r="H19" s="29"/>
      <c r="I19" s="11"/>
    </row>
    <row r="20" spans="2:9">
      <c r="B20" s="26" t="s">
        <v>1495</v>
      </c>
      <c r="C20" s="26" t="s">
        <v>489</v>
      </c>
      <c r="D20" s="26" t="s">
        <v>1532</v>
      </c>
      <c r="E20" s="26" t="s">
        <v>31</v>
      </c>
      <c r="F20" s="28" t="s">
        <v>1533</v>
      </c>
      <c r="G20" s="52" t="s">
        <v>1749</v>
      </c>
      <c r="H20" s="29"/>
      <c r="I20" s="11"/>
    </row>
    <row r="21" spans="2:9">
      <c r="B21" s="26" t="s">
        <v>1495</v>
      </c>
      <c r="C21" s="26" t="s">
        <v>1534</v>
      </c>
      <c r="D21" s="26" t="s">
        <v>1535</v>
      </c>
      <c r="E21" s="26" t="s">
        <v>31</v>
      </c>
      <c r="F21" s="28" t="s">
        <v>1536</v>
      </c>
      <c r="G21" s="52" t="s">
        <v>1749</v>
      </c>
      <c r="H21" s="29"/>
      <c r="I21" s="11"/>
    </row>
    <row r="22" spans="2:9">
      <c r="B22" s="26" t="s">
        <v>1495</v>
      </c>
      <c r="C22" s="26" t="s">
        <v>1534</v>
      </c>
      <c r="D22" s="26" t="s">
        <v>1537</v>
      </c>
      <c r="E22" s="26" t="s">
        <v>31</v>
      </c>
      <c r="F22" s="28" t="s">
        <v>1538</v>
      </c>
      <c r="G22" s="52" t="s">
        <v>1749</v>
      </c>
      <c r="H22" s="29"/>
      <c r="I22" s="11"/>
    </row>
    <row r="23" spans="2:9">
      <c r="B23" s="26" t="s">
        <v>1495</v>
      </c>
      <c r="C23" s="26" t="s">
        <v>1534</v>
      </c>
      <c r="D23" s="26" t="s">
        <v>1539</v>
      </c>
      <c r="E23" s="26" t="s">
        <v>31</v>
      </c>
      <c r="F23" s="28" t="s">
        <v>1540</v>
      </c>
      <c r="G23" s="52" t="s">
        <v>1749</v>
      </c>
      <c r="H23" s="29"/>
      <c r="I23" s="11"/>
    </row>
    <row r="24" spans="2:9">
      <c r="B24" s="26" t="s">
        <v>1495</v>
      </c>
      <c r="C24" s="26" t="s">
        <v>1534</v>
      </c>
      <c r="D24" s="26" t="s">
        <v>1541</v>
      </c>
      <c r="E24" s="26" t="s">
        <v>31</v>
      </c>
      <c r="F24" s="28" t="s">
        <v>1542</v>
      </c>
      <c r="G24" s="52" t="s">
        <v>1749</v>
      </c>
      <c r="H24" s="29"/>
      <c r="I24" s="11"/>
    </row>
    <row r="25" spans="2:9">
      <c r="B25" s="26" t="s">
        <v>1495</v>
      </c>
      <c r="C25" s="26" t="s">
        <v>1543</v>
      </c>
      <c r="D25" s="26" t="s">
        <v>1544</v>
      </c>
      <c r="E25" s="26" t="s">
        <v>31</v>
      </c>
      <c r="F25" s="28" t="s">
        <v>1545</v>
      </c>
      <c r="G25" s="52" t="s">
        <v>1749</v>
      </c>
      <c r="H25" s="29"/>
      <c r="I25" s="11"/>
    </row>
    <row r="26" spans="2:9">
      <c r="B26" s="26" t="s">
        <v>1495</v>
      </c>
      <c r="C26" s="26" t="s">
        <v>1543</v>
      </c>
      <c r="D26" s="26" t="s">
        <v>1546</v>
      </c>
      <c r="E26" s="26" t="s">
        <v>31</v>
      </c>
      <c r="F26" s="28" t="s">
        <v>1547</v>
      </c>
      <c r="G26" s="52" t="s">
        <v>1749</v>
      </c>
      <c r="H26" s="29"/>
      <c r="I26" s="11"/>
    </row>
    <row r="27" spans="2:9">
      <c r="B27" s="26" t="s">
        <v>1495</v>
      </c>
      <c r="C27" s="26" t="s">
        <v>1543</v>
      </c>
      <c r="D27" s="26" t="s">
        <v>1548</v>
      </c>
      <c r="E27" s="26" t="s">
        <v>31</v>
      </c>
      <c r="F27" s="28" t="s">
        <v>1549</v>
      </c>
      <c r="G27" s="52" t="s">
        <v>1749</v>
      </c>
      <c r="H27" s="29"/>
      <c r="I27" s="11"/>
    </row>
    <row r="28" spans="2:9">
      <c r="B28" s="26" t="s">
        <v>1495</v>
      </c>
      <c r="C28" s="26" t="s">
        <v>1543</v>
      </c>
      <c r="D28" s="26" t="s">
        <v>1550</v>
      </c>
      <c r="E28" s="26" t="s">
        <v>31</v>
      </c>
      <c r="F28" s="28" t="s">
        <v>1551</v>
      </c>
      <c r="G28" s="52" t="s">
        <v>1749</v>
      </c>
      <c r="H28" s="29"/>
      <c r="I28" s="11"/>
    </row>
    <row r="29" spans="2:9">
      <c r="B29" s="26" t="s">
        <v>1495</v>
      </c>
      <c r="C29" s="26" t="s">
        <v>1543</v>
      </c>
      <c r="D29" s="26" t="s">
        <v>1552</v>
      </c>
      <c r="E29" s="26" t="s">
        <v>31</v>
      </c>
      <c r="F29" s="28" t="s">
        <v>1553</v>
      </c>
      <c r="G29" s="52" t="s">
        <v>1749</v>
      </c>
      <c r="H29" s="29"/>
      <c r="I29" s="11"/>
    </row>
    <row r="30" spans="2:9">
      <c r="B30" s="26" t="s">
        <v>1495</v>
      </c>
      <c r="C30" s="26" t="s">
        <v>1554</v>
      </c>
      <c r="D30" s="26" t="s">
        <v>1555</v>
      </c>
      <c r="E30" s="26" t="s">
        <v>31</v>
      </c>
      <c r="F30" s="28" t="s">
        <v>1556</v>
      </c>
      <c r="G30" s="52" t="s">
        <v>1749</v>
      </c>
      <c r="H30" s="29"/>
      <c r="I30" s="11"/>
    </row>
    <row r="31" spans="2:9">
      <c r="B31" s="26" t="s">
        <v>1495</v>
      </c>
      <c r="C31" s="26" t="s">
        <v>1554</v>
      </c>
      <c r="D31" s="26" t="s">
        <v>1557</v>
      </c>
      <c r="E31" s="26" t="s">
        <v>31</v>
      </c>
      <c r="F31" s="28" t="s">
        <v>1558</v>
      </c>
      <c r="G31" s="52" t="s">
        <v>1749</v>
      </c>
      <c r="H31" s="29"/>
      <c r="I31" s="11"/>
    </row>
    <row r="32" spans="2:9">
      <c r="B32" s="26" t="s">
        <v>1495</v>
      </c>
      <c r="C32" s="26" t="s">
        <v>1554</v>
      </c>
      <c r="D32" s="26" t="s">
        <v>1559</v>
      </c>
      <c r="E32" s="26" t="s">
        <v>31</v>
      </c>
      <c r="F32" s="28" t="s">
        <v>1560</v>
      </c>
      <c r="G32" s="52" t="s">
        <v>1749</v>
      </c>
      <c r="H32" s="29"/>
      <c r="I32" s="11"/>
    </row>
    <row r="33" spans="2:9">
      <c r="B33" s="26" t="s">
        <v>1495</v>
      </c>
      <c r="C33" s="26" t="s">
        <v>1561</v>
      </c>
      <c r="D33" s="26" t="s">
        <v>1562</v>
      </c>
      <c r="E33" s="26" t="s">
        <v>31</v>
      </c>
      <c r="F33" s="28" t="s">
        <v>1563</v>
      </c>
      <c r="G33" s="52" t="s">
        <v>1749</v>
      </c>
      <c r="H33" s="29"/>
      <c r="I33" s="11"/>
    </row>
    <row r="34" spans="2:9">
      <c r="B34" s="26" t="s">
        <v>1495</v>
      </c>
      <c r="C34" s="26" t="s">
        <v>1561</v>
      </c>
      <c r="D34" s="26" t="s">
        <v>1564</v>
      </c>
      <c r="E34" s="26" t="s">
        <v>31</v>
      </c>
      <c r="F34" s="28" t="s">
        <v>1565</v>
      </c>
      <c r="G34" s="52" t="s">
        <v>1749</v>
      </c>
      <c r="H34" s="29"/>
      <c r="I34" s="11"/>
    </row>
    <row r="35" spans="2:9">
      <c r="B35" s="26" t="s">
        <v>1495</v>
      </c>
      <c r="C35" s="26" t="s">
        <v>1561</v>
      </c>
      <c r="D35" s="26" t="s">
        <v>1566</v>
      </c>
      <c r="E35" s="26" t="s">
        <v>31</v>
      </c>
      <c r="F35" s="28" t="s">
        <v>1567</v>
      </c>
      <c r="G35" s="52" t="s">
        <v>1749</v>
      </c>
      <c r="H35" s="29"/>
      <c r="I35" s="11"/>
    </row>
    <row r="36" spans="2:9">
      <c r="B36" s="26" t="s">
        <v>1495</v>
      </c>
      <c r="C36" s="26" t="s">
        <v>1561</v>
      </c>
      <c r="D36" s="26" t="s">
        <v>1568</v>
      </c>
      <c r="E36" s="26" t="s">
        <v>31</v>
      </c>
      <c r="F36" s="28" t="s">
        <v>1569</v>
      </c>
      <c r="G36" s="52" t="s">
        <v>1749</v>
      </c>
      <c r="H36" s="29"/>
      <c r="I36" s="11"/>
    </row>
    <row r="37" spans="2:9" ht="21.75" customHeight="1">
      <c r="B37" s="13"/>
      <c r="C37" s="13"/>
      <c r="D37" s="13"/>
      <c r="E37" s="13"/>
      <c r="F37" s="14" t="s">
        <v>67</v>
      </c>
      <c r="G37" s="13"/>
      <c r="H37" s="30"/>
      <c r="I37" s="13"/>
    </row>
    <row r="38" spans="2:9"/>
  </sheetData>
  <sheetProtection algorithmName="SHA-512" hashValue="T8/W2NgNCTmqUeixFHZSNxszSAc1wbN2jPXK+MugVZsBsuxWXtBwH8zEXgDMHPSsaZqB/KNIyfX1BOnj9YQY/g==" saltValue="0Fhjo6jGhap088+0X0zsIQ==" spinCount="100000" sheet="1" objects="1" scenarios="1"/>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sheetPr>
  <dimension ref="A1:J54"/>
  <sheetViews>
    <sheetView showGridLines="0" zoomScale="90" zoomScaleNormal="90" workbookViewId="0"/>
  </sheetViews>
  <sheetFormatPr defaultColWidth="0" defaultRowHeight="15" customHeight="1" zeroHeight="1"/>
  <cols>
    <col min="1" max="1" width="2.7265625" customWidth="1"/>
    <col min="2" max="2" width="16.81640625" bestFit="1" customWidth="1"/>
    <col min="3" max="3" width="20.1796875" bestFit="1" customWidth="1"/>
    <col min="4" max="4" width="8.54296875" bestFit="1" customWidth="1"/>
    <col min="5" max="5" width="8.453125" bestFit="1" customWidth="1"/>
    <col min="6" max="6" width="99.1796875" customWidth="1"/>
    <col min="7" max="7" width="10.1796875" bestFit="1" customWidth="1"/>
    <col min="8" max="8" width="9.1796875" customWidth="1"/>
    <col min="9" max="9" width="50" customWidth="1"/>
    <col min="10" max="10" width="2.7265625" customWidth="1"/>
    <col min="11" max="16384" width="9.1796875" hidden="1"/>
  </cols>
  <sheetData>
    <row r="1" spans="2:9" s="9" customFormat="1" ht="42" customHeight="1">
      <c r="B1" s="10" t="s">
        <v>1570</v>
      </c>
      <c r="F1" s="27"/>
    </row>
    <row r="2" spans="2:9" ht="21.75" customHeight="1">
      <c r="B2" s="15" t="s">
        <v>21</v>
      </c>
      <c r="C2" s="13" t="s">
        <v>22</v>
      </c>
      <c r="D2" s="13" t="s">
        <v>23</v>
      </c>
      <c r="E2" s="13" t="s">
        <v>24</v>
      </c>
      <c r="F2" s="13" t="s">
        <v>25</v>
      </c>
      <c r="G2" s="13" t="s">
        <v>26</v>
      </c>
      <c r="H2" s="16" t="s">
        <v>27</v>
      </c>
      <c r="I2" s="13" t="s">
        <v>69</v>
      </c>
    </row>
    <row r="3" spans="2:9" ht="14.25" customHeight="1">
      <c r="B3" s="26" t="s">
        <v>1571</v>
      </c>
      <c r="C3" s="26" t="s">
        <v>1572</v>
      </c>
      <c r="D3" s="26" t="s">
        <v>1573</v>
      </c>
      <c r="E3" s="26" t="s">
        <v>73</v>
      </c>
      <c r="F3" s="28" t="s">
        <v>1574</v>
      </c>
      <c r="G3" s="24" t="b">
        <v>0</v>
      </c>
      <c r="H3" s="29">
        <v>0.2</v>
      </c>
      <c r="I3" s="56"/>
    </row>
    <row r="4" spans="2:9" ht="14.5">
      <c r="B4" s="26" t="s">
        <v>1571</v>
      </c>
      <c r="C4" s="26" t="s">
        <v>1575</v>
      </c>
      <c r="D4" s="26" t="s">
        <v>1576</v>
      </c>
      <c r="E4" s="26" t="s">
        <v>73</v>
      </c>
      <c r="F4" s="28" t="s">
        <v>1577</v>
      </c>
      <c r="G4" s="24" t="b">
        <v>0</v>
      </c>
      <c r="H4" s="29">
        <v>0.1</v>
      </c>
      <c r="I4" s="56"/>
    </row>
    <row r="5" spans="2:9" ht="14.5">
      <c r="B5" s="26" t="s">
        <v>1571</v>
      </c>
      <c r="C5" s="26" t="s">
        <v>1578</v>
      </c>
      <c r="D5" s="26" t="s">
        <v>1579</v>
      </c>
      <c r="E5" s="26" t="s">
        <v>73</v>
      </c>
      <c r="F5" s="28" t="s">
        <v>1580</v>
      </c>
      <c r="G5" s="24" t="b">
        <v>0</v>
      </c>
      <c r="H5" s="29">
        <v>0.2</v>
      </c>
      <c r="I5" s="56"/>
    </row>
    <row r="6" spans="2:9" ht="14.5">
      <c r="B6" s="26" t="s">
        <v>1571</v>
      </c>
      <c r="C6" s="26" t="s">
        <v>1581</v>
      </c>
      <c r="D6" s="26" t="s">
        <v>1582</v>
      </c>
      <c r="E6" s="26" t="s">
        <v>73</v>
      </c>
      <c r="F6" s="28" t="s">
        <v>1583</v>
      </c>
      <c r="G6" s="24" t="b">
        <v>0</v>
      </c>
      <c r="H6" s="29">
        <v>0.2</v>
      </c>
      <c r="I6" s="56"/>
    </row>
    <row r="7" spans="2:9" ht="14.5">
      <c r="B7" s="26" t="s">
        <v>1571</v>
      </c>
      <c r="C7" s="26" t="s">
        <v>1581</v>
      </c>
      <c r="D7" s="26" t="s">
        <v>1584</v>
      </c>
      <c r="E7" s="26" t="s">
        <v>73</v>
      </c>
      <c r="F7" s="28" t="s">
        <v>1585</v>
      </c>
      <c r="G7" s="24" t="b">
        <v>0</v>
      </c>
      <c r="H7" s="29">
        <v>0.2</v>
      </c>
      <c r="I7" s="56"/>
    </row>
    <row r="8" spans="2:9" ht="14.5">
      <c r="B8" s="26" t="s">
        <v>1571</v>
      </c>
      <c r="C8" s="26" t="s">
        <v>1581</v>
      </c>
      <c r="D8" s="26" t="s">
        <v>1586</v>
      </c>
      <c r="E8" s="26" t="s">
        <v>73</v>
      </c>
      <c r="F8" s="28" t="s">
        <v>1587</v>
      </c>
      <c r="G8" s="24" t="b">
        <v>0</v>
      </c>
      <c r="H8" s="29">
        <v>0.1</v>
      </c>
      <c r="I8" s="56"/>
    </row>
    <row r="9" spans="2:9" ht="21.75" customHeight="1">
      <c r="B9" s="13"/>
      <c r="C9" s="13"/>
      <c r="D9" s="13"/>
      <c r="E9" s="13"/>
      <c r="F9" s="14" t="s">
        <v>79</v>
      </c>
      <c r="G9" s="13"/>
      <c r="H9" s="30">
        <f>SUMIF(G3:G8,TRUE,H3:H8)</f>
        <v>0</v>
      </c>
      <c r="I9" s="13"/>
    </row>
    <row r="10" spans="2:9" ht="24.75" customHeight="1">
      <c r="B10" s="8" t="s">
        <v>1588</v>
      </c>
    </row>
    <row r="11" spans="2:9" ht="21.75" customHeight="1">
      <c r="B11" s="15" t="s">
        <v>21</v>
      </c>
      <c r="C11" s="13" t="s">
        <v>22</v>
      </c>
      <c r="D11" s="13" t="s">
        <v>23</v>
      </c>
      <c r="E11" s="13" t="s">
        <v>24</v>
      </c>
      <c r="F11" s="13" t="s">
        <v>25</v>
      </c>
      <c r="G11" s="13" t="s">
        <v>26</v>
      </c>
      <c r="H11" s="16" t="s">
        <v>27</v>
      </c>
      <c r="I11" s="13"/>
    </row>
    <row r="12" spans="2:9" ht="14.5">
      <c r="B12" s="26" t="s">
        <v>1571</v>
      </c>
      <c r="C12" s="26" t="s">
        <v>1589</v>
      </c>
      <c r="D12" s="26" t="s">
        <v>1590</v>
      </c>
      <c r="E12" s="26" t="s">
        <v>31</v>
      </c>
      <c r="F12" s="28" t="s">
        <v>1591</v>
      </c>
      <c r="G12" s="52" t="s">
        <v>1749</v>
      </c>
      <c r="H12" s="29"/>
      <c r="I12" s="11"/>
    </row>
    <row r="13" spans="2:9" ht="14.5">
      <c r="B13" s="26" t="s">
        <v>1571</v>
      </c>
      <c r="C13" s="26" t="s">
        <v>1589</v>
      </c>
      <c r="D13" s="26" t="s">
        <v>1592</v>
      </c>
      <c r="E13" s="26" t="s">
        <v>31</v>
      </c>
      <c r="F13" s="28" t="s">
        <v>1593</v>
      </c>
      <c r="G13" s="52" t="s">
        <v>1749</v>
      </c>
      <c r="H13" s="29"/>
      <c r="I13" s="11"/>
    </row>
    <row r="14" spans="2:9" ht="14.5">
      <c r="B14" s="26" t="s">
        <v>1571</v>
      </c>
      <c r="C14" s="26" t="s">
        <v>1589</v>
      </c>
      <c r="D14" s="26" t="s">
        <v>1594</v>
      </c>
      <c r="E14" s="26" t="s">
        <v>31</v>
      </c>
      <c r="F14" s="28" t="s">
        <v>1595</v>
      </c>
      <c r="G14" s="52" t="s">
        <v>1749</v>
      </c>
      <c r="H14" s="29"/>
      <c r="I14" s="11"/>
    </row>
    <row r="15" spans="2:9" ht="14.5">
      <c r="B15" s="26" t="s">
        <v>1571</v>
      </c>
      <c r="C15" s="26" t="s">
        <v>1589</v>
      </c>
      <c r="D15" s="26" t="s">
        <v>1596</v>
      </c>
      <c r="E15" s="26" t="s">
        <v>31</v>
      </c>
      <c r="F15" s="28" t="s">
        <v>1597</v>
      </c>
      <c r="G15" s="52" t="s">
        <v>1749</v>
      </c>
      <c r="H15" s="29"/>
      <c r="I15" s="11"/>
    </row>
    <row r="16" spans="2:9" ht="14.5">
      <c r="B16" s="26" t="s">
        <v>1571</v>
      </c>
      <c r="C16" s="26" t="s">
        <v>1589</v>
      </c>
      <c r="D16" s="26" t="s">
        <v>1598</v>
      </c>
      <c r="E16" s="26" t="s">
        <v>31</v>
      </c>
      <c r="F16" s="28" t="s">
        <v>1599</v>
      </c>
      <c r="G16" s="52" t="s">
        <v>1749</v>
      </c>
      <c r="H16" s="29"/>
      <c r="I16" s="11"/>
    </row>
    <row r="17" spans="2:9" ht="14.5">
      <c r="B17" s="26" t="s">
        <v>1571</v>
      </c>
      <c r="C17" s="26" t="s">
        <v>1589</v>
      </c>
      <c r="D17" s="26" t="s">
        <v>1600</v>
      </c>
      <c r="E17" s="26" t="s">
        <v>31</v>
      </c>
      <c r="F17" s="28" t="s">
        <v>1601</v>
      </c>
      <c r="G17" s="52" t="s">
        <v>1749</v>
      </c>
      <c r="H17" s="29"/>
      <c r="I17" s="11"/>
    </row>
    <row r="18" spans="2:9" ht="14.5">
      <c r="B18" s="26" t="s">
        <v>1571</v>
      </c>
      <c r="C18" s="26" t="s">
        <v>1589</v>
      </c>
      <c r="D18" s="26" t="s">
        <v>1602</v>
      </c>
      <c r="E18" s="26" t="s">
        <v>31</v>
      </c>
      <c r="F18" s="28" t="s">
        <v>1603</v>
      </c>
      <c r="G18" s="52" t="s">
        <v>1749</v>
      </c>
      <c r="H18" s="29"/>
      <c r="I18" s="11"/>
    </row>
    <row r="19" spans="2:9" ht="14.5">
      <c r="B19" s="26" t="s">
        <v>1571</v>
      </c>
      <c r="C19" s="26" t="s">
        <v>1589</v>
      </c>
      <c r="D19" s="26" t="s">
        <v>1604</v>
      </c>
      <c r="E19" s="26" t="s">
        <v>31</v>
      </c>
      <c r="F19" s="28" t="s">
        <v>1605</v>
      </c>
      <c r="G19" s="52" t="s">
        <v>1749</v>
      </c>
      <c r="H19" s="29"/>
      <c r="I19" s="11"/>
    </row>
    <row r="20" spans="2:9" ht="14.5">
      <c r="B20" s="26" t="s">
        <v>1571</v>
      </c>
      <c r="C20" s="26" t="s">
        <v>1572</v>
      </c>
      <c r="D20" s="26" t="s">
        <v>1606</v>
      </c>
      <c r="E20" s="26" t="s">
        <v>31</v>
      </c>
      <c r="F20" s="28" t="s">
        <v>1607</v>
      </c>
      <c r="G20" s="52" t="s">
        <v>1749</v>
      </c>
      <c r="H20" s="29"/>
      <c r="I20" s="11"/>
    </row>
    <row r="21" spans="2:9" ht="14.5">
      <c r="B21" s="26" t="s">
        <v>1571</v>
      </c>
      <c r="C21" s="26" t="s">
        <v>1572</v>
      </c>
      <c r="D21" s="26" t="s">
        <v>1608</v>
      </c>
      <c r="E21" s="26" t="s">
        <v>31</v>
      </c>
      <c r="F21" s="28" t="s">
        <v>1609</v>
      </c>
      <c r="G21" s="52" t="s">
        <v>1749</v>
      </c>
      <c r="H21" s="29"/>
      <c r="I21" s="11"/>
    </row>
    <row r="22" spans="2:9" ht="14.5">
      <c r="B22" s="26" t="s">
        <v>1571</v>
      </c>
      <c r="C22" s="26" t="s">
        <v>1572</v>
      </c>
      <c r="D22" s="26" t="s">
        <v>1610</v>
      </c>
      <c r="E22" s="26" t="s">
        <v>31</v>
      </c>
      <c r="F22" s="28" t="s">
        <v>1611</v>
      </c>
      <c r="G22" s="52" t="s">
        <v>1749</v>
      </c>
      <c r="H22" s="29"/>
      <c r="I22" s="11"/>
    </row>
    <row r="23" spans="2:9" ht="14.5">
      <c r="B23" s="26" t="s">
        <v>1571</v>
      </c>
      <c r="C23" s="26" t="s">
        <v>1572</v>
      </c>
      <c r="D23" s="26" t="s">
        <v>1612</v>
      </c>
      <c r="E23" s="26" t="s">
        <v>31</v>
      </c>
      <c r="F23" s="28" t="s">
        <v>1613</v>
      </c>
      <c r="G23" s="52" t="s">
        <v>1749</v>
      </c>
      <c r="H23" s="29"/>
      <c r="I23" s="11"/>
    </row>
    <row r="24" spans="2:9" ht="14.5">
      <c r="B24" s="26" t="s">
        <v>1571</v>
      </c>
      <c r="C24" s="26" t="s">
        <v>1575</v>
      </c>
      <c r="D24" s="26" t="s">
        <v>1614</v>
      </c>
      <c r="E24" s="26" t="s">
        <v>31</v>
      </c>
      <c r="F24" s="28" t="s">
        <v>1615</v>
      </c>
      <c r="G24" s="52" t="s">
        <v>1749</v>
      </c>
      <c r="H24" s="29"/>
      <c r="I24" s="11"/>
    </row>
    <row r="25" spans="2:9" ht="14.5">
      <c r="B25" s="26" t="s">
        <v>1571</v>
      </c>
      <c r="C25" s="26" t="s">
        <v>1575</v>
      </c>
      <c r="D25" s="26" t="s">
        <v>1616</v>
      </c>
      <c r="E25" s="26" t="s">
        <v>31</v>
      </c>
      <c r="F25" s="28" t="s">
        <v>1617</v>
      </c>
      <c r="G25" s="52" t="s">
        <v>1749</v>
      </c>
      <c r="H25" s="29"/>
      <c r="I25" s="11"/>
    </row>
    <row r="26" spans="2:9" ht="14.5">
      <c r="B26" s="26" t="s">
        <v>1571</v>
      </c>
      <c r="C26" s="26" t="s">
        <v>1575</v>
      </c>
      <c r="D26" s="26" t="s">
        <v>1618</v>
      </c>
      <c r="E26" s="26" t="s">
        <v>31</v>
      </c>
      <c r="F26" s="28" t="s">
        <v>1619</v>
      </c>
      <c r="G26" s="52" t="s">
        <v>1749</v>
      </c>
      <c r="H26" s="29"/>
      <c r="I26" s="11"/>
    </row>
    <row r="27" spans="2:9" ht="14.5">
      <c r="B27" s="26" t="s">
        <v>1571</v>
      </c>
      <c r="C27" s="26" t="s">
        <v>1620</v>
      </c>
      <c r="D27" s="26" t="s">
        <v>1621</v>
      </c>
      <c r="E27" s="26" t="s">
        <v>31</v>
      </c>
      <c r="F27" s="28" t="s">
        <v>1622</v>
      </c>
      <c r="G27" s="52" t="s">
        <v>1749</v>
      </c>
      <c r="H27" s="29"/>
      <c r="I27" s="11"/>
    </row>
    <row r="28" spans="2:9" ht="14.5">
      <c r="B28" s="26" t="s">
        <v>1571</v>
      </c>
      <c r="C28" s="26" t="s">
        <v>1620</v>
      </c>
      <c r="D28" s="26" t="s">
        <v>1623</v>
      </c>
      <c r="E28" s="26" t="s">
        <v>31</v>
      </c>
      <c r="F28" s="28" t="s">
        <v>1624</v>
      </c>
      <c r="G28" s="52" t="s">
        <v>1749</v>
      </c>
      <c r="H28" s="29"/>
      <c r="I28" s="11"/>
    </row>
    <row r="29" spans="2:9" ht="14.5">
      <c r="B29" s="26" t="s">
        <v>1571</v>
      </c>
      <c r="C29" s="26" t="s">
        <v>1620</v>
      </c>
      <c r="D29" s="26" t="s">
        <v>1625</v>
      </c>
      <c r="E29" s="26" t="s">
        <v>31</v>
      </c>
      <c r="F29" s="28" t="s">
        <v>1626</v>
      </c>
      <c r="G29" s="52" t="s">
        <v>1749</v>
      </c>
      <c r="H29" s="29"/>
      <c r="I29" s="11"/>
    </row>
    <row r="30" spans="2:9" ht="14.5">
      <c r="B30" s="26" t="s">
        <v>1571</v>
      </c>
      <c r="C30" s="26" t="s">
        <v>1620</v>
      </c>
      <c r="D30" s="26" t="s">
        <v>1627</v>
      </c>
      <c r="E30" s="26" t="s">
        <v>31</v>
      </c>
      <c r="F30" s="28" t="s">
        <v>1628</v>
      </c>
      <c r="G30" s="52" t="s">
        <v>1749</v>
      </c>
      <c r="H30" s="29"/>
      <c r="I30" s="11"/>
    </row>
    <row r="31" spans="2:9" ht="14.5">
      <c r="B31" s="26" t="s">
        <v>1571</v>
      </c>
      <c r="C31" s="26" t="s">
        <v>1620</v>
      </c>
      <c r="D31" s="26" t="s">
        <v>1629</v>
      </c>
      <c r="E31" s="26" t="s">
        <v>31</v>
      </c>
      <c r="F31" s="28" t="s">
        <v>1630</v>
      </c>
      <c r="G31" s="52" t="s">
        <v>1749</v>
      </c>
      <c r="H31" s="29"/>
      <c r="I31" s="11"/>
    </row>
    <row r="32" spans="2:9" ht="14.5">
      <c r="B32" s="26" t="s">
        <v>1571</v>
      </c>
      <c r="C32" s="26" t="s">
        <v>1620</v>
      </c>
      <c r="D32" s="26" t="s">
        <v>1631</v>
      </c>
      <c r="E32" s="26" t="s">
        <v>31</v>
      </c>
      <c r="F32" s="28" t="s">
        <v>1632</v>
      </c>
      <c r="G32" s="52" t="s">
        <v>1749</v>
      </c>
      <c r="H32" s="29"/>
      <c r="I32" s="11"/>
    </row>
    <row r="33" spans="2:9" ht="14.5">
      <c r="B33" s="26" t="s">
        <v>1571</v>
      </c>
      <c r="C33" s="26" t="s">
        <v>1578</v>
      </c>
      <c r="D33" s="26" t="s">
        <v>1633</v>
      </c>
      <c r="E33" s="26" t="s">
        <v>31</v>
      </c>
      <c r="F33" s="28" t="s">
        <v>1634</v>
      </c>
      <c r="G33" s="52" t="s">
        <v>1749</v>
      </c>
      <c r="H33" s="29"/>
      <c r="I33" s="11"/>
    </row>
    <row r="34" spans="2:9" ht="14.5">
      <c r="B34" s="26" t="s">
        <v>1571</v>
      </c>
      <c r="C34" s="26" t="s">
        <v>1578</v>
      </c>
      <c r="D34" s="26" t="s">
        <v>1635</v>
      </c>
      <c r="E34" s="26" t="s">
        <v>31</v>
      </c>
      <c r="F34" s="28" t="s">
        <v>1636</v>
      </c>
      <c r="G34" s="52" t="s">
        <v>1749</v>
      </c>
      <c r="H34" s="29"/>
      <c r="I34" s="11"/>
    </row>
    <row r="35" spans="2:9" ht="14.5">
      <c r="B35" s="26" t="s">
        <v>1571</v>
      </c>
      <c r="C35" s="26" t="s">
        <v>1578</v>
      </c>
      <c r="D35" s="26" t="s">
        <v>1637</v>
      </c>
      <c r="E35" s="26" t="s">
        <v>31</v>
      </c>
      <c r="F35" s="28" t="s">
        <v>1638</v>
      </c>
      <c r="G35" s="52" t="s">
        <v>1749</v>
      </c>
      <c r="H35" s="29"/>
      <c r="I35" s="11"/>
    </row>
    <row r="36" spans="2:9" ht="14.5">
      <c r="B36" s="26" t="s">
        <v>1571</v>
      </c>
      <c r="C36" s="26" t="s">
        <v>1578</v>
      </c>
      <c r="D36" s="26" t="s">
        <v>1639</v>
      </c>
      <c r="E36" s="26" t="s">
        <v>31</v>
      </c>
      <c r="F36" s="28" t="s">
        <v>1640</v>
      </c>
      <c r="G36" s="52" t="s">
        <v>1749</v>
      </c>
      <c r="H36" s="29"/>
      <c r="I36" s="11"/>
    </row>
    <row r="37" spans="2:9" ht="14.5">
      <c r="B37" s="26" t="s">
        <v>1571</v>
      </c>
      <c r="C37" s="26" t="s">
        <v>1578</v>
      </c>
      <c r="D37" s="26" t="s">
        <v>1641</v>
      </c>
      <c r="E37" s="26" t="s">
        <v>31</v>
      </c>
      <c r="F37" s="28" t="s">
        <v>1642</v>
      </c>
      <c r="G37" s="52" t="s">
        <v>1749</v>
      </c>
      <c r="H37" s="29"/>
      <c r="I37" s="11"/>
    </row>
    <row r="38" spans="2:9" ht="14.5">
      <c r="B38" s="26" t="s">
        <v>1571</v>
      </c>
      <c r="C38" s="26" t="s">
        <v>1578</v>
      </c>
      <c r="D38" s="26" t="s">
        <v>1643</v>
      </c>
      <c r="E38" s="26" t="s">
        <v>31</v>
      </c>
      <c r="F38" s="28" t="s">
        <v>1644</v>
      </c>
      <c r="G38" s="52" t="s">
        <v>1749</v>
      </c>
      <c r="H38" s="29"/>
      <c r="I38" s="11"/>
    </row>
    <row r="39" spans="2:9" ht="14.5">
      <c r="B39" s="26" t="s">
        <v>1571</v>
      </c>
      <c r="C39" s="26" t="s">
        <v>1561</v>
      </c>
      <c r="D39" s="26" t="s">
        <v>1645</v>
      </c>
      <c r="E39" s="26" t="s">
        <v>31</v>
      </c>
      <c r="F39" s="28" t="s">
        <v>1565</v>
      </c>
      <c r="G39" s="52" t="s">
        <v>1749</v>
      </c>
      <c r="H39" s="29"/>
      <c r="I39" s="11"/>
    </row>
    <row r="40" spans="2:9" ht="14.5">
      <c r="B40" s="26" t="s">
        <v>1571</v>
      </c>
      <c r="C40" s="26" t="s">
        <v>1561</v>
      </c>
      <c r="D40" s="26" t="s">
        <v>1646</v>
      </c>
      <c r="E40" s="26" t="s">
        <v>31</v>
      </c>
      <c r="F40" s="28" t="s">
        <v>1647</v>
      </c>
      <c r="G40" s="52" t="s">
        <v>1749</v>
      </c>
      <c r="H40" s="29"/>
      <c r="I40" s="11"/>
    </row>
    <row r="41" spans="2:9" ht="14.5">
      <c r="B41" s="26" t="s">
        <v>1571</v>
      </c>
      <c r="C41" s="26" t="s">
        <v>1561</v>
      </c>
      <c r="D41" s="26" t="s">
        <v>1648</v>
      </c>
      <c r="E41" s="26" t="s">
        <v>31</v>
      </c>
      <c r="F41" s="28" t="s">
        <v>1649</v>
      </c>
      <c r="G41" s="52" t="s">
        <v>1749</v>
      </c>
      <c r="H41" s="29"/>
      <c r="I41" s="11"/>
    </row>
    <row r="42" spans="2:9" ht="14.5">
      <c r="B42" s="26" t="s">
        <v>1571</v>
      </c>
      <c r="C42" s="26" t="s">
        <v>1561</v>
      </c>
      <c r="D42" s="26" t="s">
        <v>1650</v>
      </c>
      <c r="E42" s="26" t="s">
        <v>31</v>
      </c>
      <c r="F42" s="28" t="s">
        <v>1651</v>
      </c>
      <c r="G42" s="52" t="s">
        <v>1749</v>
      </c>
      <c r="H42" s="29"/>
      <c r="I42" s="11"/>
    </row>
    <row r="43" spans="2:9" ht="14.5">
      <c r="B43" s="26" t="s">
        <v>1571</v>
      </c>
      <c r="C43" s="26" t="s">
        <v>1561</v>
      </c>
      <c r="D43" s="26" t="s">
        <v>1652</v>
      </c>
      <c r="E43" s="26" t="s">
        <v>31</v>
      </c>
      <c r="F43" s="28" t="s">
        <v>1653</v>
      </c>
      <c r="G43" s="52" t="s">
        <v>1749</v>
      </c>
      <c r="H43" s="29"/>
      <c r="I43" s="11"/>
    </row>
    <row r="44" spans="2:9" ht="14.5">
      <c r="B44" s="26" t="s">
        <v>1571</v>
      </c>
      <c r="C44" s="26" t="s">
        <v>1654</v>
      </c>
      <c r="D44" s="26" t="s">
        <v>1655</v>
      </c>
      <c r="E44" s="26" t="s">
        <v>31</v>
      </c>
      <c r="F44" s="28" t="s">
        <v>1656</v>
      </c>
      <c r="G44" s="52" t="s">
        <v>1749</v>
      </c>
      <c r="H44" s="29"/>
      <c r="I44" s="11"/>
    </row>
    <row r="45" spans="2:9" ht="14.5">
      <c r="B45" s="26" t="s">
        <v>1571</v>
      </c>
      <c r="C45" s="26" t="s">
        <v>1654</v>
      </c>
      <c r="D45" s="26" t="s">
        <v>1657</v>
      </c>
      <c r="E45" s="26" t="s">
        <v>31</v>
      </c>
      <c r="F45" s="28" t="s">
        <v>1658</v>
      </c>
      <c r="G45" s="52" t="s">
        <v>1749</v>
      </c>
      <c r="H45" s="29"/>
      <c r="I45" s="11"/>
    </row>
    <row r="46" spans="2:9" ht="14.5">
      <c r="B46" s="26" t="s">
        <v>1571</v>
      </c>
      <c r="C46" s="26" t="s">
        <v>1654</v>
      </c>
      <c r="D46" s="26" t="s">
        <v>1659</v>
      </c>
      <c r="E46" s="26" t="s">
        <v>31</v>
      </c>
      <c r="F46" s="28" t="s">
        <v>1660</v>
      </c>
      <c r="G46" s="52" t="s">
        <v>1749</v>
      </c>
      <c r="H46" s="29"/>
      <c r="I46" s="11"/>
    </row>
    <row r="47" spans="2:9" ht="14.5">
      <c r="B47" s="26" t="s">
        <v>1571</v>
      </c>
      <c r="C47" s="26" t="s">
        <v>1654</v>
      </c>
      <c r="D47" s="26" t="s">
        <v>1661</v>
      </c>
      <c r="E47" s="26" t="s">
        <v>31</v>
      </c>
      <c r="F47" s="28" t="s">
        <v>1662</v>
      </c>
      <c r="G47" s="52" t="s">
        <v>1749</v>
      </c>
      <c r="H47" s="29"/>
      <c r="I47" s="11"/>
    </row>
    <row r="48" spans="2:9" ht="14.5">
      <c r="B48" s="26" t="s">
        <v>1571</v>
      </c>
      <c r="C48" s="26" t="s">
        <v>1654</v>
      </c>
      <c r="D48" s="26" t="s">
        <v>1663</v>
      </c>
      <c r="E48" s="26" t="s">
        <v>31</v>
      </c>
      <c r="F48" s="28" t="s">
        <v>1664</v>
      </c>
      <c r="G48" s="52" t="s">
        <v>1749</v>
      </c>
      <c r="H48" s="29"/>
      <c r="I48" s="11"/>
    </row>
    <row r="49" spans="2:9" ht="29">
      <c r="B49" s="26" t="s">
        <v>1571</v>
      </c>
      <c r="C49" s="26" t="s">
        <v>1581</v>
      </c>
      <c r="D49" s="26" t="s">
        <v>1665</v>
      </c>
      <c r="E49" s="26" t="s">
        <v>31</v>
      </c>
      <c r="F49" s="28" t="s">
        <v>1666</v>
      </c>
      <c r="G49" s="52" t="s">
        <v>1749</v>
      </c>
      <c r="H49" s="29"/>
      <c r="I49" s="11"/>
    </row>
    <row r="50" spans="2:9" ht="29">
      <c r="B50" s="26" t="s">
        <v>1571</v>
      </c>
      <c r="C50" s="26" t="s">
        <v>1581</v>
      </c>
      <c r="D50" s="26" t="s">
        <v>1667</v>
      </c>
      <c r="E50" s="26" t="s">
        <v>31</v>
      </c>
      <c r="F50" s="28" t="s">
        <v>1668</v>
      </c>
      <c r="G50" s="52" t="s">
        <v>1749</v>
      </c>
      <c r="H50" s="29"/>
      <c r="I50" s="11"/>
    </row>
    <row r="51" spans="2:9" ht="43.5">
      <c r="B51" s="26" t="s">
        <v>1571</v>
      </c>
      <c r="C51" s="26" t="s">
        <v>142</v>
      </c>
      <c r="D51" s="26" t="s">
        <v>1669</v>
      </c>
      <c r="E51" s="26" t="s">
        <v>31</v>
      </c>
      <c r="F51" s="28" t="s">
        <v>1670</v>
      </c>
      <c r="G51" s="52" t="s">
        <v>1749</v>
      </c>
      <c r="H51" s="29"/>
      <c r="I51" s="11"/>
    </row>
    <row r="52" spans="2:9" ht="43.5">
      <c r="B52" s="26" t="s">
        <v>1571</v>
      </c>
      <c r="C52" s="26" t="s">
        <v>142</v>
      </c>
      <c r="D52" s="26" t="s">
        <v>1671</v>
      </c>
      <c r="E52" s="26" t="s">
        <v>31</v>
      </c>
      <c r="F52" s="28" t="s">
        <v>1672</v>
      </c>
      <c r="G52" s="52" t="s">
        <v>1749</v>
      </c>
      <c r="H52" s="29"/>
      <c r="I52" s="11"/>
    </row>
    <row r="53" spans="2:9" ht="21.75" customHeight="1">
      <c r="B53" s="13"/>
      <c r="C53" s="13"/>
      <c r="D53" s="13"/>
      <c r="E53" s="13"/>
      <c r="F53" s="14" t="s">
        <v>67</v>
      </c>
      <c r="G53" s="13"/>
      <c r="H53" s="30"/>
      <c r="I53" s="13"/>
    </row>
    <row r="54" spans="2:9" ht="15" customHeight="1"/>
  </sheetData>
  <sheetProtection algorithmName="SHA-512" hashValue="A/hH+bHChO6CmBLJUab6HBxbFCsxAY+0b225Yc2ZH8SrRYBQENOmD2yVSV47XEujNNMx7wSzGAikDmz744BLHw==" saltValue="KVz6zY3F1mbuS2RLeYwobg==" spinCount="100000" sheet="1" objects="1" scenarios="1"/>
  <phoneticPr fontId="12" type="noConversion"/>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sheetPr>
  <dimension ref="A1:J32"/>
  <sheetViews>
    <sheetView showGridLines="0" zoomScale="90" zoomScaleNormal="90" workbookViewId="0"/>
  </sheetViews>
  <sheetFormatPr defaultColWidth="0" defaultRowHeight="15" customHeight="1" zeroHeight="1"/>
  <cols>
    <col min="1" max="1" width="2.81640625" customWidth="1"/>
    <col min="2" max="2" width="23.7265625" bestFit="1" customWidth="1"/>
    <col min="3" max="3" width="28.81640625" customWidth="1"/>
    <col min="4" max="5" width="10.7265625" customWidth="1"/>
    <col min="6" max="6" width="93.1796875" customWidth="1"/>
    <col min="7" max="8" width="10.7265625" customWidth="1"/>
    <col min="9" max="9" width="50" customWidth="1"/>
    <col min="10" max="10" width="2.81640625" customWidth="1"/>
    <col min="11" max="16384" width="9.1796875" hidden="1"/>
  </cols>
  <sheetData>
    <row r="1" spans="2:9" s="9" customFormat="1" ht="42" customHeight="1">
      <c r="B1" s="10" t="s">
        <v>1673</v>
      </c>
      <c r="F1" s="27"/>
    </row>
    <row r="2" spans="2:9" ht="21.75" customHeight="1">
      <c r="B2" s="15" t="s">
        <v>21</v>
      </c>
      <c r="C2" s="13" t="s">
        <v>22</v>
      </c>
      <c r="D2" s="13" t="s">
        <v>23</v>
      </c>
      <c r="E2" s="13" t="s">
        <v>24</v>
      </c>
      <c r="F2" s="13" t="s">
        <v>25</v>
      </c>
      <c r="G2" s="13" t="s">
        <v>26</v>
      </c>
      <c r="H2" s="16" t="s">
        <v>27</v>
      </c>
      <c r="I2" s="13" t="s">
        <v>69</v>
      </c>
    </row>
    <row r="3" spans="2:9" ht="14.25" customHeight="1">
      <c r="B3" s="26" t="s">
        <v>1674</v>
      </c>
      <c r="C3" s="26" t="s">
        <v>1675</v>
      </c>
      <c r="D3" s="26" t="s">
        <v>1676</v>
      </c>
      <c r="E3" s="26" t="s">
        <v>73</v>
      </c>
      <c r="F3" s="28" t="s">
        <v>1677</v>
      </c>
      <c r="G3" s="24" t="b">
        <v>0</v>
      </c>
      <c r="H3" s="29">
        <v>0.1</v>
      </c>
      <c r="I3" s="56"/>
    </row>
    <row r="4" spans="2:9" ht="14.5">
      <c r="B4" s="26" t="s">
        <v>1674</v>
      </c>
      <c r="C4" s="26" t="s">
        <v>1675</v>
      </c>
      <c r="D4" s="26" t="s">
        <v>1678</v>
      </c>
      <c r="E4" s="26" t="s">
        <v>73</v>
      </c>
      <c r="F4" s="28" t="s">
        <v>1679</v>
      </c>
      <c r="G4" s="24" t="b">
        <v>0</v>
      </c>
      <c r="H4" s="29">
        <v>0.1</v>
      </c>
      <c r="I4" s="56"/>
    </row>
    <row r="5" spans="2:9" ht="14.5">
      <c r="B5" s="26" t="s">
        <v>1674</v>
      </c>
      <c r="C5" s="26" t="s">
        <v>1675</v>
      </c>
      <c r="D5" s="26" t="s">
        <v>1680</v>
      </c>
      <c r="E5" s="26" t="s">
        <v>73</v>
      </c>
      <c r="F5" s="28" t="s">
        <v>1681</v>
      </c>
      <c r="G5" s="24" t="b">
        <v>0</v>
      </c>
      <c r="H5" s="29">
        <v>0.1</v>
      </c>
      <c r="I5" s="56"/>
    </row>
    <row r="6" spans="2:9" ht="14.5">
      <c r="B6" s="26" t="s">
        <v>1674</v>
      </c>
      <c r="C6" s="26" t="s">
        <v>1682</v>
      </c>
      <c r="D6" s="26" t="s">
        <v>1683</v>
      </c>
      <c r="E6" s="26" t="s">
        <v>73</v>
      </c>
      <c r="F6" s="28" t="s">
        <v>1684</v>
      </c>
      <c r="G6" s="24" t="b">
        <v>0</v>
      </c>
      <c r="H6" s="29">
        <v>0.1</v>
      </c>
      <c r="I6" s="56"/>
    </row>
    <row r="7" spans="2:9" ht="14.5">
      <c r="B7" s="26" t="s">
        <v>1674</v>
      </c>
      <c r="C7" s="26" t="s">
        <v>1685</v>
      </c>
      <c r="D7" s="26" t="s">
        <v>1686</v>
      </c>
      <c r="E7" s="26" t="s">
        <v>73</v>
      </c>
      <c r="F7" s="28" t="s">
        <v>1687</v>
      </c>
      <c r="G7" s="24" t="b">
        <v>0</v>
      </c>
      <c r="H7" s="29">
        <v>0.2</v>
      </c>
      <c r="I7" s="56"/>
    </row>
    <row r="8" spans="2:9" ht="21.75" customHeight="1">
      <c r="B8" s="13"/>
      <c r="C8" s="13"/>
      <c r="D8" s="13"/>
      <c r="E8" s="13"/>
      <c r="F8" s="14" t="s">
        <v>79</v>
      </c>
      <c r="G8" s="13"/>
      <c r="H8" s="30">
        <f>SUMIF(G3:G7,TRUE,H3:H7)</f>
        <v>0</v>
      </c>
      <c r="I8" s="13"/>
    </row>
    <row r="9" spans="2:9" ht="24.75" customHeight="1">
      <c r="B9" s="8" t="s">
        <v>1688</v>
      </c>
    </row>
    <row r="10" spans="2:9" ht="21.75" customHeight="1">
      <c r="B10" s="15" t="s">
        <v>21</v>
      </c>
      <c r="C10" s="13" t="s">
        <v>22</v>
      </c>
      <c r="D10" s="13" t="s">
        <v>23</v>
      </c>
      <c r="E10" s="13" t="s">
        <v>24</v>
      </c>
      <c r="F10" s="13" t="s">
        <v>25</v>
      </c>
      <c r="G10" s="13" t="s">
        <v>26</v>
      </c>
      <c r="H10" s="16" t="s">
        <v>27</v>
      </c>
      <c r="I10" s="13"/>
    </row>
    <row r="11" spans="2:9" ht="14.5">
      <c r="B11" s="26" t="s">
        <v>1674</v>
      </c>
      <c r="C11" s="26" t="s">
        <v>1675</v>
      </c>
      <c r="D11" s="26" t="s">
        <v>1689</v>
      </c>
      <c r="E11" s="26" t="s">
        <v>31</v>
      </c>
      <c r="F11" s="28" t="s">
        <v>1690</v>
      </c>
      <c r="G11" s="52" t="s">
        <v>1749</v>
      </c>
      <c r="H11" s="29"/>
      <c r="I11" s="11"/>
    </row>
    <row r="12" spans="2:9" ht="14.5">
      <c r="B12" s="26" t="s">
        <v>1674</v>
      </c>
      <c r="C12" s="26" t="s">
        <v>1675</v>
      </c>
      <c r="D12" s="26" t="s">
        <v>1691</v>
      </c>
      <c r="E12" s="26" t="s">
        <v>31</v>
      </c>
      <c r="F12" s="28" t="s">
        <v>1692</v>
      </c>
      <c r="G12" s="52" t="s">
        <v>1749</v>
      </c>
      <c r="H12" s="29"/>
      <c r="I12" s="11"/>
    </row>
    <row r="13" spans="2:9" ht="14.5">
      <c r="B13" s="26" t="s">
        <v>1674</v>
      </c>
      <c r="C13" s="26" t="s">
        <v>1675</v>
      </c>
      <c r="D13" s="26" t="s">
        <v>1693</v>
      </c>
      <c r="E13" s="26" t="s">
        <v>31</v>
      </c>
      <c r="F13" s="28" t="s">
        <v>1694</v>
      </c>
      <c r="G13" s="52" t="s">
        <v>1749</v>
      </c>
      <c r="H13" s="29"/>
      <c r="I13" s="11"/>
    </row>
    <row r="14" spans="2:9" ht="14.5">
      <c r="B14" s="26" t="s">
        <v>1674</v>
      </c>
      <c r="C14" s="26" t="s">
        <v>1675</v>
      </c>
      <c r="D14" s="26" t="s">
        <v>1695</v>
      </c>
      <c r="E14" s="26" t="s">
        <v>31</v>
      </c>
      <c r="F14" s="28" t="s">
        <v>1696</v>
      </c>
      <c r="G14" s="52" t="s">
        <v>1749</v>
      </c>
      <c r="H14" s="29"/>
      <c r="I14" s="11"/>
    </row>
    <row r="15" spans="2:9" ht="14.5">
      <c r="B15" s="26" t="s">
        <v>1674</v>
      </c>
      <c r="C15" s="26" t="s">
        <v>1675</v>
      </c>
      <c r="D15" s="26" t="s">
        <v>1697</v>
      </c>
      <c r="E15" s="26" t="s">
        <v>31</v>
      </c>
      <c r="F15" s="28" t="s">
        <v>1698</v>
      </c>
      <c r="G15" s="52" t="s">
        <v>1749</v>
      </c>
      <c r="H15" s="29"/>
      <c r="I15" s="11"/>
    </row>
    <row r="16" spans="2:9" ht="14.5">
      <c r="B16" s="26" t="s">
        <v>1674</v>
      </c>
      <c r="C16" s="26" t="s">
        <v>1675</v>
      </c>
      <c r="D16" s="26" t="s">
        <v>1699</v>
      </c>
      <c r="E16" s="26" t="s">
        <v>31</v>
      </c>
      <c r="F16" s="28" t="s">
        <v>1700</v>
      </c>
      <c r="G16" s="52" t="s">
        <v>1749</v>
      </c>
      <c r="H16" s="29"/>
      <c r="I16" s="11"/>
    </row>
    <row r="17" spans="2:9" ht="14.5">
      <c r="B17" s="26" t="s">
        <v>1674</v>
      </c>
      <c r="C17" s="26" t="s">
        <v>1701</v>
      </c>
      <c r="D17" s="26" t="s">
        <v>1702</v>
      </c>
      <c r="E17" s="26" t="s">
        <v>31</v>
      </c>
      <c r="F17" s="28" t="s">
        <v>1703</v>
      </c>
      <c r="G17" s="52" t="s">
        <v>1749</v>
      </c>
      <c r="H17" s="29"/>
      <c r="I17" s="11"/>
    </row>
    <row r="18" spans="2:9" ht="14.5">
      <c r="B18" s="26" t="s">
        <v>1674</v>
      </c>
      <c r="C18" s="26" t="s">
        <v>1701</v>
      </c>
      <c r="D18" s="26" t="s">
        <v>1704</v>
      </c>
      <c r="E18" s="26" t="s">
        <v>31</v>
      </c>
      <c r="F18" s="28" t="s">
        <v>1705</v>
      </c>
      <c r="G18" s="52" t="s">
        <v>1749</v>
      </c>
      <c r="H18" s="29"/>
      <c r="I18" s="11"/>
    </row>
    <row r="19" spans="2:9" ht="14.5">
      <c r="B19" s="26" t="s">
        <v>1674</v>
      </c>
      <c r="C19" s="26" t="s">
        <v>1701</v>
      </c>
      <c r="D19" s="26" t="s">
        <v>1706</v>
      </c>
      <c r="E19" s="26" t="s">
        <v>31</v>
      </c>
      <c r="F19" s="28" t="s">
        <v>1707</v>
      </c>
      <c r="G19" s="52" t="s">
        <v>1749</v>
      </c>
      <c r="H19" s="29"/>
      <c r="I19" s="11"/>
    </row>
    <row r="20" spans="2:9" ht="14.5">
      <c r="B20" s="26" t="s">
        <v>1674</v>
      </c>
      <c r="C20" s="26" t="s">
        <v>1701</v>
      </c>
      <c r="D20" s="26" t="s">
        <v>1708</v>
      </c>
      <c r="E20" s="26" t="s">
        <v>31</v>
      </c>
      <c r="F20" s="28" t="s">
        <v>1709</v>
      </c>
      <c r="G20" s="52" t="s">
        <v>1749</v>
      </c>
      <c r="H20" s="29"/>
      <c r="I20" s="11"/>
    </row>
    <row r="21" spans="2:9" ht="14.5">
      <c r="B21" s="26" t="s">
        <v>1674</v>
      </c>
      <c r="C21" s="26" t="s">
        <v>1701</v>
      </c>
      <c r="D21" s="26" t="s">
        <v>1710</v>
      </c>
      <c r="E21" s="26" t="s">
        <v>31</v>
      </c>
      <c r="F21" s="28" t="s">
        <v>1711</v>
      </c>
      <c r="G21" s="52" t="s">
        <v>1749</v>
      </c>
      <c r="H21" s="29"/>
      <c r="I21" s="11"/>
    </row>
    <row r="22" spans="2:9" ht="14.5">
      <c r="B22" s="26" t="s">
        <v>1674</v>
      </c>
      <c r="C22" s="26" t="s">
        <v>1682</v>
      </c>
      <c r="D22" s="26" t="s">
        <v>1712</v>
      </c>
      <c r="E22" s="26" t="s">
        <v>31</v>
      </c>
      <c r="F22" s="28" t="s">
        <v>1713</v>
      </c>
      <c r="G22" s="52" t="s">
        <v>1749</v>
      </c>
      <c r="H22" s="29"/>
      <c r="I22" s="11"/>
    </row>
    <row r="23" spans="2:9" ht="14.5">
      <c r="B23" s="26" t="s">
        <v>1674</v>
      </c>
      <c r="C23" s="26" t="s">
        <v>1714</v>
      </c>
      <c r="D23" s="26" t="s">
        <v>1715</v>
      </c>
      <c r="E23" s="26" t="s">
        <v>31</v>
      </c>
      <c r="F23" s="28" t="s">
        <v>1716</v>
      </c>
      <c r="G23" s="52" t="s">
        <v>1749</v>
      </c>
      <c r="H23" s="29"/>
      <c r="I23" s="11"/>
    </row>
    <row r="24" spans="2:9" ht="14.5">
      <c r="B24" s="26" t="s">
        <v>1674</v>
      </c>
      <c r="C24" s="26" t="s">
        <v>1714</v>
      </c>
      <c r="D24" s="26" t="s">
        <v>1717</v>
      </c>
      <c r="E24" s="26" t="s">
        <v>31</v>
      </c>
      <c r="F24" s="28" t="s">
        <v>1718</v>
      </c>
      <c r="G24" s="52" t="s">
        <v>1749</v>
      </c>
      <c r="H24" s="29"/>
      <c r="I24" s="11"/>
    </row>
    <row r="25" spans="2:9" ht="14.5">
      <c r="B25" s="26" t="s">
        <v>1674</v>
      </c>
      <c r="C25" s="26" t="s">
        <v>1685</v>
      </c>
      <c r="D25" s="26" t="s">
        <v>1719</v>
      </c>
      <c r="E25" s="26" t="s">
        <v>31</v>
      </c>
      <c r="F25" s="28" t="s">
        <v>1720</v>
      </c>
      <c r="G25" s="52" t="s">
        <v>1749</v>
      </c>
      <c r="H25" s="29"/>
      <c r="I25" s="11"/>
    </row>
    <row r="26" spans="2:9" ht="14.5">
      <c r="B26" s="26" t="s">
        <v>1674</v>
      </c>
      <c r="C26" s="26" t="s">
        <v>1685</v>
      </c>
      <c r="D26" s="26" t="s">
        <v>1721</v>
      </c>
      <c r="E26" s="26" t="s">
        <v>31</v>
      </c>
      <c r="F26" s="28" t="s">
        <v>1722</v>
      </c>
      <c r="G26" s="52" t="s">
        <v>1749</v>
      </c>
      <c r="H26" s="29"/>
      <c r="I26" s="11"/>
    </row>
    <row r="27" spans="2:9" ht="14.5">
      <c r="B27" s="26" t="s">
        <v>1674</v>
      </c>
      <c r="C27" s="26" t="s">
        <v>1685</v>
      </c>
      <c r="D27" s="26" t="s">
        <v>1723</v>
      </c>
      <c r="E27" s="26" t="s">
        <v>31</v>
      </c>
      <c r="F27" s="28" t="s">
        <v>1724</v>
      </c>
      <c r="G27" s="52" t="s">
        <v>1749</v>
      </c>
      <c r="H27" s="29"/>
      <c r="I27" s="11"/>
    </row>
    <row r="28" spans="2:9" ht="14.5">
      <c r="B28" s="26" t="s">
        <v>1674</v>
      </c>
      <c r="C28" s="26" t="s">
        <v>1685</v>
      </c>
      <c r="D28" s="26" t="s">
        <v>1725</v>
      </c>
      <c r="E28" s="26" t="s">
        <v>31</v>
      </c>
      <c r="F28" s="28" t="s">
        <v>1726</v>
      </c>
      <c r="G28" s="52" t="s">
        <v>1749</v>
      </c>
      <c r="H28" s="29"/>
      <c r="I28" s="11"/>
    </row>
    <row r="29" spans="2:9" ht="14.5">
      <c r="B29" s="26" t="s">
        <v>1674</v>
      </c>
      <c r="C29" s="26" t="s">
        <v>1727</v>
      </c>
      <c r="D29" s="26" t="s">
        <v>1728</v>
      </c>
      <c r="E29" s="26" t="s">
        <v>31</v>
      </c>
      <c r="F29" s="28" t="s">
        <v>1729</v>
      </c>
      <c r="G29" s="52" t="s">
        <v>1749</v>
      </c>
      <c r="H29" s="29"/>
      <c r="I29" s="11"/>
    </row>
    <row r="30" spans="2:9" ht="29">
      <c r="B30" s="26" t="s">
        <v>1674</v>
      </c>
      <c r="C30" s="26" t="s">
        <v>1730</v>
      </c>
      <c r="D30" s="26" t="s">
        <v>1731</v>
      </c>
      <c r="E30" s="26" t="s">
        <v>31</v>
      </c>
      <c r="F30" s="28" t="s">
        <v>1732</v>
      </c>
      <c r="G30" s="52" t="s">
        <v>1749</v>
      </c>
      <c r="H30" s="29"/>
      <c r="I30" s="11"/>
    </row>
    <row r="31" spans="2:9" ht="21.75" customHeight="1">
      <c r="B31" s="13"/>
      <c r="C31" s="13"/>
      <c r="D31" s="13"/>
      <c r="E31" s="13"/>
      <c r="F31" s="14" t="s">
        <v>67</v>
      </c>
      <c r="G31" s="13"/>
      <c r="H31" s="30"/>
      <c r="I31" s="13"/>
    </row>
    <row r="32" spans="2:9" ht="15" customHeight="1"/>
  </sheetData>
  <sheetProtection algorithmName="SHA-512" hashValue="d3jWtzcjRQ6p47Bg/OPfVzicEEjHhZXjiaYcfUUKUP1izDwiNCI6xYLfKnwjrfFKcVCyrNJvTzEUlKlyUAOymw==" saltValue="AyGefgzOUbAxjMlVoHG72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850f44-4cae-49f9-b0bc-aa3954649ef9">
      <Terms xmlns="http://schemas.microsoft.com/office/infopath/2007/PartnerControls"/>
    </lcf76f155ced4ddcb4097134ff3c332f>
    <TaxCatchAll xmlns="20247e12-320b-424e-9b7d-6d9af7db64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5F031ACD142449A1F496E810E52AF9" ma:contentTypeVersion="10" ma:contentTypeDescription="Een nieuw document maken." ma:contentTypeScope="" ma:versionID="4ad156e2cd2324865fcbe69091bbc601">
  <xsd:schema xmlns:xsd="http://www.w3.org/2001/XMLSchema" xmlns:xs="http://www.w3.org/2001/XMLSchema" xmlns:p="http://schemas.microsoft.com/office/2006/metadata/properties" xmlns:ns2="61850f44-4cae-49f9-b0bc-aa3954649ef9" xmlns:ns3="20247e12-320b-424e-9b7d-6d9af7db64dc" targetNamespace="http://schemas.microsoft.com/office/2006/metadata/properties" ma:root="true" ma:fieldsID="5bccc25456a85e7a347ee60e6ed342dd" ns2:_="" ns3:_="">
    <xsd:import namespace="61850f44-4cae-49f9-b0bc-aa3954649ef9"/>
    <xsd:import namespace="20247e12-320b-424e-9b7d-6d9af7db64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50f44-4cae-49f9-b0bc-aa3954649e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a734d03-7114-4a94-98f7-0d146664bfd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247e12-320b-424e-9b7d-6d9af7db64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ea5a71-03a2-41b3-bedf-3f39f68f615a}" ma:internalName="TaxCatchAll" ma:showField="CatchAllData" ma:web="20247e12-320b-424e-9b7d-6d9af7db64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0F9CF3-D6B8-4D75-91D2-04451E89D5D3}">
  <ds:schemaRefs>
    <ds:schemaRef ds:uri="http://schemas.microsoft.com/sharepoint/v3/contenttype/forms"/>
  </ds:schemaRefs>
</ds:datastoreItem>
</file>

<file path=customXml/itemProps2.xml><?xml version="1.0" encoding="utf-8"?>
<ds:datastoreItem xmlns:ds="http://schemas.openxmlformats.org/officeDocument/2006/customXml" ds:itemID="{6BB42848-49C3-4FB1-A5BA-248DFB8EEB2D}">
  <ds:schemaRefs>
    <ds:schemaRef ds:uri="http://purl.org/dc/dcmitype/"/>
    <ds:schemaRef ds:uri="20247e12-320b-424e-9b7d-6d9af7db64dc"/>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schemas.microsoft.com/office/2006/metadata/properties"/>
    <ds:schemaRef ds:uri="61850f44-4cae-49f9-b0bc-aa3954649ef9"/>
    <ds:schemaRef ds:uri="http://purl.org/dc/terms/"/>
  </ds:schemaRefs>
</ds:datastoreItem>
</file>

<file path=customXml/itemProps3.xml><?xml version="1.0" encoding="utf-8"?>
<ds:datastoreItem xmlns:ds="http://schemas.openxmlformats.org/officeDocument/2006/customXml" ds:itemID="{BEB04C7B-931D-44C9-94E1-95FF7A3B2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850f44-4cae-49f9-b0bc-aa3954649ef9"/>
    <ds:schemaRef ds:uri="20247e12-320b-424e-9b7d-6d9af7db64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20</vt:i4>
      </vt:variant>
    </vt:vector>
  </HeadingPairs>
  <TitlesOfParts>
    <vt:vector size="20" baseType="lpstr">
      <vt:lpstr>Instructie</vt:lpstr>
      <vt:lpstr>Blad1</vt:lpstr>
      <vt:lpstr>Algemeen</vt:lpstr>
      <vt:lpstr>HR Core</vt:lpstr>
      <vt:lpstr>Salaris</vt:lpstr>
      <vt:lpstr>Instroom</vt:lpstr>
      <vt:lpstr>Doorstroom</vt:lpstr>
      <vt:lpstr>Verzuim</vt:lpstr>
      <vt:lpstr>Tijd &amp; Verlof</vt:lpstr>
      <vt:lpstr>Uitstroom</vt:lpstr>
      <vt:lpstr>ESS&amp;MSS</vt:lpstr>
      <vt:lpstr>Rapportage</vt:lpstr>
      <vt:lpstr>Dossiers</vt:lpstr>
      <vt:lpstr>Integraties</vt:lpstr>
      <vt:lpstr>Techniek</vt:lpstr>
      <vt:lpstr>Security</vt:lpstr>
      <vt:lpstr>AI</vt:lpstr>
      <vt:lpstr>Implementatie</vt:lpstr>
      <vt:lpstr>Beheer &amp; Support</vt:lpstr>
      <vt:lpstr>Workflow taken escalatie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Tim van den Reek | Senzer</cp:lastModifiedBy>
  <cp:revision/>
  <dcterms:created xsi:type="dcterms:W3CDTF">2026-06-08T12:03:53Z</dcterms:created>
  <dcterms:modified xsi:type="dcterms:W3CDTF">2026-09-03T10:36:43Z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0x0101008A5F031ACD142449A1F496E810E52AF9</vt:lpwstr>
  </property>
  <property fmtid="{D5CDD505-2E9C-101B-9397-08002B2CF9AE}" pid="3" name="MediaServiceImageTags">
    <vt:lpwstr/>
  </property>
  <property fmtid="{D5CDD505-2E9C-101B-9397-08002B2CF9AE}" pid="4" name="Jet Reports Function Literals">
    <vt:lpwstr>\	;	;	{	}	[@[{0}]]	1043	1043</vt:lpwstr>
  </property>
</Properties>
</file>