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oazure.sharepoint.com/sites/Contractmanagement/Gedeelde documenten/General/INKOOP werkmap Vera/Aanbestedingen/EU levering groothandel food &amp; Non- food Cito/04. Beschrijvend document/"/>
    </mc:Choice>
  </mc:AlternateContent>
  <xr:revisionPtr revIDLastSave="883" documentId="8_{1BF1916D-C8B1-434B-A055-162EFDC09E5F}" xr6:coauthVersionLast="47" xr6:coauthVersionMax="47" xr10:uidLastSave="{643B431F-97DD-4CD3-98D4-FB9A4B1A1BE1}"/>
  <bookViews>
    <workbookView xWindow="22932" yWindow="-108" windowWidth="30936" windowHeight="16776" xr2:uid="{74F4F174-58C5-4D98-8076-0DB2D89F5C39}"/>
  </bookViews>
  <sheets>
    <sheet name="Prijzenblad " sheetId="1" r:id="rId1"/>
    <sheet name="Toelich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32" i="1"/>
  <c r="K33" i="1"/>
  <c r="K34" i="1"/>
  <c r="K35" i="1"/>
  <c r="K68" i="1" l="1"/>
</calcChain>
</file>

<file path=xl/sharedStrings.xml><?xml version="1.0" encoding="utf-8"?>
<sst xmlns="http://schemas.openxmlformats.org/spreadsheetml/2006/main" count="192" uniqueCount="123">
  <si>
    <t>nr</t>
  </si>
  <si>
    <t>Instructie: vul alle gele cellen in.</t>
  </si>
  <si>
    <t>Inschrijver dient de vakken onder Merk die geel gearceerd zijn te voorzien van een (huis)merknaam.</t>
  </si>
  <si>
    <t>De verpakkingseenheid van de Opdrachtnemer mag niet substantieel afwijken van de verpakkingseenheid in het prijzenblad.</t>
  </si>
  <si>
    <t>De door Opdrachtnemer opgenomen tarieven zijn All-in tarieven, incl. alle diensten gerelateerd aan de levering (zoals beschikbaar stellen Support Manager en nazorg), reis- en transportkosten en alle eventuele andere kosten (</t>
  </si>
  <si>
    <t xml:space="preserve">zoals, maar niet uitsluitend, administratieve- en bureaukosten). De te factureren werkzaamheden gaan in vanaf het moment dat de werkzaamheden feitelijk zijn begonnen.  Product gebonden” emballage en “drager emballage” </t>
  </si>
  <si>
    <t>mogen separaat worden doorbelast en hoeven niet in de prijs te worden gedisconteerd.</t>
  </si>
  <si>
    <t>Wijzigingen aan het prijzenblad (anders dan het invullen van het prijsformulier) zijn niet toegestaan;</t>
  </si>
  <si>
    <t>Het prijzenblad dient rechtsgeldig ondertekend te worden voor het geheel onderaan dit tabblad. De ondertekenaar dient blijkens Het handelsregister bevoegd te zijn de Inschrijver te vertegenwoordigen of gevolmachtigde te zijn.</t>
  </si>
  <si>
    <t>Het indienen van manipulatieve of onrealistische prijzen is niet toegestaan; alle opgegeven prijzen moeten per item realistisch, marktconform en niet gericht op beïnvloeding van de gunningssystematiek zijn.</t>
  </si>
  <si>
    <r>
      <rPr>
        <b/>
        <sz val="10"/>
        <rFont val="Arial"/>
        <family val="2"/>
      </rPr>
      <t xml:space="preserve">Let op: </t>
    </r>
    <r>
      <rPr>
        <sz val="10"/>
        <rFont val="Arial"/>
        <family val="2"/>
      </rPr>
      <t xml:space="preserve">In het geval dat het door Inschrijver ingediende prijsformulier niet voldoet aan bovenstaande voorwaarden, wordt het prijsformulier ongeldig en volgt terzijdelegging van de Inschrijving en dus voor de Inschrijver uitsluiting van </t>
    </r>
  </si>
  <si>
    <t>deelname aan deze aanbesteding.</t>
  </si>
  <si>
    <t>Toelichting:
behorende bij de minicompetitie communicatieve Professionele Vaardigheidstrainingen,  met kenmerk IUC24-740</t>
  </si>
  <si>
    <t>als bewijs.</t>
  </si>
  <si>
    <t xml:space="preserve">Naam Opdrachtnemer:  </t>
  </si>
  <si>
    <t>&lt;naam Opdrachtnemer&gt;</t>
  </si>
  <si>
    <t>Omschrijving</t>
  </si>
  <si>
    <t>Merk</t>
  </si>
  <si>
    <t xml:space="preserve">aantal per jaar </t>
  </si>
  <si>
    <t>EAN Code</t>
  </si>
  <si>
    <t>prijs ex btw van aangegeven verpakking</t>
  </si>
  <si>
    <t>Prijs ex btw</t>
  </si>
  <si>
    <t>100GR</t>
  </si>
  <si>
    <r>
      <t xml:space="preserve">Handtekening Opdrachtnemer </t>
    </r>
    <r>
      <rPr>
        <sz val="10"/>
        <color rgb="FFFF0000"/>
        <rFont val="RijksoverheidSansHeading"/>
        <family val="2"/>
      </rPr>
      <t>(LET OP: tekenbevoegd laten ondertekenen)</t>
    </r>
  </si>
  <si>
    <t>Datum</t>
  </si>
  <si>
    <t xml:space="preserve">Bedrijfnaam: </t>
  </si>
  <si>
    <t>Naam ondertekenaar</t>
  </si>
  <si>
    <t xml:space="preserve">Functie: </t>
  </si>
  <si>
    <t>Top 50 meest bestelde producten Cito</t>
  </si>
  <si>
    <t>J.KAAS 48+ PLAK.A 20</t>
  </si>
  <si>
    <t>RUNDVLEESKROKET 20%</t>
  </si>
  <si>
    <t>DESEM BOTERH.VL.D.BR</t>
  </si>
  <si>
    <t>HALFVOLLE MELK BIO</t>
  </si>
  <si>
    <t>KARNEMELK BIO.</t>
  </si>
  <si>
    <t>ROOMBRIE RECHTHOEK</t>
  </si>
  <si>
    <t>PILS PIJPJES  5,1%</t>
  </si>
  <si>
    <t>PANINI CAPRESE</t>
  </si>
  <si>
    <t>GESN 48+ OUD 30GR</t>
  </si>
  <si>
    <t>SINAASAPPELSAP</t>
  </si>
  <si>
    <t>SERVET ZWART 2LGS 33</t>
  </si>
  <si>
    <t>COLA ZERO PET</t>
  </si>
  <si>
    <t>MOZZARELLA BOL</t>
  </si>
  <si>
    <t>KIPKERRIE SAL BLK K*</t>
  </si>
  <si>
    <t>EI BIES SAL BLK E**</t>
  </si>
  <si>
    <t>FRITESSAUS STICKS</t>
  </si>
  <si>
    <t>BIER 0.0%</t>
  </si>
  <si>
    <t>MINERAALW.STILL PET</t>
  </si>
  <si>
    <t>SNICKERS</t>
  </si>
  <si>
    <t>MINERAALWATER SPARKL</t>
  </si>
  <si>
    <t>GEBRADEN KIPFILET</t>
  </si>
  <si>
    <t>HUMMUS PIKANT</t>
  </si>
  <si>
    <t>TONIJNSALADE MSC</t>
  </si>
  <si>
    <t>GEVULDE KOEK</t>
  </si>
  <si>
    <t>CASSIS</t>
  </si>
  <si>
    <t>PANINI KIP PESTO</t>
  </si>
  <si>
    <t>KOKOSNOOTMELK 8-9%</t>
  </si>
  <si>
    <t>GESN.20+KOMIJNEKAAS</t>
  </si>
  <si>
    <t>BITTER LEMON</t>
  </si>
  <si>
    <t>APPELFLAP</t>
  </si>
  <si>
    <t>CRANBERRY, MACADEMIA</t>
  </si>
  <si>
    <t>PANINI TUNA MELT</t>
  </si>
  <si>
    <t>A-BAK A13 SUIKERRIET</t>
  </si>
  <si>
    <t>AFVALZAK BIO 70X110</t>
  </si>
  <si>
    <t>ANANAS 8 SCH. LS</t>
  </si>
  <si>
    <t>250ML</t>
  </si>
  <si>
    <t>30CL</t>
  </si>
  <si>
    <t>2PL</t>
  </si>
  <si>
    <t>20ML</t>
  </si>
  <si>
    <t>50CL</t>
  </si>
  <si>
    <t>164GR</t>
  </si>
  <si>
    <t>20CL</t>
  </si>
  <si>
    <t>50GR</t>
  </si>
  <si>
    <t>200GR</t>
  </si>
  <si>
    <t>25CL</t>
  </si>
  <si>
    <t>800GR</t>
  </si>
  <si>
    <t>1LT</t>
  </si>
  <si>
    <t>187GR</t>
  </si>
  <si>
    <t>400ML</t>
  </si>
  <si>
    <t>30GR</t>
  </si>
  <si>
    <t>250ST</t>
  </si>
  <si>
    <t>130GR</t>
  </si>
  <si>
    <t>28X80GR</t>
  </si>
  <si>
    <t>40GR</t>
  </si>
  <si>
    <t>2X25PL</t>
  </si>
  <si>
    <t>176GR</t>
  </si>
  <si>
    <t>50ST</t>
  </si>
  <si>
    <t>1KG</t>
  </si>
  <si>
    <t>1RL</t>
  </si>
  <si>
    <t>1/1BL</t>
  </si>
  <si>
    <t>Inhoud</t>
  </si>
  <si>
    <t>Factor</t>
  </si>
  <si>
    <t xml:space="preserve">Besteleenheid </t>
  </si>
  <si>
    <t>DS</t>
  </si>
  <si>
    <t>KR</t>
  </si>
  <si>
    <t>BN</t>
  </si>
  <si>
    <t>TR</t>
  </si>
  <si>
    <t>ZJ</t>
  </si>
  <si>
    <t>DJ</t>
  </si>
  <si>
    <t>BL</t>
  </si>
  <si>
    <t>PK</t>
  </si>
  <si>
    <t>BB</t>
  </si>
  <si>
    <t>ST</t>
  </si>
  <si>
    <t>FL</t>
  </si>
  <si>
    <t>FO</t>
  </si>
  <si>
    <t>SS</t>
  </si>
  <si>
    <t>BE</t>
  </si>
  <si>
    <t>CP</t>
  </si>
  <si>
    <t>KG</t>
  </si>
  <si>
    <t>RL</t>
  </si>
  <si>
    <t xml:space="preserve">Hier is ruimte om eventuele toelichting aan u offerte te geven </t>
  </si>
  <si>
    <t>Verpakking</t>
  </si>
  <si>
    <t>Indexering conform concept overeenkomst en PvE.</t>
  </si>
  <si>
    <t>Er is een selectie gemaakt  op basis van grootste afname in aantal bestelde producten.</t>
  </si>
  <si>
    <t>Bijlage  6 Prijzenblad 
behorende bij de minicompetitie communicatieve Professionele Vaardigheidstrainingen,  met kenmerk IUC24-740</t>
  </si>
  <si>
    <t>De prijzen staan vast tot 3 maanden ingang overeenkomst.</t>
  </si>
  <si>
    <r>
      <t>Voor de dagverse groepen AGF, vlees, vis, wild en gevogelte wordt een prijs op het prijzenblad uitgevraagd. Dagverse artikelen geldt de dagprijs op datum 14-09-2026</t>
    </r>
    <r>
      <rPr>
        <sz val="10"/>
        <rFont val="Arial"/>
      </rPr>
      <t xml:space="preserve">. Hiervoor dient op aanvraag een uitdraai van de dagprijzen worden aangeleverd </t>
    </r>
  </si>
  <si>
    <t>DRINK FRAMBOOS (yohgurt drink)</t>
  </si>
  <si>
    <t>KAASBROODJE (hartig, bladerdeed broodje)</t>
  </si>
  <si>
    <t>Totale inschrijfprijs ex btw</t>
  </si>
  <si>
    <t>Inschrijver dient bij alle genummerde gevraagde producten ex btw aan te bieden, maximaal 2 decimalen achter de komma.</t>
  </si>
  <si>
    <t xml:space="preserve">De prijs per product dient gebaseerd te zijn op de eenheid en inhoud, zoals aangegeven in het prijzenblad. Indien de verpakkingseenheid van de Opdrachtnemer afwijkt van de gevraagde verpakkingseenheid. </t>
  </si>
  <si>
    <t>Op het prijzenblad, dient de Opdrachtnemer de prijs zodanig om te rekenen dat deze van toepassing is op de verpakkingseenheid zoals in het prijzenblad vermeld staat.</t>
  </si>
  <si>
    <t>De producten uitgevraagd op het prijzenblad zijn gebaseerd op afnamestatistieken over het jaar 2025 bij de huidige groothandel, er kunnen geen rechten aan deze aantallen worden ontleent.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</si>
</sst>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RijksoverheidSansHeading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0"/>
      <name val="RijksoverheidSansHeading"/>
      <family val="2"/>
    </font>
    <font>
      <sz val="10"/>
      <name val="RijksoverheidSansHeading"/>
      <family val="2"/>
    </font>
    <font>
      <sz val="10"/>
      <color theme="1"/>
      <name val="RijksoverheidSansHeading"/>
      <family val="2"/>
    </font>
    <font>
      <sz val="10"/>
      <color rgb="FFFF0000"/>
      <name val="RijksoverheidSansHeading"/>
      <family val="2"/>
    </font>
    <font>
      <sz val="10"/>
      <color rgb="FF000000"/>
      <name val="RijksoverheidSansHeading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0"/>
      <color rgb="FF3C7D22"/>
      <name val="Arial"/>
      <family val="2"/>
    </font>
    <font>
      <sz val="10"/>
      <name val="Arial"/>
    </font>
    <font>
      <sz val="10"/>
      <color rgb="FF000000"/>
      <name val="Arial"/>
      <family val="2"/>
    </font>
    <font>
      <sz val="9"/>
      <name val="Verdana"/>
      <family val="2"/>
    </font>
    <font>
      <sz val="8"/>
      <name val="Verdana"/>
      <family val="2"/>
    </font>
    <font>
      <b/>
      <sz val="10"/>
      <name val="Arial"/>
      <family val="2"/>
    </font>
    <font>
      <b/>
      <sz val="10"/>
      <name val="RijksoverheidSansHeading"/>
      <family val="2"/>
    </font>
    <font>
      <b/>
      <sz val="12"/>
      <color theme="0"/>
      <name val="Aptos Narrow"/>
      <family val="2"/>
      <scheme val="minor"/>
    </font>
    <font>
      <b/>
      <sz val="11"/>
      <color theme="0"/>
      <name val="RijksoverheidSansHeading"/>
      <family val="2"/>
    </font>
    <font>
      <b/>
      <sz val="12"/>
      <name val="Verdana"/>
      <family val="2"/>
    </font>
    <font>
      <b/>
      <sz val="11"/>
      <color rgb="FF000000"/>
      <name val="Aptos Narrow"/>
      <family val="2"/>
      <scheme val="minor"/>
    </font>
    <font>
      <b/>
      <sz val="8"/>
      <name val="Verdana"/>
      <family val="2"/>
    </font>
    <font>
      <sz val="8"/>
      <color rgb="FF333333"/>
      <name val="Arial"/>
    </font>
    <font>
      <b/>
      <sz val="14"/>
      <name val="RijksoverheidSansHeading"/>
      <family val="2"/>
    </font>
    <font>
      <sz val="8"/>
      <name val="Arial"/>
      <family val="2"/>
    </font>
    <font>
      <sz val="8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4" fillId="3" borderId="0" xfId="0" applyFont="1" applyFill="1" applyAlignment="1">
      <alignment horizontal="left"/>
    </xf>
    <xf numFmtId="0" fontId="7" fillId="0" borderId="0" xfId="0" applyFont="1"/>
    <xf numFmtId="0" fontId="7" fillId="3" borderId="0" xfId="0" applyFont="1" applyFill="1"/>
    <xf numFmtId="0" fontId="0" fillId="3" borderId="0" xfId="0" applyFill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15" xfId="0" applyFont="1" applyBorder="1"/>
    <xf numFmtId="0" fontId="12" fillId="0" borderId="15" xfId="0" applyFont="1" applyBorder="1" applyAlignment="1">
      <alignment horizontal="center"/>
    </xf>
    <xf numFmtId="0" fontId="12" fillId="0" borderId="12" xfId="0" applyFont="1" applyBorder="1" applyAlignment="1">
      <alignment vertical="center"/>
    </xf>
    <xf numFmtId="0" fontId="0" fillId="0" borderId="14" xfId="0" applyBorder="1"/>
    <xf numFmtId="0" fontId="15" fillId="0" borderId="14" xfId="0" applyFont="1" applyBorder="1" applyAlignment="1">
      <alignment horizontal="center"/>
    </xf>
    <xf numFmtId="0" fontId="12" fillId="0" borderId="8" xfId="0" applyFont="1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left" vertical="top"/>
    </xf>
    <xf numFmtId="0" fontId="12" fillId="0" borderId="14" xfId="0" applyFont="1" applyBorder="1"/>
    <xf numFmtId="0" fontId="17" fillId="0" borderId="14" xfId="0" applyFont="1" applyBorder="1" applyAlignment="1">
      <alignment horizontal="left" vertical="top"/>
    </xf>
    <xf numFmtId="0" fontId="21" fillId="2" borderId="0" xfId="0" applyFont="1" applyFill="1"/>
    <xf numFmtId="0" fontId="22" fillId="2" borderId="11" xfId="0" applyFont="1" applyFill="1" applyBorder="1" applyAlignment="1">
      <alignment horizontal="center" wrapText="1"/>
    </xf>
    <xf numFmtId="0" fontId="22" fillId="2" borderId="10" xfId="0" applyFont="1" applyFill="1" applyBorder="1" applyAlignment="1">
      <alignment horizontal="center"/>
    </xf>
    <xf numFmtId="164" fontId="7" fillId="3" borderId="0" xfId="1" applyNumberFormat="1" applyFont="1" applyFill="1" applyBorder="1" applyProtection="1"/>
    <xf numFmtId="0" fontId="7" fillId="3" borderId="0" xfId="0" applyFont="1" applyFill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0" fillId="0" borderId="17" xfId="0" applyBorder="1"/>
    <xf numFmtId="0" fontId="22" fillId="2" borderId="11" xfId="0" applyFont="1" applyFill="1" applyBorder="1" applyAlignment="1">
      <alignment horizontal="center"/>
    </xf>
    <xf numFmtId="164" fontId="7" fillId="4" borderId="17" xfId="1" applyNumberFormat="1" applyFont="1" applyFill="1" applyBorder="1" applyProtection="1"/>
    <xf numFmtId="0" fontId="7" fillId="4" borderId="17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6" fillId="5" borderId="1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164" fontId="7" fillId="0" borderId="0" xfId="1" applyNumberFormat="1" applyFont="1" applyFill="1" applyBorder="1" applyProtection="1"/>
    <xf numFmtId="0" fontId="0" fillId="0" borderId="6" xfId="0" applyBorder="1"/>
    <xf numFmtId="164" fontId="7" fillId="0" borderId="7" xfId="1" applyNumberFormat="1" applyFont="1" applyFill="1" applyBorder="1" applyProtection="1"/>
    <xf numFmtId="0" fontId="8" fillId="0" borderId="7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9" fillId="0" borderId="13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0" borderId="1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horizontal="center"/>
    </xf>
    <xf numFmtId="44" fontId="11" fillId="3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7" fillId="4" borderId="13" xfId="0" applyFont="1" applyFill="1" applyBorder="1"/>
    <xf numFmtId="0" fontId="7" fillId="4" borderId="11" xfId="0" applyFont="1" applyFill="1" applyBorder="1"/>
    <xf numFmtId="0" fontId="12" fillId="0" borderId="12" xfId="0" applyFont="1" applyBorder="1"/>
    <xf numFmtId="0" fontId="12" fillId="0" borderId="8" xfId="0" applyFont="1" applyBorder="1"/>
    <xf numFmtId="0" fontId="16" fillId="0" borderId="8" xfId="0" applyFont="1" applyBorder="1"/>
    <xf numFmtId="0" fontId="12" fillId="0" borderId="16" xfId="0" applyFont="1" applyBorder="1"/>
    <xf numFmtId="0" fontId="23" fillId="3" borderId="0" xfId="0" applyFont="1" applyFill="1"/>
    <xf numFmtId="0" fontId="22" fillId="2" borderId="12" xfId="0" applyFont="1" applyFill="1" applyBorder="1"/>
    <xf numFmtId="0" fontId="7" fillId="4" borderId="12" xfId="0" applyFont="1" applyFill="1" applyBorder="1"/>
    <xf numFmtId="0" fontId="7" fillId="4" borderId="8" xfId="0" applyFont="1" applyFill="1" applyBorder="1"/>
    <xf numFmtId="49" fontId="26" fillId="6" borderId="17" xfId="0" applyNumberFormat="1" applyFont="1" applyFill="1" applyBorder="1" applyAlignment="1">
      <alignment horizontal="left" vertical="center"/>
    </xf>
    <xf numFmtId="0" fontId="22" fillId="2" borderId="0" xfId="0" applyFont="1" applyFill="1" applyAlignment="1">
      <alignment horizontal="center"/>
    </xf>
    <xf numFmtId="0" fontId="11" fillId="0" borderId="19" xfId="0" applyFont="1" applyBorder="1"/>
    <xf numFmtId="0" fontId="0" fillId="0" borderId="9" xfId="0" applyBorder="1"/>
    <xf numFmtId="0" fontId="0" fillId="0" borderId="10" xfId="0" applyBorder="1"/>
    <xf numFmtId="0" fontId="0" fillId="0" borderId="20" xfId="0" applyBorder="1"/>
    <xf numFmtId="0" fontId="20" fillId="3" borderId="6" xfId="0" applyFont="1" applyFill="1" applyBorder="1" applyAlignment="1">
      <alignment vertical="center"/>
    </xf>
    <xf numFmtId="0" fontId="20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44" fontId="16" fillId="5" borderId="18" xfId="0" applyNumberFormat="1" applyFont="1" applyFill="1" applyBorder="1" applyAlignment="1">
      <alignment horizontal="center"/>
    </xf>
    <xf numFmtId="0" fontId="12" fillId="0" borderId="15" xfId="0" applyFont="1" applyBorder="1"/>
    <xf numFmtId="49" fontId="28" fillId="6" borderId="17" xfId="0" applyNumberFormat="1" applyFont="1" applyFill="1" applyBorder="1" applyAlignment="1">
      <alignment horizontal="left" vertical="center"/>
    </xf>
    <xf numFmtId="0" fontId="0" fillId="0" borderId="22" xfId="0" applyBorder="1"/>
    <xf numFmtId="49" fontId="26" fillId="6" borderId="22" xfId="0" applyNumberFormat="1" applyFont="1" applyFill="1" applyBorder="1" applyAlignment="1">
      <alignment horizontal="left" vertical="center"/>
    </xf>
    <xf numFmtId="164" fontId="7" fillId="4" borderId="22" xfId="1" applyNumberFormat="1" applyFont="1" applyFill="1" applyBorder="1" applyProtection="1"/>
    <xf numFmtId="0" fontId="16" fillId="5" borderId="23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49" fontId="26" fillId="6" borderId="24" xfId="0" applyNumberFormat="1" applyFont="1" applyFill="1" applyBorder="1" applyAlignment="1">
      <alignment horizontal="left" vertical="center"/>
    </xf>
    <xf numFmtId="49" fontId="29" fillId="6" borderId="17" xfId="0" applyNumberFormat="1" applyFont="1" applyFill="1" applyBorder="1" applyAlignment="1">
      <alignment horizontal="left" vertical="center"/>
    </xf>
    <xf numFmtId="44" fontId="16" fillId="5" borderId="23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7" fillId="7" borderId="25" xfId="0" applyFont="1" applyFill="1" applyBorder="1" applyAlignment="1">
      <alignment horizontal="left" wrapText="1"/>
    </xf>
    <xf numFmtId="44" fontId="27" fillId="7" borderId="2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164" fontId="7" fillId="4" borderId="8" xfId="0" applyNumberFormat="1" applyFont="1" applyFill="1" applyBorder="1" applyAlignment="1" applyProtection="1">
      <alignment horizontal="center"/>
      <protection locked="0"/>
    </xf>
    <xf numFmtId="164" fontId="7" fillId="4" borderId="11" xfId="0" applyNumberFormat="1" applyFont="1" applyFill="1" applyBorder="1" applyAlignment="1" applyProtection="1">
      <alignment horizontal="center"/>
      <protection locked="0"/>
    </xf>
    <xf numFmtId="164" fontId="7" fillId="4" borderId="16" xfId="0" applyNumberFormat="1" applyFont="1" applyFill="1" applyBorder="1" applyAlignment="1" applyProtection="1">
      <alignment horizontal="center"/>
      <protection locked="0"/>
    </xf>
    <xf numFmtId="164" fontId="7" fillId="4" borderId="5" xfId="0" applyNumberFormat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vertical="center"/>
    </xf>
    <xf numFmtId="44" fontId="0" fillId="4" borderId="17" xfId="0" applyNumberFormat="1" applyFill="1" applyBorder="1"/>
    <xf numFmtId="44" fontId="0" fillId="4" borderId="22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38D3-EECD-4010-B69C-B46A8569F13B}">
  <dimension ref="A1:X79"/>
  <sheetViews>
    <sheetView tabSelected="1" topLeftCell="A55" zoomScale="115" zoomScaleNormal="115" workbookViewId="0">
      <selection activeCell="A10" sqref="A10"/>
    </sheetView>
  </sheetViews>
  <sheetFormatPr defaultRowHeight="15" x14ac:dyDescent="0.25"/>
  <cols>
    <col min="1" max="1" width="3.140625" customWidth="1"/>
    <col min="2" max="2" width="51.28515625" customWidth="1"/>
    <col min="3" max="3" width="32.5703125" customWidth="1"/>
    <col min="4" max="7" width="15.42578125" style="34" customWidth="1"/>
    <col min="8" max="8" width="13" style="34" customWidth="1"/>
    <col min="9" max="9" width="17.28515625" style="34" customWidth="1"/>
    <col min="10" max="11" width="16.7109375" style="34" customWidth="1"/>
    <col min="12" max="12" width="2.28515625" style="55" customWidth="1"/>
  </cols>
  <sheetData>
    <row r="1" spans="1:24" ht="16.5" thickBot="1" x14ac:dyDescent="0.3">
      <c r="A1" s="21" t="s">
        <v>0</v>
      </c>
      <c r="B1" s="93" t="s">
        <v>113</v>
      </c>
      <c r="C1" s="94"/>
      <c r="D1" s="94"/>
      <c r="E1" s="94"/>
      <c r="F1" s="94"/>
      <c r="G1" s="94"/>
      <c r="H1" s="94"/>
      <c r="I1" s="94"/>
      <c r="J1" s="94"/>
      <c r="K1" s="94"/>
      <c r="L1" s="95"/>
    </row>
    <row r="2" spans="1:24" x14ac:dyDescent="0.25">
      <c r="A2">
        <v>1</v>
      </c>
      <c r="B2" s="62" t="s">
        <v>1</v>
      </c>
      <c r="C2" s="19"/>
      <c r="D2" s="33"/>
      <c r="E2" s="33"/>
      <c r="F2" s="33"/>
      <c r="G2" s="33"/>
      <c r="H2" s="33"/>
      <c r="I2" s="33"/>
      <c r="J2" s="33"/>
      <c r="K2" s="33"/>
      <c r="L2" s="46"/>
    </row>
    <row r="3" spans="1:24" x14ac:dyDescent="0.25">
      <c r="A3">
        <v>2</v>
      </c>
      <c r="B3" s="63" t="s">
        <v>2</v>
      </c>
      <c r="C3" s="7"/>
      <c r="D3" s="6"/>
      <c r="E3" s="6"/>
      <c r="F3" s="6"/>
      <c r="G3" s="6"/>
      <c r="H3" s="5"/>
      <c r="I3" s="5"/>
      <c r="J3" s="5"/>
      <c r="K3" s="5"/>
      <c r="L3" s="47"/>
      <c r="M3" s="8"/>
      <c r="N3" s="5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25">
      <c r="A4">
        <v>3</v>
      </c>
      <c r="B4" s="63" t="s">
        <v>119</v>
      </c>
      <c r="C4" s="7"/>
      <c r="D4" s="6"/>
      <c r="E4" s="6"/>
      <c r="F4" s="6"/>
      <c r="G4" s="6"/>
      <c r="H4" s="6"/>
      <c r="I4" s="6"/>
      <c r="J4" s="6"/>
      <c r="K4" s="6"/>
      <c r="L4" s="48"/>
      <c r="M4" s="7"/>
      <c r="N4" s="6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>
        <v>4</v>
      </c>
      <c r="B5" s="15" t="s">
        <v>3</v>
      </c>
      <c r="L5" s="49"/>
    </row>
    <row r="6" spans="1:24" x14ac:dyDescent="0.25">
      <c r="A6">
        <v>5</v>
      </c>
      <c r="B6" s="15" t="s">
        <v>120</v>
      </c>
      <c r="L6" s="49"/>
    </row>
    <row r="7" spans="1:24" x14ac:dyDescent="0.25">
      <c r="A7">
        <v>6</v>
      </c>
      <c r="B7" s="15" t="s">
        <v>121</v>
      </c>
      <c r="L7" s="49"/>
    </row>
    <row r="8" spans="1:24" x14ac:dyDescent="0.25">
      <c r="A8">
        <v>7</v>
      </c>
      <c r="B8" s="63" t="s">
        <v>114</v>
      </c>
      <c r="C8" s="9"/>
      <c r="D8" s="6"/>
      <c r="E8" s="6"/>
      <c r="F8" s="6"/>
      <c r="G8" s="6"/>
      <c r="H8" s="6"/>
      <c r="I8" s="6"/>
      <c r="J8" s="6"/>
      <c r="K8" s="6"/>
      <c r="L8" s="48"/>
      <c r="M8" s="7"/>
      <c r="N8" s="6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x14ac:dyDescent="0.25">
      <c r="A9">
        <v>8</v>
      </c>
      <c r="B9" s="63" t="s">
        <v>111</v>
      </c>
      <c r="C9" s="9"/>
      <c r="D9" s="6"/>
      <c r="E9" s="6"/>
      <c r="F9" s="6"/>
      <c r="G9" s="6"/>
      <c r="H9" s="6"/>
      <c r="I9" s="6"/>
      <c r="J9" s="6"/>
      <c r="K9" s="6"/>
      <c r="L9" s="48"/>
      <c r="M9" s="7"/>
      <c r="N9" s="6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x14ac:dyDescent="0.25">
      <c r="A10">
        <v>9</v>
      </c>
      <c r="B10" s="64" t="s">
        <v>4</v>
      </c>
      <c r="C10" s="18"/>
      <c r="D10" s="35"/>
      <c r="E10" s="35"/>
      <c r="F10" s="35"/>
      <c r="G10" s="35"/>
      <c r="H10" s="35"/>
      <c r="I10" s="35"/>
      <c r="J10" s="35"/>
      <c r="K10" s="35"/>
      <c r="L10" s="50"/>
      <c r="M10" s="7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x14ac:dyDescent="0.25">
      <c r="B11" s="63" t="s">
        <v>5</v>
      </c>
      <c r="C11" s="9"/>
      <c r="D11" s="6"/>
      <c r="E11" s="6"/>
      <c r="F11" s="6"/>
      <c r="G11" s="6"/>
      <c r="H11" s="6"/>
      <c r="I11" s="6"/>
      <c r="J11" s="6"/>
      <c r="K11" s="6"/>
      <c r="L11" s="48"/>
      <c r="M11" s="7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5">
      <c r="B12" s="63" t="s">
        <v>6</v>
      </c>
      <c r="C12" s="9"/>
      <c r="D12" s="6"/>
      <c r="E12" s="6"/>
      <c r="F12" s="6"/>
      <c r="G12" s="6"/>
      <c r="H12" s="6"/>
      <c r="I12" s="6"/>
      <c r="J12" s="6"/>
      <c r="K12" s="6"/>
      <c r="L12" s="48"/>
      <c r="M12" s="7"/>
      <c r="N12" s="6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5">
      <c r="A13">
        <v>10</v>
      </c>
      <c r="B13" s="15" t="s">
        <v>7</v>
      </c>
      <c r="C13" s="18"/>
      <c r="D13" s="6"/>
      <c r="E13" s="6"/>
      <c r="F13" s="6"/>
      <c r="G13" s="6"/>
      <c r="H13" s="6"/>
      <c r="I13" s="6"/>
      <c r="J13" s="6"/>
      <c r="K13" s="6"/>
      <c r="L13" s="48"/>
      <c r="M13" s="7"/>
      <c r="N13" s="6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5">
      <c r="A14">
        <v>11</v>
      </c>
      <c r="B14" s="15" t="s">
        <v>8</v>
      </c>
      <c r="C14" s="18"/>
      <c r="D14" s="35"/>
      <c r="E14" s="35"/>
      <c r="F14" s="35"/>
      <c r="G14" s="35"/>
      <c r="H14" s="35"/>
      <c r="I14" s="35"/>
      <c r="J14" s="35"/>
      <c r="K14" s="35"/>
      <c r="L14" s="50"/>
      <c r="M14" s="7"/>
      <c r="N14" s="6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thickBot="1" x14ac:dyDescent="0.3">
      <c r="A15">
        <v>12</v>
      </c>
      <c r="B15" s="104" t="s">
        <v>9</v>
      </c>
      <c r="C15" s="80"/>
      <c r="D15" s="11"/>
      <c r="E15" s="11"/>
      <c r="F15" s="11"/>
      <c r="G15" s="11"/>
      <c r="H15" s="11"/>
      <c r="I15" s="11"/>
      <c r="J15" s="11"/>
      <c r="K15" s="11"/>
      <c r="L15" s="51"/>
      <c r="M15" s="7"/>
      <c r="N15" s="6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thickBot="1" x14ac:dyDescent="0.3">
      <c r="B16" s="7"/>
      <c r="C16" s="9"/>
      <c r="D16" s="6"/>
      <c r="E16" s="6"/>
      <c r="F16" s="6"/>
      <c r="G16" s="6"/>
      <c r="H16" s="6"/>
      <c r="I16" s="6"/>
      <c r="J16" s="6"/>
      <c r="K16" s="6"/>
      <c r="L16" s="52"/>
      <c r="M16" s="7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5">
      <c r="B17" s="12" t="s">
        <v>10</v>
      </c>
      <c r="C17" s="20"/>
      <c r="D17" s="36"/>
      <c r="E17" s="36"/>
      <c r="F17" s="36"/>
      <c r="G17" s="36"/>
      <c r="H17" s="36"/>
      <c r="I17" s="36"/>
      <c r="J17" s="36"/>
      <c r="K17" s="36"/>
      <c r="L17" s="53"/>
      <c r="M17" s="7"/>
      <c r="N17" s="6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thickBot="1" x14ac:dyDescent="0.3">
      <c r="B18" s="65" t="s">
        <v>11</v>
      </c>
      <c r="C18" s="10"/>
      <c r="D18" s="11"/>
      <c r="E18" s="11"/>
      <c r="F18" s="11"/>
      <c r="G18" s="11"/>
      <c r="H18" s="11"/>
      <c r="I18" s="11"/>
      <c r="J18" s="11"/>
      <c r="K18" s="11"/>
      <c r="L18" s="51"/>
      <c r="M18" s="7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thickBot="1" x14ac:dyDescent="0.3">
      <c r="B19" s="7"/>
      <c r="C19" s="9"/>
      <c r="D19" s="6"/>
      <c r="E19" s="6"/>
      <c r="F19" s="6"/>
      <c r="G19" s="6"/>
      <c r="H19" s="6"/>
      <c r="I19" s="6"/>
      <c r="J19" s="6"/>
      <c r="K19" s="6"/>
      <c r="L19" s="52"/>
      <c r="M19" s="7"/>
      <c r="N19" s="6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6.5" thickBot="1" x14ac:dyDescent="0.3">
      <c r="B20" s="93" t="s">
        <v>12</v>
      </c>
      <c r="C20" s="94"/>
      <c r="D20" s="94"/>
      <c r="E20" s="94"/>
      <c r="F20" s="94"/>
      <c r="G20" s="94"/>
      <c r="H20" s="94"/>
      <c r="I20" s="94"/>
      <c r="J20" s="94"/>
      <c r="K20" s="94"/>
      <c r="L20" s="95"/>
      <c r="M20" s="7"/>
      <c r="N20" s="6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5">
      <c r="B21" s="12" t="s">
        <v>112</v>
      </c>
      <c r="C21" s="13"/>
      <c r="D21" s="14"/>
      <c r="E21" s="14"/>
      <c r="F21" s="14"/>
      <c r="G21" s="14"/>
      <c r="H21" s="14"/>
      <c r="I21" s="14"/>
      <c r="J21" s="14"/>
      <c r="K21" s="14"/>
      <c r="L21" s="46"/>
      <c r="M21" s="7"/>
      <c r="N21" s="6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5">
      <c r="B22" s="15" t="s">
        <v>122</v>
      </c>
      <c r="C22" s="6"/>
      <c r="D22" s="5"/>
      <c r="E22" s="5"/>
      <c r="F22" s="5"/>
      <c r="G22" s="5"/>
      <c r="H22" s="5"/>
      <c r="I22" s="5"/>
      <c r="J22" s="5"/>
      <c r="K22" s="5"/>
      <c r="L22" s="47"/>
      <c r="M22" s="8"/>
      <c r="N22" s="8"/>
      <c r="O22" s="8"/>
      <c r="P22" s="8"/>
      <c r="Q22" s="8"/>
    </row>
    <row r="23" spans="1:24" x14ac:dyDescent="0.25">
      <c r="B23" s="15" t="s">
        <v>115</v>
      </c>
      <c r="C23" s="16"/>
      <c r="D23" s="17"/>
      <c r="E23" s="17"/>
      <c r="F23" s="17"/>
      <c r="G23" s="17"/>
      <c r="H23" s="17"/>
      <c r="I23" s="17"/>
      <c r="J23" s="17"/>
      <c r="K23" s="17"/>
      <c r="L23" s="48"/>
      <c r="M23" s="7"/>
      <c r="N23" s="6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thickBot="1" x14ac:dyDescent="0.3">
      <c r="B24" s="65" t="s">
        <v>13</v>
      </c>
      <c r="C24" s="10"/>
      <c r="D24" s="11"/>
      <c r="E24" s="11"/>
      <c r="F24" s="11"/>
      <c r="G24" s="11"/>
      <c r="H24" s="11"/>
      <c r="I24" s="11"/>
      <c r="J24" s="11"/>
      <c r="K24" s="11"/>
      <c r="L24" s="51"/>
      <c r="M24" s="7"/>
      <c r="N24" s="6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5">
      <c r="B25" s="7"/>
      <c r="C25" s="9"/>
      <c r="D25" s="6"/>
      <c r="E25" s="6"/>
      <c r="F25" s="6"/>
      <c r="G25" s="6"/>
      <c r="H25" s="6"/>
      <c r="I25" s="6"/>
      <c r="J25" s="6"/>
      <c r="K25" s="6"/>
      <c r="L25" s="52"/>
      <c r="M25" s="7"/>
      <c r="N25" s="6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thickBot="1" x14ac:dyDescent="0.3">
      <c r="B26" s="7"/>
      <c r="C26" s="9"/>
      <c r="D26" s="6"/>
      <c r="E26" s="6"/>
      <c r="F26" s="6"/>
      <c r="G26" s="6"/>
      <c r="H26" s="6"/>
      <c r="I26" s="6"/>
      <c r="J26" s="6"/>
      <c r="K26" s="6"/>
      <c r="L26" s="52"/>
      <c r="M26" s="7"/>
      <c r="N26" s="6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thickBot="1" x14ac:dyDescent="0.3">
      <c r="B27" s="76" t="s">
        <v>14</v>
      </c>
      <c r="C27" s="96" t="s">
        <v>15</v>
      </c>
      <c r="D27" s="97"/>
      <c r="E27" s="97"/>
      <c r="F27" s="97"/>
      <c r="G27" s="97"/>
      <c r="H27" s="97"/>
      <c r="I27" s="97"/>
      <c r="J27" s="97"/>
      <c r="K27" s="97"/>
    </row>
    <row r="28" spans="1:24" x14ac:dyDescent="0.25">
      <c r="B28" s="77"/>
      <c r="C28" s="78"/>
      <c r="D28" s="78"/>
      <c r="E28" s="78"/>
      <c r="F28" s="78"/>
      <c r="G28" s="78"/>
      <c r="H28" s="78"/>
      <c r="I28" s="78"/>
      <c r="J28" s="78"/>
      <c r="K28" s="78"/>
    </row>
    <row r="29" spans="1:24" ht="16.5" thickBot="1" x14ac:dyDescent="0.3">
      <c r="B29" s="66" t="s">
        <v>28</v>
      </c>
      <c r="C29" s="1"/>
      <c r="D29" s="37"/>
      <c r="E29" s="37"/>
      <c r="F29" s="37"/>
      <c r="G29" s="37"/>
      <c r="H29" s="37"/>
      <c r="I29" s="37"/>
      <c r="J29" s="37"/>
      <c r="K29" s="37"/>
      <c r="L29" s="54"/>
    </row>
    <row r="30" spans="1:24" ht="45" x14ac:dyDescent="0.25">
      <c r="A30" s="26" t="s">
        <v>0</v>
      </c>
      <c r="B30" s="67" t="s">
        <v>16</v>
      </c>
      <c r="C30" s="26" t="s">
        <v>17</v>
      </c>
      <c r="D30" s="28" t="s">
        <v>91</v>
      </c>
      <c r="E30" s="28" t="s">
        <v>110</v>
      </c>
      <c r="F30" s="71" t="s">
        <v>90</v>
      </c>
      <c r="G30" s="28" t="s">
        <v>89</v>
      </c>
      <c r="H30" s="27" t="s">
        <v>18</v>
      </c>
      <c r="I30" s="30" t="s">
        <v>19</v>
      </c>
      <c r="J30" s="22" t="s">
        <v>20</v>
      </c>
      <c r="K30" s="23" t="s">
        <v>21</v>
      </c>
    </row>
    <row r="31" spans="1:24" x14ac:dyDescent="0.25">
      <c r="A31" s="29">
        <v>1</v>
      </c>
      <c r="B31" s="81" t="s">
        <v>32</v>
      </c>
      <c r="C31" s="31"/>
      <c r="D31" s="38" t="s">
        <v>92</v>
      </c>
      <c r="E31" s="38" t="s">
        <v>99</v>
      </c>
      <c r="F31" s="38">
        <v>6</v>
      </c>
      <c r="G31" s="38" t="s">
        <v>64</v>
      </c>
      <c r="H31" s="38">
        <v>2064</v>
      </c>
      <c r="I31" s="32"/>
      <c r="J31" s="105"/>
      <c r="K31" s="79">
        <f>J31*H31</f>
        <v>0</v>
      </c>
    </row>
    <row r="32" spans="1:24" x14ac:dyDescent="0.25">
      <c r="A32" s="29">
        <v>2</v>
      </c>
      <c r="B32" s="70" t="s">
        <v>33</v>
      </c>
      <c r="C32" s="31"/>
      <c r="D32" s="38" t="s">
        <v>92</v>
      </c>
      <c r="E32" s="38" t="s">
        <v>99</v>
      </c>
      <c r="F32" s="38">
        <v>6</v>
      </c>
      <c r="G32" s="38" t="s">
        <v>64</v>
      </c>
      <c r="H32" s="38">
        <v>1806</v>
      </c>
      <c r="I32" s="32"/>
      <c r="J32" s="105"/>
      <c r="K32" s="79">
        <f>J32*H32</f>
        <v>0</v>
      </c>
    </row>
    <row r="33" spans="1:11" x14ac:dyDescent="0.25">
      <c r="A33" s="29">
        <v>3</v>
      </c>
      <c r="B33" s="70" t="s">
        <v>35</v>
      </c>
      <c r="C33" s="31"/>
      <c r="D33" s="38" t="s">
        <v>93</v>
      </c>
      <c r="E33" s="38" t="s">
        <v>102</v>
      </c>
      <c r="F33" s="38">
        <v>24</v>
      </c>
      <c r="G33" s="38" t="s">
        <v>65</v>
      </c>
      <c r="H33" s="38">
        <v>1776</v>
      </c>
      <c r="I33" s="32"/>
      <c r="J33" s="105"/>
      <c r="K33" s="79">
        <f t="shared" ref="K33:K67" si="0">J33*H33</f>
        <v>0</v>
      </c>
    </row>
    <row r="34" spans="1:11" x14ac:dyDescent="0.25">
      <c r="A34" s="29">
        <v>4</v>
      </c>
      <c r="B34" s="70" t="s">
        <v>37</v>
      </c>
      <c r="C34" s="31"/>
      <c r="D34" s="38" t="s">
        <v>94</v>
      </c>
      <c r="E34" s="38" t="s">
        <v>103</v>
      </c>
      <c r="F34" s="38">
        <v>12</v>
      </c>
      <c r="G34" s="38" t="s">
        <v>66</v>
      </c>
      <c r="H34" s="38">
        <v>1548</v>
      </c>
      <c r="I34" s="32"/>
      <c r="J34" s="105"/>
      <c r="K34" s="79">
        <f t="shared" si="0"/>
        <v>0</v>
      </c>
    </row>
    <row r="35" spans="1:11" x14ac:dyDescent="0.25">
      <c r="A35" s="29">
        <v>5</v>
      </c>
      <c r="B35" s="88" t="s">
        <v>116</v>
      </c>
      <c r="C35" s="31"/>
      <c r="D35" s="38" t="s">
        <v>92</v>
      </c>
      <c r="E35" s="38" t="s">
        <v>99</v>
      </c>
      <c r="F35" s="38">
        <v>6</v>
      </c>
      <c r="G35" s="38" t="s">
        <v>64</v>
      </c>
      <c r="H35" s="38">
        <v>1452</v>
      </c>
      <c r="I35" s="32"/>
      <c r="J35" s="105"/>
      <c r="K35" s="79">
        <f>J35*H35</f>
        <v>0</v>
      </c>
    </row>
    <row r="36" spans="1:11" x14ac:dyDescent="0.25">
      <c r="A36" s="29">
        <v>6</v>
      </c>
      <c r="B36" s="70" t="s">
        <v>44</v>
      </c>
      <c r="C36" s="31"/>
      <c r="D36" s="38" t="s">
        <v>92</v>
      </c>
      <c r="E36" s="38" t="s">
        <v>104</v>
      </c>
      <c r="F36" s="38">
        <v>200</v>
      </c>
      <c r="G36" s="38" t="s">
        <v>67</v>
      </c>
      <c r="H36" s="38">
        <v>1200</v>
      </c>
      <c r="I36" s="32"/>
      <c r="J36" s="105"/>
      <c r="K36" s="79">
        <f t="shared" si="0"/>
        <v>0</v>
      </c>
    </row>
    <row r="37" spans="1:11" x14ac:dyDescent="0.25">
      <c r="A37" s="29">
        <v>7</v>
      </c>
      <c r="B37" s="88" t="s">
        <v>117</v>
      </c>
      <c r="C37" s="31"/>
      <c r="D37" s="38" t="s">
        <v>92</v>
      </c>
      <c r="E37" s="38" t="s">
        <v>101</v>
      </c>
      <c r="F37" s="38">
        <v>48</v>
      </c>
      <c r="G37" s="38" t="s">
        <v>22</v>
      </c>
      <c r="H37" s="38">
        <v>864</v>
      </c>
      <c r="I37" s="32"/>
      <c r="J37" s="105"/>
      <c r="K37" s="79">
        <f t="shared" si="0"/>
        <v>0</v>
      </c>
    </row>
    <row r="38" spans="1:11" x14ac:dyDescent="0.25">
      <c r="A38" s="29">
        <v>8</v>
      </c>
      <c r="B38" s="70" t="s">
        <v>40</v>
      </c>
      <c r="C38" s="31"/>
      <c r="D38" s="38" t="s">
        <v>95</v>
      </c>
      <c r="E38" s="38" t="s">
        <v>102</v>
      </c>
      <c r="F38" s="38">
        <v>12</v>
      </c>
      <c r="G38" s="38" t="s">
        <v>68</v>
      </c>
      <c r="H38" s="38">
        <v>708</v>
      </c>
      <c r="I38" s="32"/>
      <c r="J38" s="105"/>
      <c r="K38" s="79">
        <f t="shared" si="0"/>
        <v>0</v>
      </c>
    </row>
    <row r="39" spans="1:11" x14ac:dyDescent="0.25">
      <c r="A39" s="29">
        <v>9</v>
      </c>
      <c r="B39" s="70" t="s">
        <v>36</v>
      </c>
      <c r="C39" s="31"/>
      <c r="D39" s="38" t="s">
        <v>92</v>
      </c>
      <c r="E39" s="38" t="s">
        <v>101</v>
      </c>
      <c r="F39" s="38">
        <v>16</v>
      </c>
      <c r="G39" s="38" t="s">
        <v>69</v>
      </c>
      <c r="H39" s="38">
        <v>528</v>
      </c>
      <c r="I39" s="32"/>
      <c r="J39" s="105"/>
      <c r="K39" s="79">
        <f t="shared" si="0"/>
        <v>0</v>
      </c>
    </row>
    <row r="40" spans="1:11" x14ac:dyDescent="0.25">
      <c r="A40" s="29">
        <v>10</v>
      </c>
      <c r="B40" s="70" t="s">
        <v>45</v>
      </c>
      <c r="C40" s="31"/>
      <c r="D40" s="38" t="s">
        <v>93</v>
      </c>
      <c r="E40" s="38" t="s">
        <v>102</v>
      </c>
      <c r="F40" s="38">
        <v>24</v>
      </c>
      <c r="G40" s="38" t="s">
        <v>65</v>
      </c>
      <c r="H40" s="38">
        <v>528</v>
      </c>
      <c r="I40" s="32"/>
      <c r="J40" s="105"/>
      <c r="K40" s="79">
        <f t="shared" si="0"/>
        <v>0</v>
      </c>
    </row>
    <row r="41" spans="1:11" x14ac:dyDescent="0.25">
      <c r="A41" s="29">
        <v>11</v>
      </c>
      <c r="B41" s="70" t="s">
        <v>43</v>
      </c>
      <c r="C41" s="31"/>
      <c r="D41" s="38" t="s">
        <v>92</v>
      </c>
      <c r="E41" s="38" t="s">
        <v>105</v>
      </c>
      <c r="F41" s="38">
        <v>6</v>
      </c>
      <c r="G41" s="38" t="s">
        <v>71</v>
      </c>
      <c r="H41" s="38">
        <v>498</v>
      </c>
      <c r="I41" s="32"/>
      <c r="J41" s="105"/>
      <c r="K41" s="79">
        <f t="shared" si="0"/>
        <v>0</v>
      </c>
    </row>
    <row r="42" spans="1:11" x14ac:dyDescent="0.25">
      <c r="A42" s="29">
        <v>12</v>
      </c>
      <c r="B42" s="70" t="s">
        <v>42</v>
      </c>
      <c r="C42" s="31"/>
      <c r="D42" s="38" t="s">
        <v>95</v>
      </c>
      <c r="E42" s="38" t="s">
        <v>106</v>
      </c>
      <c r="F42" s="38">
        <v>6</v>
      </c>
      <c r="G42" s="38" t="s">
        <v>71</v>
      </c>
      <c r="H42" s="38">
        <v>438</v>
      </c>
      <c r="I42" s="32"/>
      <c r="J42" s="105"/>
      <c r="K42" s="79">
        <f t="shared" si="0"/>
        <v>0</v>
      </c>
    </row>
    <row r="43" spans="1:11" x14ac:dyDescent="0.25">
      <c r="A43" s="29">
        <v>13</v>
      </c>
      <c r="B43" s="70" t="s">
        <v>46</v>
      </c>
      <c r="C43" s="31"/>
      <c r="D43" s="38" t="s">
        <v>95</v>
      </c>
      <c r="E43" s="38" t="s">
        <v>102</v>
      </c>
      <c r="F43" s="38">
        <v>24</v>
      </c>
      <c r="G43" s="38" t="s">
        <v>68</v>
      </c>
      <c r="H43" s="38">
        <v>432</v>
      </c>
      <c r="I43" s="32"/>
      <c r="J43" s="105"/>
      <c r="K43" s="79">
        <f t="shared" si="0"/>
        <v>0</v>
      </c>
    </row>
    <row r="44" spans="1:11" x14ac:dyDescent="0.25">
      <c r="A44" s="29">
        <v>14</v>
      </c>
      <c r="B44" s="70" t="s">
        <v>41</v>
      </c>
      <c r="C44" s="31"/>
      <c r="D44" s="38" t="s">
        <v>96</v>
      </c>
      <c r="E44" s="38" t="s">
        <v>96</v>
      </c>
      <c r="F44" s="38">
        <v>1</v>
      </c>
      <c r="G44" s="38" t="s">
        <v>72</v>
      </c>
      <c r="H44" s="38">
        <v>431</v>
      </c>
      <c r="I44" s="32"/>
      <c r="J44" s="105"/>
      <c r="K44" s="79">
        <f t="shared" si="0"/>
        <v>0</v>
      </c>
    </row>
    <row r="45" spans="1:11" x14ac:dyDescent="0.25">
      <c r="A45" s="29">
        <v>15</v>
      </c>
      <c r="B45" s="70" t="s">
        <v>47</v>
      </c>
      <c r="C45" s="31"/>
      <c r="D45" s="38" t="s">
        <v>97</v>
      </c>
      <c r="E45" s="38" t="s">
        <v>101</v>
      </c>
      <c r="F45" s="38">
        <v>32</v>
      </c>
      <c r="G45" s="38" t="s">
        <v>71</v>
      </c>
      <c r="H45" s="38">
        <v>416</v>
      </c>
      <c r="I45" s="32"/>
      <c r="J45" s="105"/>
      <c r="K45" s="79">
        <f t="shared" si="0"/>
        <v>0</v>
      </c>
    </row>
    <row r="46" spans="1:11" x14ac:dyDescent="0.25">
      <c r="A46" s="29">
        <v>16</v>
      </c>
      <c r="B46" s="70" t="s">
        <v>48</v>
      </c>
      <c r="C46" s="31"/>
      <c r="D46" s="38" t="s">
        <v>93</v>
      </c>
      <c r="E46" s="38" t="s">
        <v>102</v>
      </c>
      <c r="F46" s="38">
        <v>24</v>
      </c>
      <c r="G46" s="38" t="s">
        <v>73</v>
      </c>
      <c r="H46" s="38">
        <v>408</v>
      </c>
      <c r="I46" s="32"/>
      <c r="J46" s="105"/>
      <c r="K46" s="79">
        <f t="shared" si="0"/>
        <v>0</v>
      </c>
    </row>
    <row r="47" spans="1:11" x14ac:dyDescent="0.25">
      <c r="A47" s="29">
        <v>17</v>
      </c>
      <c r="B47" s="70" t="s">
        <v>49</v>
      </c>
      <c r="C47" s="31"/>
      <c r="D47" s="38" t="s">
        <v>94</v>
      </c>
      <c r="E47" s="38" t="s">
        <v>103</v>
      </c>
      <c r="F47" s="38">
        <v>12</v>
      </c>
      <c r="G47" s="38" t="s">
        <v>66</v>
      </c>
      <c r="H47" s="38">
        <v>396</v>
      </c>
      <c r="I47" s="32"/>
      <c r="J47" s="105"/>
      <c r="K47" s="79">
        <f t="shared" si="0"/>
        <v>0</v>
      </c>
    </row>
    <row r="48" spans="1:11" x14ac:dyDescent="0.25">
      <c r="A48" s="29">
        <v>18</v>
      </c>
      <c r="B48" s="70" t="s">
        <v>31</v>
      </c>
      <c r="C48" s="31"/>
      <c r="D48" s="38" t="s">
        <v>92</v>
      </c>
      <c r="E48" s="38" t="s">
        <v>101</v>
      </c>
      <c r="F48" s="38">
        <v>6</v>
      </c>
      <c r="G48" s="38" t="s">
        <v>74</v>
      </c>
      <c r="H48" s="38">
        <v>390</v>
      </c>
      <c r="I48" s="32"/>
      <c r="J48" s="105"/>
      <c r="K48" s="79">
        <f t="shared" si="0"/>
        <v>0</v>
      </c>
    </row>
    <row r="49" spans="1:11" x14ac:dyDescent="0.25">
      <c r="A49" s="29">
        <v>19</v>
      </c>
      <c r="B49" s="70" t="s">
        <v>50</v>
      </c>
      <c r="C49" s="31"/>
      <c r="D49" s="38" t="s">
        <v>95</v>
      </c>
      <c r="E49" s="38" t="s">
        <v>106</v>
      </c>
      <c r="F49" s="38">
        <v>6</v>
      </c>
      <c r="G49" s="38" t="s">
        <v>71</v>
      </c>
      <c r="H49" s="38">
        <v>348</v>
      </c>
      <c r="I49" s="32"/>
      <c r="J49" s="105"/>
      <c r="K49" s="79">
        <f t="shared" si="0"/>
        <v>0</v>
      </c>
    </row>
    <row r="50" spans="1:11" x14ac:dyDescent="0.25">
      <c r="A50" s="29">
        <v>20</v>
      </c>
      <c r="B50" s="70" t="s">
        <v>38</v>
      </c>
      <c r="C50" s="31"/>
      <c r="D50" s="38" t="s">
        <v>95</v>
      </c>
      <c r="E50" s="38" t="s">
        <v>99</v>
      </c>
      <c r="F50" s="38">
        <v>12</v>
      </c>
      <c r="G50" s="38" t="s">
        <v>75</v>
      </c>
      <c r="H50" s="38">
        <v>288</v>
      </c>
      <c r="I50" s="32"/>
      <c r="J50" s="105"/>
      <c r="K50" s="79">
        <f t="shared" si="0"/>
        <v>0</v>
      </c>
    </row>
    <row r="51" spans="1:11" x14ac:dyDescent="0.25">
      <c r="A51" s="29">
        <v>21</v>
      </c>
      <c r="B51" s="70" t="s">
        <v>51</v>
      </c>
      <c r="C51" s="31"/>
      <c r="D51" s="38" t="s">
        <v>95</v>
      </c>
      <c r="E51" s="38" t="s">
        <v>106</v>
      </c>
      <c r="F51" s="38">
        <v>6</v>
      </c>
      <c r="G51" s="38" t="s">
        <v>71</v>
      </c>
      <c r="H51" s="38">
        <v>246</v>
      </c>
      <c r="I51" s="32"/>
      <c r="J51" s="105"/>
      <c r="K51" s="79">
        <f t="shared" si="0"/>
        <v>0</v>
      </c>
    </row>
    <row r="52" spans="1:11" x14ac:dyDescent="0.25">
      <c r="A52" s="29">
        <v>22</v>
      </c>
      <c r="B52" s="70" t="s">
        <v>52</v>
      </c>
      <c r="C52" s="31"/>
      <c r="D52" s="38" t="s">
        <v>92</v>
      </c>
      <c r="E52" s="38" t="s">
        <v>101</v>
      </c>
      <c r="F52" s="38">
        <v>48</v>
      </c>
      <c r="G52" s="38" t="s">
        <v>22</v>
      </c>
      <c r="H52" s="38">
        <v>240</v>
      </c>
      <c r="I52" s="32"/>
      <c r="J52" s="105"/>
      <c r="K52" s="79">
        <f t="shared" si="0"/>
        <v>0</v>
      </c>
    </row>
    <row r="53" spans="1:11" x14ac:dyDescent="0.25">
      <c r="A53" s="29">
        <v>23</v>
      </c>
      <c r="B53" s="70" t="s">
        <v>53</v>
      </c>
      <c r="C53" s="31"/>
      <c r="D53" s="38" t="s">
        <v>93</v>
      </c>
      <c r="E53" s="38" t="s">
        <v>102</v>
      </c>
      <c r="F53" s="38">
        <v>24</v>
      </c>
      <c r="G53" s="38" t="s">
        <v>70</v>
      </c>
      <c r="H53" s="38">
        <v>240</v>
      </c>
      <c r="I53" s="32"/>
      <c r="J53" s="105"/>
      <c r="K53" s="79">
        <f t="shared" si="0"/>
        <v>0</v>
      </c>
    </row>
    <row r="54" spans="1:11" x14ac:dyDescent="0.25">
      <c r="A54" s="29">
        <v>24</v>
      </c>
      <c r="B54" s="70" t="s">
        <v>54</v>
      </c>
      <c r="C54" s="31"/>
      <c r="D54" s="38" t="s">
        <v>92</v>
      </c>
      <c r="E54" s="38" t="s">
        <v>101</v>
      </c>
      <c r="F54" s="38">
        <v>16</v>
      </c>
      <c r="G54" s="38" t="s">
        <v>76</v>
      </c>
      <c r="H54" s="38">
        <v>192</v>
      </c>
      <c r="I54" s="32"/>
      <c r="J54" s="105"/>
      <c r="K54" s="79">
        <f t="shared" si="0"/>
        <v>0</v>
      </c>
    </row>
    <row r="55" spans="1:11" x14ac:dyDescent="0.25">
      <c r="A55" s="29">
        <v>25</v>
      </c>
      <c r="B55" s="70" t="s">
        <v>55</v>
      </c>
      <c r="C55" s="31"/>
      <c r="D55" s="38" t="s">
        <v>98</v>
      </c>
      <c r="E55" s="38" t="s">
        <v>98</v>
      </c>
      <c r="F55" s="38">
        <v>1</v>
      </c>
      <c r="G55" s="38" t="s">
        <v>77</v>
      </c>
      <c r="H55" s="38">
        <v>180</v>
      </c>
      <c r="I55" s="32"/>
      <c r="J55" s="105"/>
      <c r="K55" s="79">
        <f t="shared" si="0"/>
        <v>0</v>
      </c>
    </row>
    <row r="56" spans="1:11" x14ac:dyDescent="0.25">
      <c r="A56" s="29">
        <v>26</v>
      </c>
      <c r="B56" s="70" t="s">
        <v>56</v>
      </c>
      <c r="C56" s="31"/>
      <c r="D56" s="38" t="s">
        <v>94</v>
      </c>
      <c r="E56" s="38" t="s">
        <v>103</v>
      </c>
      <c r="F56" s="38">
        <v>9</v>
      </c>
      <c r="G56" s="38" t="s">
        <v>78</v>
      </c>
      <c r="H56" s="38">
        <v>171</v>
      </c>
      <c r="I56" s="32"/>
      <c r="J56" s="105"/>
      <c r="K56" s="79">
        <f t="shared" si="0"/>
        <v>0</v>
      </c>
    </row>
    <row r="57" spans="1:11" x14ac:dyDescent="0.25">
      <c r="A57" s="29">
        <v>27</v>
      </c>
      <c r="B57" s="70" t="s">
        <v>39</v>
      </c>
      <c r="C57" s="31"/>
      <c r="D57" s="38" t="s">
        <v>92</v>
      </c>
      <c r="E57" s="38" t="s">
        <v>99</v>
      </c>
      <c r="F57" s="38">
        <v>8</v>
      </c>
      <c r="G57" s="38" t="s">
        <v>79</v>
      </c>
      <c r="H57" s="38">
        <v>168</v>
      </c>
      <c r="I57" s="32"/>
      <c r="J57" s="105"/>
      <c r="K57" s="79">
        <f t="shared" si="0"/>
        <v>0</v>
      </c>
    </row>
    <row r="58" spans="1:11" x14ac:dyDescent="0.25">
      <c r="A58" s="29">
        <v>28</v>
      </c>
      <c r="B58" s="70" t="s">
        <v>57</v>
      </c>
      <c r="C58" s="31"/>
      <c r="D58" s="38" t="s">
        <v>93</v>
      </c>
      <c r="E58" s="38" t="s">
        <v>102</v>
      </c>
      <c r="F58" s="38">
        <v>24</v>
      </c>
      <c r="G58" s="38" t="s">
        <v>70</v>
      </c>
      <c r="H58" s="38">
        <v>168</v>
      </c>
      <c r="I58" s="32"/>
      <c r="J58" s="105"/>
      <c r="K58" s="79">
        <f t="shared" si="0"/>
        <v>0</v>
      </c>
    </row>
    <row r="59" spans="1:11" x14ac:dyDescent="0.25">
      <c r="A59" s="29">
        <v>29</v>
      </c>
      <c r="B59" s="70" t="s">
        <v>58</v>
      </c>
      <c r="C59" s="31"/>
      <c r="D59" s="38" t="s">
        <v>92</v>
      </c>
      <c r="E59" s="38" t="s">
        <v>101</v>
      </c>
      <c r="F59" s="38">
        <v>40</v>
      </c>
      <c r="G59" s="38" t="s">
        <v>80</v>
      </c>
      <c r="H59" s="38">
        <v>160</v>
      </c>
      <c r="I59" s="32"/>
      <c r="J59" s="105"/>
      <c r="K59" s="79">
        <f t="shared" si="0"/>
        <v>0</v>
      </c>
    </row>
    <row r="60" spans="1:11" x14ac:dyDescent="0.25">
      <c r="A60" s="29">
        <v>30</v>
      </c>
      <c r="B60" s="70" t="s">
        <v>30</v>
      </c>
      <c r="C60" s="31"/>
      <c r="D60" s="38" t="s">
        <v>92</v>
      </c>
      <c r="E60" s="38" t="s">
        <v>92</v>
      </c>
      <c r="F60" s="38">
        <v>1</v>
      </c>
      <c r="G60" s="38" t="s">
        <v>81</v>
      </c>
      <c r="H60" s="38">
        <v>150</v>
      </c>
      <c r="I60" s="32"/>
      <c r="J60" s="105"/>
      <c r="K60" s="79">
        <f t="shared" si="0"/>
        <v>0</v>
      </c>
    </row>
    <row r="61" spans="1:11" x14ac:dyDescent="0.25">
      <c r="A61" s="29">
        <v>31</v>
      </c>
      <c r="B61" s="70" t="s">
        <v>59</v>
      </c>
      <c r="C61" s="31"/>
      <c r="D61" s="38" t="s">
        <v>92</v>
      </c>
      <c r="E61" s="38" t="s">
        <v>101</v>
      </c>
      <c r="F61" s="38">
        <v>144</v>
      </c>
      <c r="G61" s="38" t="s">
        <v>82</v>
      </c>
      <c r="H61" s="38">
        <v>144</v>
      </c>
      <c r="I61" s="32"/>
      <c r="J61" s="105"/>
      <c r="K61" s="79">
        <f t="shared" si="0"/>
        <v>0</v>
      </c>
    </row>
    <row r="62" spans="1:11" x14ac:dyDescent="0.25">
      <c r="A62" s="29">
        <v>32</v>
      </c>
      <c r="B62" s="70" t="s">
        <v>29</v>
      </c>
      <c r="C62" s="31"/>
      <c r="D62" s="38" t="s">
        <v>100</v>
      </c>
      <c r="E62" s="38" t="s">
        <v>100</v>
      </c>
      <c r="F62" s="38">
        <v>1</v>
      </c>
      <c r="G62" s="38" t="s">
        <v>83</v>
      </c>
      <c r="H62" s="38">
        <v>139</v>
      </c>
      <c r="I62" s="32"/>
      <c r="J62" s="105"/>
      <c r="K62" s="79">
        <f t="shared" si="0"/>
        <v>0</v>
      </c>
    </row>
    <row r="63" spans="1:11" x14ac:dyDescent="0.25">
      <c r="A63" s="29">
        <v>33</v>
      </c>
      <c r="B63" s="70" t="s">
        <v>60</v>
      </c>
      <c r="C63" s="31"/>
      <c r="D63" s="38" t="s">
        <v>92</v>
      </c>
      <c r="E63" s="38" t="s">
        <v>101</v>
      </c>
      <c r="F63" s="38">
        <v>16</v>
      </c>
      <c r="G63" s="38" t="s">
        <v>84</v>
      </c>
      <c r="H63" s="38">
        <v>128</v>
      </c>
      <c r="I63" s="32"/>
      <c r="J63" s="105"/>
      <c r="K63" s="79">
        <f t="shared" si="0"/>
        <v>0</v>
      </c>
    </row>
    <row r="64" spans="1:11" x14ac:dyDescent="0.25">
      <c r="A64" s="29">
        <v>34</v>
      </c>
      <c r="B64" s="70" t="s">
        <v>61</v>
      </c>
      <c r="C64" s="31"/>
      <c r="D64" s="38" t="s">
        <v>92</v>
      </c>
      <c r="E64" s="38" t="s">
        <v>99</v>
      </c>
      <c r="F64" s="38">
        <v>16</v>
      </c>
      <c r="G64" s="38" t="s">
        <v>85</v>
      </c>
      <c r="H64" s="38">
        <v>112</v>
      </c>
      <c r="I64" s="32"/>
      <c r="J64" s="105"/>
      <c r="K64" s="79">
        <f t="shared" si="0"/>
        <v>0</v>
      </c>
    </row>
    <row r="65" spans="1:12" x14ac:dyDescent="0.25">
      <c r="A65" s="29">
        <v>35</v>
      </c>
      <c r="B65" s="70" t="s">
        <v>34</v>
      </c>
      <c r="C65" s="31"/>
      <c r="D65" s="38" t="s">
        <v>101</v>
      </c>
      <c r="E65" s="38" t="s">
        <v>107</v>
      </c>
      <c r="F65" s="38">
        <v>1</v>
      </c>
      <c r="G65" s="38" t="s">
        <v>86</v>
      </c>
      <c r="H65" s="38">
        <v>102</v>
      </c>
      <c r="I65" s="32"/>
      <c r="J65" s="105"/>
      <c r="K65" s="79">
        <f t="shared" si="0"/>
        <v>0</v>
      </c>
    </row>
    <row r="66" spans="1:12" x14ac:dyDescent="0.25">
      <c r="A66" s="29">
        <v>36</v>
      </c>
      <c r="B66" s="70" t="s">
        <v>62</v>
      </c>
      <c r="C66" s="31"/>
      <c r="D66" s="38" t="s">
        <v>92</v>
      </c>
      <c r="E66" s="38" t="s">
        <v>108</v>
      </c>
      <c r="F66" s="38">
        <v>24</v>
      </c>
      <c r="G66" s="38" t="s">
        <v>87</v>
      </c>
      <c r="H66" s="38">
        <v>96</v>
      </c>
      <c r="I66" s="32"/>
      <c r="J66" s="105"/>
      <c r="K66" s="79">
        <f t="shared" si="0"/>
        <v>0</v>
      </c>
    </row>
    <row r="67" spans="1:12" ht="15.75" thickBot="1" x14ac:dyDescent="0.3">
      <c r="A67" s="82">
        <v>37</v>
      </c>
      <c r="B67" s="83" t="s">
        <v>63</v>
      </c>
      <c r="C67" s="84"/>
      <c r="D67" s="85" t="s">
        <v>95</v>
      </c>
      <c r="E67" s="85" t="s">
        <v>98</v>
      </c>
      <c r="F67" s="85">
        <v>6</v>
      </c>
      <c r="G67" s="85" t="s">
        <v>88</v>
      </c>
      <c r="H67" s="85">
        <v>90</v>
      </c>
      <c r="I67" s="86"/>
      <c r="J67" s="106"/>
      <c r="K67" s="89">
        <f t="shared" si="0"/>
        <v>0</v>
      </c>
    </row>
    <row r="68" spans="1:12" ht="57" thickBot="1" x14ac:dyDescent="0.35">
      <c r="A68" s="42"/>
      <c r="B68" s="87"/>
      <c r="C68" s="43"/>
      <c r="D68" s="44"/>
      <c r="E68" s="44"/>
      <c r="F68" s="44"/>
      <c r="G68" s="44"/>
      <c r="H68" s="44"/>
      <c r="I68" s="90"/>
      <c r="J68" s="91" t="s">
        <v>118</v>
      </c>
      <c r="K68" s="92">
        <f>SUM(K31:K67)</f>
        <v>0</v>
      </c>
    </row>
    <row r="69" spans="1:12" x14ac:dyDescent="0.25">
      <c r="A69" s="4"/>
      <c r="B69" s="56"/>
      <c r="C69" s="24"/>
      <c r="D69" s="57"/>
      <c r="E69" s="57"/>
      <c r="F69" s="57"/>
      <c r="G69" s="57"/>
      <c r="H69" s="59"/>
      <c r="I69" s="59"/>
      <c r="J69" s="59"/>
      <c r="K69" s="25"/>
      <c r="L69" s="58"/>
    </row>
    <row r="70" spans="1:12" x14ac:dyDescent="0.25">
      <c r="A70" s="4"/>
      <c r="B70" s="56"/>
      <c r="C70" s="24"/>
      <c r="D70" s="57"/>
      <c r="E70" s="57"/>
      <c r="F70" s="57"/>
      <c r="G70" s="57"/>
      <c r="H70" s="59"/>
      <c r="I70" s="59"/>
      <c r="J70" s="59"/>
      <c r="K70" s="25"/>
      <c r="L70" s="58"/>
    </row>
    <row r="71" spans="1:12" x14ac:dyDescent="0.25">
      <c r="B71" s="40"/>
      <c r="C71" s="41"/>
      <c r="D71" s="5"/>
      <c r="E71" s="5"/>
      <c r="F71" s="5"/>
      <c r="G71" s="5"/>
      <c r="H71" s="5"/>
      <c r="I71" s="5"/>
      <c r="J71" s="5"/>
      <c r="K71" s="39"/>
    </row>
    <row r="72" spans="1:12" ht="15.75" thickBot="1" x14ac:dyDescent="0.3">
      <c r="A72" s="2"/>
      <c r="B72" s="2"/>
      <c r="C72" s="3"/>
      <c r="D72" s="25"/>
      <c r="E72" s="25"/>
      <c r="F72" s="25"/>
      <c r="G72" s="25"/>
      <c r="H72" s="45"/>
      <c r="I72" s="45"/>
      <c r="J72" s="45"/>
    </row>
    <row r="73" spans="1:12" ht="15.75" thickBot="1" x14ac:dyDescent="0.3">
      <c r="A73" s="2"/>
      <c r="B73" s="98" t="s">
        <v>23</v>
      </c>
      <c r="C73" s="99">
        <v>193</v>
      </c>
      <c r="D73" s="39"/>
      <c r="E73" s="39"/>
      <c r="F73" s="39"/>
      <c r="G73" s="39"/>
    </row>
    <row r="74" spans="1:12" x14ac:dyDescent="0.25">
      <c r="A74" s="2"/>
      <c r="B74" s="68" t="s">
        <v>24</v>
      </c>
      <c r="C74" s="60"/>
      <c r="D74" s="39"/>
      <c r="E74" s="39"/>
      <c r="F74" s="39"/>
      <c r="G74" s="39"/>
    </row>
    <row r="75" spans="1:12" x14ac:dyDescent="0.25">
      <c r="A75" s="2"/>
      <c r="B75" s="69" t="s">
        <v>25</v>
      </c>
      <c r="C75" s="61"/>
      <c r="D75" s="39"/>
      <c r="E75" s="39"/>
      <c r="F75" s="39"/>
      <c r="G75" s="39"/>
    </row>
    <row r="76" spans="1:12" x14ac:dyDescent="0.25">
      <c r="A76" s="2"/>
      <c r="B76" s="69" t="s">
        <v>26</v>
      </c>
      <c r="C76" s="61"/>
      <c r="D76" s="39"/>
      <c r="E76" s="39"/>
      <c r="F76" s="39"/>
      <c r="G76" s="39"/>
    </row>
    <row r="77" spans="1:12" x14ac:dyDescent="0.25">
      <c r="A77" s="2"/>
      <c r="B77" s="69" t="s">
        <v>27</v>
      </c>
      <c r="C77" s="61"/>
      <c r="D77" s="39"/>
      <c r="E77" s="39"/>
      <c r="F77" s="39"/>
      <c r="G77" s="39"/>
    </row>
    <row r="78" spans="1:12" x14ac:dyDescent="0.25">
      <c r="A78" s="2"/>
      <c r="B78" s="100"/>
      <c r="C78" s="101"/>
      <c r="D78" s="39"/>
      <c r="E78" s="39"/>
      <c r="F78" s="39"/>
      <c r="G78" s="39"/>
    </row>
    <row r="79" spans="1:12" ht="108" customHeight="1" thickBot="1" x14ac:dyDescent="0.3">
      <c r="B79" s="102"/>
      <c r="C79" s="103"/>
    </row>
  </sheetData>
  <protectedRanges>
    <protectedRange sqref="C27:C28 B78" name="Bereik1"/>
  </protectedRanges>
  <mergeCells count="5">
    <mergeCell ref="B1:L1"/>
    <mergeCell ref="C27:K27"/>
    <mergeCell ref="B20:L20"/>
    <mergeCell ref="B73:C73"/>
    <mergeCell ref="B78:C79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47CD-5797-4324-A8F9-72EB9E1C8D9C}">
  <dimension ref="A1:A31"/>
  <sheetViews>
    <sheetView workbookViewId="0">
      <selection activeCell="A18" sqref="A18"/>
    </sheetView>
  </sheetViews>
  <sheetFormatPr defaultRowHeight="15" x14ac:dyDescent="0.25"/>
  <cols>
    <col min="1" max="1" width="86.28515625" customWidth="1"/>
  </cols>
  <sheetData>
    <row r="1" spans="1:1" ht="15.75" thickBot="1" x14ac:dyDescent="0.3"/>
    <row r="2" spans="1:1" ht="15.75" thickBot="1" x14ac:dyDescent="0.3">
      <c r="A2" s="72" t="s">
        <v>109</v>
      </c>
    </row>
    <row r="3" spans="1:1" x14ac:dyDescent="0.25">
      <c r="A3" s="73"/>
    </row>
    <row r="4" spans="1:1" x14ac:dyDescent="0.25">
      <c r="A4" s="74"/>
    </row>
    <row r="5" spans="1:1" x14ac:dyDescent="0.25">
      <c r="A5" s="74"/>
    </row>
    <row r="6" spans="1:1" x14ac:dyDescent="0.25">
      <c r="A6" s="74"/>
    </row>
    <row r="7" spans="1:1" x14ac:dyDescent="0.25">
      <c r="A7" s="74"/>
    </row>
    <row r="8" spans="1:1" x14ac:dyDescent="0.25">
      <c r="A8" s="74"/>
    </row>
    <row r="9" spans="1:1" x14ac:dyDescent="0.25">
      <c r="A9" s="74"/>
    </row>
    <row r="10" spans="1:1" x14ac:dyDescent="0.25">
      <c r="A10" s="74"/>
    </row>
    <row r="11" spans="1:1" x14ac:dyDescent="0.25">
      <c r="A11" s="74"/>
    </row>
    <row r="12" spans="1:1" x14ac:dyDescent="0.25">
      <c r="A12" s="74"/>
    </row>
    <row r="13" spans="1:1" x14ac:dyDescent="0.25">
      <c r="A13" s="74"/>
    </row>
    <row r="14" spans="1:1" x14ac:dyDescent="0.25">
      <c r="A14" s="74"/>
    </row>
    <row r="15" spans="1:1" x14ac:dyDescent="0.25">
      <c r="A15" s="74"/>
    </row>
    <row r="16" spans="1:1" x14ac:dyDescent="0.25">
      <c r="A16" s="74"/>
    </row>
    <row r="17" spans="1:1" x14ac:dyDescent="0.25">
      <c r="A17" s="74"/>
    </row>
    <row r="18" spans="1:1" x14ac:dyDescent="0.25">
      <c r="A18" s="74"/>
    </row>
    <row r="19" spans="1:1" x14ac:dyDescent="0.25">
      <c r="A19" s="74"/>
    </row>
    <row r="20" spans="1:1" x14ac:dyDescent="0.25">
      <c r="A20" s="74"/>
    </row>
    <row r="21" spans="1:1" x14ac:dyDescent="0.25">
      <c r="A21" s="74"/>
    </row>
    <row r="22" spans="1:1" x14ac:dyDescent="0.25">
      <c r="A22" s="74"/>
    </row>
    <row r="23" spans="1:1" x14ac:dyDescent="0.25">
      <c r="A23" s="74"/>
    </row>
    <row r="24" spans="1:1" x14ac:dyDescent="0.25">
      <c r="A24" s="74"/>
    </row>
    <row r="25" spans="1:1" x14ac:dyDescent="0.25">
      <c r="A25" s="74"/>
    </row>
    <row r="26" spans="1:1" x14ac:dyDescent="0.25">
      <c r="A26" s="74"/>
    </row>
    <row r="27" spans="1:1" x14ac:dyDescent="0.25">
      <c r="A27" s="74"/>
    </row>
    <row r="28" spans="1:1" x14ac:dyDescent="0.25">
      <c r="A28" s="74"/>
    </row>
    <row r="29" spans="1:1" x14ac:dyDescent="0.25">
      <c r="A29" s="74"/>
    </row>
    <row r="30" spans="1:1" x14ac:dyDescent="0.25">
      <c r="A30" s="74"/>
    </row>
    <row r="31" spans="1:1" ht="15.75" thickBot="1" x14ac:dyDescent="0.3">
      <c r="A31" s="7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b8af49-c54f-4244-912c-0729f7ba5084">
      <Terms xmlns="http://schemas.microsoft.com/office/infopath/2007/PartnerControls"/>
    </lcf76f155ced4ddcb4097134ff3c332f>
    <TaxCatchAll xmlns="ebed3b9d-18a4-4b9b-a34a-d7af2fdab3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1EE75E331AE47B138AEC0BCA8097F" ma:contentTypeVersion="15" ma:contentTypeDescription="Een nieuw document maken." ma:contentTypeScope="" ma:versionID="144ff28109a059c25f96015fb8ac07c9">
  <xsd:schema xmlns:xsd="http://www.w3.org/2001/XMLSchema" xmlns:xs="http://www.w3.org/2001/XMLSchema" xmlns:p="http://schemas.microsoft.com/office/2006/metadata/properties" xmlns:ns2="ffb8af49-c54f-4244-912c-0729f7ba5084" xmlns:ns3="ebed3b9d-18a4-4b9b-a34a-d7af2fdab386" targetNamespace="http://schemas.microsoft.com/office/2006/metadata/properties" ma:root="true" ma:fieldsID="eabb09b8a24837f4c66715defa585836" ns2:_="" ns3:_="">
    <xsd:import namespace="ffb8af49-c54f-4244-912c-0729f7ba5084"/>
    <xsd:import namespace="ebed3b9d-18a4-4b9b-a34a-d7af2fdab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8af49-c54f-4244-912c-0729f7ba5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d3b9d-18a4-4b9b-a34a-d7af2fdab38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abfa41-5d2f-4285-b74c-3dcc77f2d128}" ma:internalName="TaxCatchAll" ma:showField="CatchAllData" ma:web="ebed3b9d-18a4-4b9b-a34a-d7af2fdab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AE87C-4C01-4D4E-8167-DA220CC9AEE0}">
  <ds:schemaRefs>
    <ds:schemaRef ds:uri="http://schemas.microsoft.com/office/2006/metadata/properties"/>
    <ds:schemaRef ds:uri="http://schemas.microsoft.com/office/infopath/2007/PartnerControls"/>
    <ds:schemaRef ds:uri="ffb8af49-c54f-4244-912c-0729f7ba5084"/>
    <ds:schemaRef ds:uri="ebed3b9d-18a4-4b9b-a34a-d7af2fdab386"/>
  </ds:schemaRefs>
</ds:datastoreItem>
</file>

<file path=customXml/itemProps2.xml><?xml version="1.0" encoding="utf-8"?>
<ds:datastoreItem xmlns:ds="http://schemas.openxmlformats.org/officeDocument/2006/customXml" ds:itemID="{C2A5FCC3-EDFB-4EF7-AB15-ADDA49908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8af49-c54f-4244-912c-0729f7ba5084"/>
    <ds:schemaRef ds:uri="ebed3b9d-18a4-4b9b-a34a-d7af2fdab3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1725E8-3D5F-420F-B929-1F2006D3B44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df292db-23df-4367-b11b-bd324b58e5bb}" enabled="0" method="" siteId="{ddf292db-23df-4367-b11b-bd324b58e5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Youri Y. Heijs</dc:creator>
  <cp:keywords/>
  <dc:description/>
  <cp:lastModifiedBy>Vera den Hoedt</cp:lastModifiedBy>
  <cp:revision/>
  <dcterms:created xsi:type="dcterms:W3CDTF">2025-05-16T12:32:31Z</dcterms:created>
  <dcterms:modified xsi:type="dcterms:W3CDTF">2026-09-03T08:49:05Z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0x010100A531EE75E331AE47B138AEC0BCA8097F</vt:lpwstr>
  </property>
  <property fmtid="{D5CDD505-2E9C-101B-9397-08002B2CF9AE}" pid="3" name="MediaServiceImageTags">
    <vt:lpwstr/>
  </property>
</Properties>
</file>