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https://hvhl.sharepoint.com/sites/O365_Staff-IVT-Project-IAM/Gedeelde documenten/General/2. uitvoering/2. aanbesteding/definitief voor publicatie IAM/documentatie Tenderned/"/>
    </mc:Choice>
  </mc:AlternateContent>
  <xr:revisionPtr revIDLastSave="0" documentId="8_{CBEB0B8E-C0C5-490B-B8CF-54CDDE414341}" xr6:coauthVersionLast="47" xr6:coauthVersionMax="47" xr10:uidLastSave="{00000000-0000-0000-0000-000000000000}"/>
  <bookViews>
    <workbookView xWindow="-120" yWindow="-120" windowWidth="51840" windowHeight="21120" firstSheet="1" activeTab="1" xr2:uid="{8944863A-708A-4F31-8F47-BF2D3C798C68}"/>
  </bookViews>
  <sheets>
    <sheet name="Leeswijzer" sheetId="4" r:id="rId1"/>
    <sheet name="Prijzenblad" sheetId="1" r:id="rId2"/>
    <sheet name="Tarief per functie"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 l="1"/>
  <c r="E21" i="1"/>
  <c r="E19" i="1"/>
  <c r="E18" i="1"/>
  <c r="E17" i="1"/>
  <c r="E11" i="1"/>
  <c r="E10" i="1"/>
  <c r="E9" i="1"/>
  <c r="E8" i="1"/>
  <c r="E7" i="1"/>
  <c r="E6" i="1"/>
  <c r="E5" i="1"/>
  <c r="E12" i="1" s="1"/>
  <c r="B30" i="1" s="1"/>
  <c r="E22" i="1" l="1"/>
  <c r="C32" i="1" l="1"/>
</calcChain>
</file>

<file path=xl/sharedStrings.xml><?xml version="1.0" encoding="utf-8"?>
<sst xmlns="http://schemas.openxmlformats.org/spreadsheetml/2006/main" count="91" uniqueCount="66">
  <si>
    <t>a</t>
  </si>
  <si>
    <t xml:space="preserve">Alleen de gele velden morgen door de inschrijver worden ingevuld. </t>
  </si>
  <si>
    <t>b</t>
  </si>
  <si>
    <t>Alle prijzen dienen met 2 decimalen en inclusief BTW te worden ingevuld zijn volledig en bindend.</t>
  </si>
  <si>
    <t>c</t>
  </si>
  <si>
    <t>De inzet van Uren dient in overeenstemming te zijn met het aangeboden Plan van Aanpak.</t>
  </si>
  <si>
    <t>d</t>
  </si>
  <si>
    <t>Het uurtarief is inclusief alle evt. bijkomende kosten waaronder niet limitatief reisuren, onkostenvergoeding en reis- en verblijfskosten. perdag mag er maximaal 8 uur in rekening gebracht worden.</t>
  </si>
  <si>
    <t>e</t>
  </si>
  <si>
    <t>Wijzigen van het prijzenblad kan leiden tot uitsluiting van de aanbesteding.</t>
  </si>
  <si>
    <t>Deel 1: Eenmalige Kosten (Project &amp; Implementatie)</t>
  </si>
  <si>
    <t>Dit zijn de vaste en variabele kosten die uniek zijn voor de opstart- en migratiefase.</t>
  </si>
  <si>
    <t>Kostenpost</t>
  </si>
  <si>
    <t>Type</t>
  </si>
  <si>
    <t>Eenheid / Aantal</t>
  </si>
  <si>
    <t>Tarief per eenheid</t>
  </si>
  <si>
    <t>Totaal eenmalig</t>
  </si>
  <si>
    <t>1. Project &amp; Implementatie</t>
  </si>
  <si>
    <t>Projectmanagement &amp; Governance</t>
  </si>
  <si>
    <t>Vast</t>
  </si>
  <si>
    <t>Architectuur- &amp; Oplossingsontwerp (AOO)</t>
  </si>
  <si>
    <t>Inrichting TAP-straat (Test, Acceptatie, Productie)</t>
  </si>
  <si>
    <t>Koppelingen met bronsystemen</t>
  </si>
  <si>
    <t>Koppelingen met doelsystemen</t>
  </si>
  <si>
    <t>Datamigratie</t>
  </si>
  <si>
    <t>Opleiding, training &amp; adoptiemateriaal</t>
  </si>
  <si>
    <t>Subtotaal Eenmalige Kosten</t>
  </si>
  <si>
    <t>Deel 2: Terugkerende Kosten (Licenties &amp; Beheer per jaar)</t>
  </si>
  <si>
    <t>Aantal per jaar</t>
  </si>
  <si>
    <t>Totaal per jaar</t>
  </si>
  <si>
    <t>2. Licenties &amp; SaaS-gebruik</t>
  </si>
  <si>
    <t>Vaste platformlicentie (Core engine)</t>
  </si>
  <si>
    <t>Volwaardige identiteiten (Medewerkers/Docenten)</t>
  </si>
  <si>
    <t>Vereenvoudigde identiteiten (Light-accounts/Studenten/externen)</t>
  </si>
  <si>
    <t>3. Support, Onderhoud &amp; Beheer</t>
  </si>
  <si>
    <t>Technisch &amp; Applicatiebeheer (SLA)</t>
  </si>
  <si>
    <t>Subtotaal Jaarlijkse Terugkerende Kosten</t>
  </si>
  <si>
    <t>Deel 3: Totale Kostenoverzicht (TCO voor 8 jaar)</t>
  </si>
  <si>
    <t>Om de totale kosten (Total Cost of Ownership) over de contractduur te berekenen. 8 jaar is puur genomen voor de vergelijking.</t>
  </si>
  <si>
    <t>Overzicht</t>
  </si>
  <si>
    <t>Bedrag</t>
  </si>
  <si>
    <t>4. Total Cost of Ownership (TCO)</t>
  </si>
  <si>
    <t>Totale eenmalige implementatiekosten</t>
  </si>
  <si>
    <t>Totale terugkerende kosten (incl. licenties &amp; beheer) over 8 jaar</t>
  </si>
  <si>
    <t>Totale contractwaarde (TCO 8 jaar)</t>
  </si>
  <si>
    <t>Eindtotaal</t>
  </si>
  <si>
    <t>Omschrijving</t>
  </si>
  <si>
    <t>Eenheid</t>
  </si>
  <si>
    <t>Tarief (€)</t>
  </si>
  <si>
    <t>Deze categorie omvat aanvullende diensten die niet structureel zijn. Deze diensten worden op afroep geleverd op basis van een marktconform vooraf overeengekomen tarief per functierol. De tarieven worden door de opdrachtnemer bij contractsluiting vastgesteld en maken onderdeel uit van de overeenkomst. Deze tarieven worden niet betrokken bij de beoordeling van de inschrijving.</t>
  </si>
  <si>
    <t>Consultant</t>
  </si>
  <si>
    <t>Per uur</t>
  </si>
  <si>
    <t xml:space="preserve">€ - </t>
  </si>
  <si>
    <t>Voor projectwerkzaamheden en (complexe) technische vragen</t>
  </si>
  <si>
    <t>Engineer</t>
  </si>
  <si>
    <t>Voor beheer van netwerken.</t>
  </si>
  <si>
    <t>Projectmanager</t>
  </si>
  <si>
    <t>Voor coördinatie van tijdelijke projecten of migraties.</t>
  </si>
  <si>
    <t>Service Manager</t>
  </si>
  <si>
    <t>Voor afstemming van dienstverlening, rapportage en governance.</t>
  </si>
  <si>
    <t>Delivery Manager</t>
  </si>
  <si>
    <t>Voor planning, coördinatie en bewaking van afgesproken leveringen</t>
  </si>
  <si>
    <t>Security Specialist</t>
  </si>
  <si>
    <t>Voor inrichting en advies rond beveiliging en compliance. </t>
  </si>
  <si>
    <t xml:space="preserve"> Architect</t>
  </si>
  <si>
    <t>Voor ontwerp en validatie van complexe omgevingen.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</si>
</sst>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0"/>
      <color theme="1"/>
      <name val="Arial Unicode MS"/>
    </font>
    <font>
      <i/>
      <sz val="10"/>
      <color theme="1"/>
      <name val="Arial"/>
      <family val="2"/>
    </font>
    <font>
      <sz val="12"/>
      <color theme="1"/>
      <name val="Arial"/>
      <family val="2"/>
    </font>
    <font>
      <sz val="10"/>
      <color theme="1"/>
      <name val="Arial"/>
      <family val="2"/>
    </font>
    <font>
      <sz val="11"/>
      <color rgb="FF000000"/>
      <name val="Calibri"/>
      <scheme val="minor"/>
    </font>
    <font>
      <b/>
      <sz val="11"/>
      <color rgb="FF000000"/>
      <name val="Calibri"/>
      <scheme val="minor"/>
    </font>
    <font>
      <sz val="11"/>
      <name val="Calibri"/>
      <scheme val="minor"/>
    </font>
  </fonts>
  <fills count="6">
    <fill>
      <patternFill patternType="none"/>
    </fill>
    <fill>
      <patternFill patternType="gray125"/>
    </fill>
    <fill>
      <patternFill patternType="solid">
        <fgColor rgb="FFFFFF00"/>
        <bgColor indexed="64"/>
      </patternFill>
    </fill>
    <fill>
      <patternFill patternType="solid">
        <fgColor rgb="FFDAE9F8"/>
        <bgColor rgb="FF000000"/>
      </patternFill>
    </fill>
    <fill>
      <patternFill patternType="solid">
        <fgColor rgb="FFFFFFFF"/>
        <bgColor rgb="FF000000"/>
      </patternFill>
    </fill>
    <fill>
      <patternFill patternType="solid">
        <fgColor rgb="FFA6C9EC"/>
        <bgColor rgb="FF000000"/>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164" fontId="0" fillId="0" borderId="0" xfId="0" applyNumberFormat="1"/>
    <xf numFmtId="0" fontId="2" fillId="0" borderId="0" xfId="0" applyFont="1" applyAlignment="1">
      <alignment vertical="center"/>
    </xf>
    <xf numFmtId="0" fontId="3" fillId="0" borderId="0" xfId="0" applyFont="1" applyAlignment="1">
      <alignment vertical="center"/>
    </xf>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0" fillId="2" borderId="1" xfId="0" applyFill="1" applyBorder="1" applyAlignment="1">
      <alignment horizontal="left" vertical="top" wrapText="1"/>
    </xf>
    <xf numFmtId="164" fontId="0" fillId="2" borderId="1" xfId="0" applyNumberFormat="1" applyFill="1" applyBorder="1" applyAlignment="1">
      <alignment horizontal="left" vertical="top" wrapText="1"/>
    </xf>
    <xf numFmtId="164" fontId="4" fillId="0" borderId="1"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xf numFmtId="9" fontId="0" fillId="0" borderId="0" xfId="0" applyNumberFormat="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indent="1"/>
    </xf>
    <xf numFmtId="0" fontId="0" fillId="0" borderId="0" xfId="0" applyAlignment="1">
      <alignment wrapText="1"/>
    </xf>
    <xf numFmtId="0" fontId="9" fillId="3" borderId="7" xfId="0" applyFont="1" applyFill="1" applyBorder="1" applyAlignment="1">
      <alignment horizontal="left" vertical="center" indent="1"/>
    </xf>
    <xf numFmtId="0" fontId="9" fillId="3" borderId="8" xfId="0" applyFont="1" applyFill="1" applyBorder="1" applyAlignment="1">
      <alignment horizontal="left" vertical="center" indent="1"/>
    </xf>
    <xf numFmtId="0" fontId="9" fillId="3" borderId="9" xfId="0" applyFont="1" applyFill="1" applyBorder="1" applyAlignment="1">
      <alignment horizontal="left" vertical="center" indent="1"/>
    </xf>
    <xf numFmtId="0" fontId="9" fillId="5" borderId="10" xfId="0" applyFont="1" applyFill="1" applyBorder="1"/>
    <xf numFmtId="0" fontId="8" fillId="5" borderId="0" xfId="0" applyFont="1" applyFill="1"/>
    <xf numFmtId="0" fontId="8" fillId="5" borderId="11" xfId="0" applyFont="1" applyFill="1" applyBorder="1"/>
    <xf numFmtId="0" fontId="10" fillId="4" borderId="10" xfId="0" applyFont="1" applyFill="1" applyBorder="1" applyAlignment="1">
      <alignment horizontal="left" vertical="center" indent="1"/>
    </xf>
    <xf numFmtId="0" fontId="8" fillId="4" borderId="0" xfId="0" applyFont="1" applyFill="1"/>
    <xf numFmtId="0" fontId="8" fillId="4" borderId="12" xfId="0" applyFont="1" applyFill="1" applyBorder="1"/>
    <xf numFmtId="0" fontId="8" fillId="4" borderId="10" xfId="0" applyFont="1" applyFill="1" applyBorder="1" applyAlignment="1">
      <alignment horizontal="left" indent="1"/>
    </xf>
    <xf numFmtId="0" fontId="8" fillId="4" borderId="13" xfId="0" applyFont="1" applyFill="1" applyBorder="1" applyAlignment="1">
      <alignment horizontal="left" indent="1"/>
    </xf>
    <xf numFmtId="0" fontId="8" fillId="4" borderId="14" xfId="0" applyFont="1" applyFill="1" applyBorder="1"/>
    <xf numFmtId="0" fontId="8" fillId="4" borderId="15" xfId="0" applyFont="1" applyFill="1" applyBorder="1"/>
    <xf numFmtId="164" fontId="4" fillId="2" borderId="1" xfId="0" applyNumberFormat="1" applyFont="1" applyFill="1" applyBorder="1" applyAlignment="1">
      <alignment horizontal="left" vertical="top" wrapText="1"/>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8E94-F7F8-4C9E-86E1-E727F039A7D1}">
  <dimension ref="A2:B6"/>
  <sheetViews>
    <sheetView workbookViewId="0">
      <selection activeCell="B3" sqref="B3"/>
    </sheetView>
  </sheetViews>
  <sheetFormatPr defaultRowHeight="15"/>
  <cols>
    <col min="2" max="2" width="103.140625" style="20" customWidth="1"/>
  </cols>
  <sheetData>
    <row r="2" spans="1:2">
      <c r="A2" t="s">
        <v>0</v>
      </c>
      <c r="B2" s="20" t="s">
        <v>1</v>
      </c>
    </row>
    <row r="3" spans="1:2">
      <c r="A3" t="s">
        <v>2</v>
      </c>
      <c r="B3" s="20" t="s">
        <v>3</v>
      </c>
    </row>
    <row r="4" spans="1:2">
      <c r="A4" t="s">
        <v>4</v>
      </c>
      <c r="B4" s="20" t="s">
        <v>5</v>
      </c>
    </row>
    <row r="5" spans="1:2" ht="30">
      <c r="A5" t="s">
        <v>6</v>
      </c>
      <c r="B5" s="20" t="s">
        <v>7</v>
      </c>
    </row>
    <row r="6" spans="1:2">
      <c r="A6" t="s">
        <v>8</v>
      </c>
      <c r="B6" s="2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CB281-B377-42A7-B6B8-86FCB3451A6A}">
  <dimension ref="A1:F32"/>
  <sheetViews>
    <sheetView tabSelected="1" workbookViewId="0">
      <selection activeCell="A26" sqref="A26"/>
    </sheetView>
  </sheetViews>
  <sheetFormatPr defaultColWidth="12.85546875" defaultRowHeight="15"/>
  <cols>
    <col min="1" max="1" width="69.5703125" customWidth="1"/>
    <col min="2" max="2" width="21.28515625" customWidth="1"/>
    <col min="4" max="4" width="12.85546875" style="1"/>
    <col min="5" max="5" width="14.28515625" style="1" customWidth="1"/>
  </cols>
  <sheetData>
    <row r="1" spans="1:5" ht="15.75">
      <c r="A1" s="2" t="s">
        <v>10</v>
      </c>
    </row>
    <row r="2" spans="1:5" ht="15.75" thickBot="1">
      <c r="A2" s="3" t="s">
        <v>11</v>
      </c>
    </row>
    <row r="3" spans="1:5" ht="30">
      <c r="A3" s="4" t="s">
        <v>12</v>
      </c>
      <c r="B3" s="4" t="s">
        <v>13</v>
      </c>
      <c r="C3" s="4" t="s">
        <v>14</v>
      </c>
      <c r="D3" s="5" t="s">
        <v>15</v>
      </c>
      <c r="E3" s="5" t="s">
        <v>16</v>
      </c>
    </row>
    <row r="4" spans="1:5" ht="15.75" thickBot="1">
      <c r="A4" s="4" t="s">
        <v>17</v>
      </c>
      <c r="B4" s="6"/>
      <c r="C4" s="6"/>
      <c r="D4" s="7"/>
      <c r="E4" s="7"/>
    </row>
    <row r="5" spans="1:5">
      <c r="A5" s="6" t="s">
        <v>18</v>
      </c>
      <c r="B5" s="6" t="s">
        <v>19</v>
      </c>
      <c r="C5" s="8"/>
      <c r="D5" s="9"/>
      <c r="E5" s="10">
        <f>C5*D5</f>
        <v>0</v>
      </c>
    </row>
    <row r="6" spans="1:5">
      <c r="A6" s="6" t="s">
        <v>20</v>
      </c>
      <c r="B6" s="6" t="s">
        <v>19</v>
      </c>
      <c r="C6" s="8"/>
      <c r="D6" s="9"/>
      <c r="E6" s="10">
        <f t="shared" ref="E6:E11" si="0">C6*D6</f>
        <v>0</v>
      </c>
    </row>
    <row r="7" spans="1:5">
      <c r="A7" s="6" t="s">
        <v>21</v>
      </c>
      <c r="B7" s="6" t="s">
        <v>19</v>
      </c>
      <c r="C7" s="8"/>
      <c r="D7" s="9"/>
      <c r="E7" s="10">
        <f t="shared" si="0"/>
        <v>0</v>
      </c>
    </row>
    <row r="8" spans="1:5">
      <c r="A8" s="6" t="s">
        <v>22</v>
      </c>
      <c r="B8" s="6" t="s">
        <v>19</v>
      </c>
      <c r="C8" s="8"/>
      <c r="D8" s="9"/>
      <c r="E8" s="10">
        <f t="shared" si="0"/>
        <v>0</v>
      </c>
    </row>
    <row r="9" spans="1:5">
      <c r="A9" s="6" t="s">
        <v>23</v>
      </c>
      <c r="B9" s="6" t="s">
        <v>19</v>
      </c>
      <c r="C9" s="8"/>
      <c r="D9" s="9"/>
      <c r="E9" s="10">
        <f t="shared" si="0"/>
        <v>0</v>
      </c>
    </row>
    <row r="10" spans="1:5">
      <c r="A10" s="6" t="s">
        <v>24</v>
      </c>
      <c r="B10" s="6" t="s">
        <v>19</v>
      </c>
      <c r="C10" s="8"/>
      <c r="D10" s="9"/>
      <c r="E10" s="10">
        <f t="shared" si="0"/>
        <v>0</v>
      </c>
    </row>
    <row r="11" spans="1:5">
      <c r="A11" s="6" t="s">
        <v>25</v>
      </c>
      <c r="B11" s="6" t="s">
        <v>19</v>
      </c>
      <c r="C11" s="8"/>
      <c r="D11" s="9"/>
      <c r="E11" s="10">
        <f t="shared" si="0"/>
        <v>0</v>
      </c>
    </row>
    <row r="12" spans="1:5">
      <c r="A12" s="4" t="s">
        <v>26</v>
      </c>
      <c r="B12" s="6"/>
      <c r="C12" s="6"/>
      <c r="D12" s="7"/>
      <c r="E12" s="10">
        <f>SUM(E5:E11)</f>
        <v>0</v>
      </c>
    </row>
    <row r="14" spans="1:5" ht="16.5" thickBot="1">
      <c r="A14" s="2" t="s">
        <v>27</v>
      </c>
    </row>
    <row r="15" spans="1:5" ht="30.75" thickBot="1">
      <c r="A15" s="4" t="s">
        <v>12</v>
      </c>
      <c r="B15" s="4" t="s">
        <v>13</v>
      </c>
      <c r="C15" s="4" t="s">
        <v>28</v>
      </c>
      <c r="D15" s="5" t="s">
        <v>15</v>
      </c>
      <c r="E15" s="5" t="s">
        <v>29</v>
      </c>
    </row>
    <row r="16" spans="1:5" ht="15.75" thickBot="1">
      <c r="A16" s="4" t="s">
        <v>30</v>
      </c>
      <c r="B16" s="6"/>
      <c r="C16" s="6"/>
      <c r="D16" s="7"/>
      <c r="E16" s="7"/>
    </row>
    <row r="17" spans="1:6">
      <c r="A17" s="6" t="s">
        <v>31</v>
      </c>
      <c r="B17" s="6" t="s">
        <v>19</v>
      </c>
      <c r="C17" s="8"/>
      <c r="D17" s="9"/>
      <c r="E17" s="10">
        <f>C17*D17</f>
        <v>0</v>
      </c>
    </row>
    <row r="18" spans="1:6">
      <c r="A18" s="6" t="s">
        <v>32</v>
      </c>
      <c r="B18" s="6" t="s">
        <v>19</v>
      </c>
      <c r="C18" s="8"/>
      <c r="D18" s="9"/>
      <c r="E18" s="10">
        <f t="shared" ref="E18:E21" si="1">C18*D18</f>
        <v>0</v>
      </c>
    </row>
    <row r="19" spans="1:6">
      <c r="A19" s="6" t="s">
        <v>33</v>
      </c>
      <c r="B19" s="6" t="s">
        <v>19</v>
      </c>
      <c r="C19" s="8"/>
      <c r="D19" s="9"/>
      <c r="E19" s="10">
        <f t="shared" si="1"/>
        <v>0</v>
      </c>
    </row>
    <row r="20" spans="1:6" ht="15.75" thickBot="1">
      <c r="A20" s="4" t="s">
        <v>34</v>
      </c>
      <c r="B20" s="6"/>
      <c r="C20" s="6"/>
      <c r="D20" s="7"/>
      <c r="E20" s="10"/>
    </row>
    <row r="21" spans="1:6">
      <c r="A21" s="6" t="s">
        <v>35</v>
      </c>
      <c r="B21" s="6" t="s">
        <v>19</v>
      </c>
      <c r="C21" s="8"/>
      <c r="D21" s="9"/>
      <c r="E21" s="10">
        <f t="shared" si="1"/>
        <v>0</v>
      </c>
    </row>
    <row r="22" spans="1:6">
      <c r="A22" s="4" t="s">
        <v>36</v>
      </c>
      <c r="B22" s="6"/>
      <c r="C22" s="10"/>
      <c r="D22" s="10"/>
      <c r="E22" s="10">
        <f>SUM(E16:E21)</f>
        <v>0</v>
      </c>
    </row>
    <row r="25" spans="1:6" ht="15.75">
      <c r="A25" s="2" t="s">
        <v>37</v>
      </c>
    </row>
    <row r="26" spans="1:6">
      <c r="A26" s="3" t="s">
        <v>38</v>
      </c>
    </row>
    <row r="27" spans="1:6" ht="15.75" thickBot="1"/>
    <row r="28" spans="1:6" ht="15.75" thickBot="1">
      <c r="A28" s="11" t="s">
        <v>39</v>
      </c>
      <c r="B28" s="10" t="s">
        <v>40</v>
      </c>
      <c r="C28" s="12"/>
    </row>
    <row r="29" spans="1:6" ht="15.75" thickBot="1">
      <c r="A29" s="11" t="s">
        <v>41</v>
      </c>
      <c r="B29" s="10"/>
      <c r="C29" s="13"/>
    </row>
    <row r="30" spans="1:6" ht="15.75" thickBot="1">
      <c r="A30" s="14" t="s">
        <v>42</v>
      </c>
      <c r="B30" s="10">
        <f>E12</f>
        <v>0</v>
      </c>
    </row>
    <row r="31" spans="1:6">
      <c r="A31" s="6" t="s">
        <v>43</v>
      </c>
      <c r="B31" s="10">
        <f>E22*8</f>
        <v>0</v>
      </c>
      <c r="C31" s="15"/>
    </row>
    <row r="32" spans="1:6">
      <c r="A32" s="4" t="s">
        <v>44</v>
      </c>
      <c r="B32" s="4" t="s">
        <v>45</v>
      </c>
      <c r="C32" s="34">
        <f>SUM(B30:B31)</f>
        <v>0</v>
      </c>
      <c r="F32"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22DF-9613-483D-A05F-80DD10CBFDF8}">
  <dimension ref="A1:E16"/>
  <sheetViews>
    <sheetView workbookViewId="0">
      <selection activeCell="I14" sqref="I14"/>
    </sheetView>
  </sheetViews>
  <sheetFormatPr defaultRowHeight="15"/>
  <cols>
    <col min="1" max="1" width="37.140625" customWidth="1"/>
    <col min="2" max="2" width="49.28515625" customWidth="1"/>
    <col min="3" max="3" width="17.140625" customWidth="1"/>
  </cols>
  <sheetData>
    <row r="1" spans="1:5">
      <c r="A1" s="21" t="s">
        <v>46</v>
      </c>
      <c r="B1" s="22" t="s">
        <v>47</v>
      </c>
      <c r="C1" s="23" t="s">
        <v>48</v>
      </c>
    </row>
    <row r="2" spans="1:5" ht="95.25" customHeight="1">
      <c r="A2" s="35" t="s">
        <v>49</v>
      </c>
      <c r="B2" s="36"/>
      <c r="C2" s="37"/>
      <c r="E2" s="17"/>
    </row>
    <row r="3" spans="1:5">
      <c r="A3" s="24" t="s">
        <v>50</v>
      </c>
      <c r="B3" s="25" t="s">
        <v>51</v>
      </c>
      <c r="C3" s="26" t="s">
        <v>52</v>
      </c>
    </row>
    <row r="4" spans="1:5">
      <c r="A4" s="27" t="s">
        <v>53</v>
      </c>
      <c r="B4" s="28"/>
      <c r="C4" s="29"/>
      <c r="E4" s="18"/>
    </row>
    <row r="5" spans="1:5">
      <c r="A5" s="24" t="s">
        <v>54</v>
      </c>
      <c r="B5" s="25" t="s">
        <v>51</v>
      </c>
      <c r="C5" s="26" t="s">
        <v>52</v>
      </c>
      <c r="E5" s="19"/>
    </row>
    <row r="6" spans="1:5">
      <c r="A6" s="30" t="s">
        <v>55</v>
      </c>
      <c r="B6" s="28"/>
      <c r="C6" s="29"/>
      <c r="E6" s="19"/>
    </row>
    <row r="7" spans="1:5">
      <c r="A7" s="24" t="s">
        <v>56</v>
      </c>
      <c r="B7" s="25" t="s">
        <v>51</v>
      </c>
      <c r="C7" s="26" t="s">
        <v>52</v>
      </c>
    </row>
    <row r="8" spans="1:5">
      <c r="A8" s="30" t="s">
        <v>57</v>
      </c>
      <c r="B8" s="28"/>
      <c r="C8" s="29"/>
    </row>
    <row r="9" spans="1:5" ht="14.45" customHeight="1">
      <c r="A9" s="24" t="s">
        <v>58</v>
      </c>
      <c r="B9" s="25" t="s">
        <v>51</v>
      </c>
      <c r="C9" s="26" t="s">
        <v>52</v>
      </c>
    </row>
    <row r="10" spans="1:5" ht="14.45" customHeight="1">
      <c r="A10" s="30" t="s">
        <v>59</v>
      </c>
      <c r="B10" s="28"/>
      <c r="C10" s="29"/>
    </row>
    <row r="11" spans="1:5" ht="14.45" customHeight="1">
      <c r="A11" s="24" t="s">
        <v>60</v>
      </c>
      <c r="B11" s="25" t="s">
        <v>51</v>
      </c>
      <c r="C11" s="26" t="s">
        <v>52</v>
      </c>
    </row>
    <row r="12" spans="1:5" ht="14.45" customHeight="1">
      <c r="A12" s="30" t="s">
        <v>61</v>
      </c>
      <c r="B12" s="28"/>
      <c r="C12" s="29"/>
    </row>
    <row r="13" spans="1:5" ht="14.45" customHeight="1">
      <c r="A13" s="24" t="s">
        <v>62</v>
      </c>
      <c r="B13" s="25" t="s">
        <v>51</v>
      </c>
      <c r="C13" s="26" t="s">
        <v>52</v>
      </c>
    </row>
    <row r="14" spans="1:5" ht="14.45" customHeight="1">
      <c r="A14" s="27" t="s">
        <v>63</v>
      </c>
      <c r="B14" s="28"/>
      <c r="C14" s="29"/>
    </row>
    <row r="15" spans="1:5" ht="14.45" customHeight="1">
      <c r="A15" s="24" t="s">
        <v>64</v>
      </c>
      <c r="B15" s="25" t="s">
        <v>51</v>
      </c>
      <c r="C15" s="26" t="s">
        <v>52</v>
      </c>
    </row>
    <row r="16" spans="1:5">
      <c r="A16" s="31" t="s">
        <v>65</v>
      </c>
      <c r="B16" s="32"/>
      <c r="C16" s="33"/>
    </row>
  </sheetData>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1963e00-4bfb-464e-a362-504486a00b3d">
      <Terms xmlns="http://schemas.microsoft.com/office/infopath/2007/PartnerControls"/>
    </lcf76f155ced4ddcb4097134ff3c332f>
    <TaxCatchAll xmlns="c3b9c3a5-26a9-420b-8d29-0e2451642a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294ABFA9226340BBCAF50663014CA5" ma:contentTypeVersion="10" ma:contentTypeDescription="Een nieuw document maken." ma:contentTypeScope="" ma:versionID="4a4479dab0da1b3377080d549e2ec934">
  <xsd:schema xmlns:xsd="http://www.w3.org/2001/XMLSchema" xmlns:xs="http://www.w3.org/2001/XMLSchema" xmlns:p="http://schemas.microsoft.com/office/2006/metadata/properties" xmlns:ns2="01963e00-4bfb-464e-a362-504486a00b3d" xmlns:ns3="c3b9c3a5-26a9-420b-8d29-0e2451642af7" targetNamespace="http://schemas.microsoft.com/office/2006/metadata/properties" ma:root="true" ma:fieldsID="45f6f1324a26d3d61031f7b8e96824aa" ns2:_="" ns3:_="">
    <xsd:import namespace="01963e00-4bfb-464e-a362-504486a00b3d"/>
    <xsd:import namespace="c3b9c3a5-26a9-420b-8d29-0e2451642a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63e00-4bfb-464e-a362-504486a00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f983381-3571-4ad0-9baf-1e09992229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9c3a5-26a9-420b-8d29-0e2451642a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e40968-5512-4baa-8f3d-4288a780cc58}" ma:internalName="TaxCatchAll" ma:showField="CatchAllData" ma:web="c3b9c3a5-26a9-420b-8d29-0e2451642a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3C4EB5-EFAE-42A0-BB60-B3428A881849}"/>
</file>

<file path=customXml/itemProps2.xml><?xml version="1.0" encoding="utf-8"?>
<ds:datastoreItem xmlns:ds="http://schemas.openxmlformats.org/officeDocument/2006/customXml" ds:itemID="{A4219528-E977-4669-9EA0-F6C0C9504570}"/>
</file>

<file path=customXml/itemProps3.xml><?xml version="1.0" encoding="utf-8"?>
<ds:datastoreItem xmlns:ds="http://schemas.openxmlformats.org/officeDocument/2006/customXml" ds:itemID="{DE23A862-BFF9-4BCB-879F-E6573DAD24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van Raaij</dc:creator>
  <cp:keywords/>
  <dc:description/>
  <cp:lastModifiedBy/>
  <cp:revision/>
  <dcterms:created xsi:type="dcterms:W3CDTF">2026-06-24T13:18:11Z</dcterms:created>
  <dcterms:modified xsi:type="dcterms:W3CDTF">2026-09-09T12:12:31Z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0x01010076294ABFA9226340BBCAF50663014CA5</vt:lpwstr>
  </property>
  <property fmtid="{D5CDD505-2E9C-101B-9397-08002B2CF9AE}" pid="3" name="MediaServiceImageTags">
    <vt:lpwstr/>
  </property>
</Properties>
</file>