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fellenoord2040.sharepoint.com/sites/Inkoop2/Gedeelde documenten/12. Werkversies aanbestedingsstukken/Personeel en IBdiensten/5. Inschrijvingsleidraad/"/>
    </mc:Choice>
  </mc:AlternateContent>
  <xr:revisionPtr revIDLastSave="30" documentId="8_{6DE4D277-60E6-4283-AF67-052B596B1BB1}" xr6:coauthVersionLast="47" xr6:coauthVersionMax="47" xr10:uidLastSave="{EC9828B5-587E-4070-BB5D-78A07E9169A2}"/>
  <bookViews>
    <workbookView xWindow="-103" yWindow="-103" windowWidth="22149" windowHeight="11829" xr2:uid="{3200FEF6-F543-4947-A53C-33E10F228060}"/>
  </bookViews>
  <sheets>
    <sheet name="Tarievenoverzicht" sheetId="1" r:id="rId1"/>
    <sheet name="Ervaringsniveau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0" i="1" l="1"/>
  <c r="H71" i="1"/>
  <c r="H52" i="1"/>
  <c r="H73" i="1"/>
  <c r="H72" i="1"/>
  <c r="H67" i="1"/>
  <c r="H66" i="1"/>
  <c r="H63" i="1"/>
  <c r="H62" i="1"/>
  <c r="H61" i="1"/>
  <c r="H60" i="1"/>
  <c r="H59" i="1"/>
  <c r="H58" i="1"/>
  <c r="H57" i="1"/>
  <c r="H56" i="1"/>
  <c r="H55" i="1"/>
  <c r="H69" i="1"/>
  <c r="H68" i="1"/>
  <c r="H54" i="1"/>
  <c r="H53" i="1"/>
  <c r="H51" i="1"/>
  <c r="H50" i="1"/>
  <c r="H49" i="1"/>
  <c r="H48" i="1"/>
  <c r="H47" i="1"/>
  <c r="H46" i="1"/>
  <c r="H45" i="1"/>
  <c r="H44" i="1"/>
  <c r="H43" i="1"/>
  <c r="H40" i="1"/>
  <c r="H39" i="1"/>
  <c r="H38" i="1"/>
  <c r="H37" i="1"/>
  <c r="H36" i="1"/>
  <c r="H35" i="1"/>
  <c r="H34" i="1"/>
  <c r="H33" i="1"/>
  <c r="H32" i="1"/>
  <c r="H29" i="1"/>
  <c r="H28" i="1"/>
  <c r="H27" i="1"/>
  <c r="H26" i="1"/>
  <c r="H25" i="1"/>
  <c r="H24" i="1"/>
  <c r="H23" i="1"/>
  <c r="H22" i="1"/>
  <c r="H21" i="1"/>
  <c r="H20" i="1"/>
  <c r="H19" i="1"/>
  <c r="H75" i="1" l="1"/>
</calcChain>
</file>

<file path=xl/sharedStrings.xml><?xml version="1.0" encoding="utf-8"?>
<sst xmlns="http://schemas.openxmlformats.org/spreadsheetml/2006/main" count="78" uniqueCount="74">
  <si>
    <t>Duurzaamheidsspecialist MKI/MPG</t>
  </si>
  <si>
    <t>Bouwtechnisch constructeur</t>
  </si>
  <si>
    <t>Civieltechnisch ontwerper</t>
  </si>
  <si>
    <t>Dataspecialist/analist</t>
  </si>
  <si>
    <t xml:space="preserve">Projectmanager </t>
  </si>
  <si>
    <t>Technisch manager</t>
  </si>
  <si>
    <t>Contractmanager</t>
  </si>
  <si>
    <t>Kostendeskundige/calculator</t>
  </si>
  <si>
    <t>Toezichthouder UAV/UAV GC bouw</t>
  </si>
  <si>
    <t>Directievoerder UAV/UAV GC bouw</t>
  </si>
  <si>
    <t>Elektrotechnisch specialist</t>
  </si>
  <si>
    <t>MER deskundige</t>
  </si>
  <si>
    <t>Omgevingsrecht jurist</t>
  </si>
  <si>
    <t>Werktuigbouwkundige</t>
  </si>
  <si>
    <t>Bouwkundig architect</t>
  </si>
  <si>
    <t>Adviseur bouwfysica &amp; circulariteit</t>
  </si>
  <si>
    <t>Bestekschrijver Stabu, E.W.B. RAW</t>
  </si>
  <si>
    <t>Adviseur geotechniek</t>
  </si>
  <si>
    <t>Lijst met ontbrekende functies, deze worden niet beoordeeld in de bij inschrijving</t>
  </si>
  <si>
    <t>Poly technisch/integraal projectleider</t>
  </si>
  <si>
    <t>Stedenbouwkundige</t>
  </si>
  <si>
    <t>Landschapsarchitect</t>
  </si>
  <si>
    <t>Verkeerstechnisch ontwerper</t>
  </si>
  <si>
    <t>Cultuurtechnisch ontwerper</t>
  </si>
  <si>
    <t>(Afval)waterspecialist</t>
  </si>
  <si>
    <t>Ecoloog/bioloog</t>
  </si>
  <si>
    <t>Fictieve uren inzet</t>
  </si>
  <si>
    <t>Junior 
tarief p/u</t>
  </si>
  <si>
    <t>Medior 
tarief p/u</t>
  </si>
  <si>
    <t>Senior 
tarief p/u</t>
  </si>
  <si>
    <t>Inschrijver verklaart dat:</t>
  </si>
  <si>
    <t>Ondertekening:</t>
  </si>
  <si>
    <t>Functie:</t>
  </si>
  <si>
    <t>Handtekening:</t>
  </si>
  <si>
    <t>Inschrijver:</t>
  </si>
  <si>
    <t>In deze rechtgeldig vertegenwoordigd door:</t>
  </si>
  <si>
    <t>Invulformulier Prijs Perceel 2: Ingenieurs- en adviesdiensten</t>
  </si>
  <si>
    <t>Adviseur geluid</t>
  </si>
  <si>
    <t>Adviseur brandveiligheid</t>
  </si>
  <si>
    <t>Adviseur bouwlogistiek</t>
  </si>
  <si>
    <t>Adviseur conditionering</t>
  </si>
  <si>
    <t>Milieukundig adviseur</t>
  </si>
  <si>
    <t>Adviseur waterhuishouding</t>
  </si>
  <si>
    <t>Adviseur verkeer, mobiliteit en verkeersveiligheid</t>
  </si>
  <si>
    <t>Procesmanager</t>
  </si>
  <si>
    <t>Planoloog /RO deskundige</t>
  </si>
  <si>
    <t>Archeoloog/erfgoed specialist</t>
  </si>
  <si>
    <t>Taxateur vastgoed</t>
  </si>
  <si>
    <t>Civieltechnisch ontwerpleider</t>
  </si>
  <si>
    <t>Verkeerstechnisch ontwerpleider</t>
  </si>
  <si>
    <t>Cultuurtechnisch ontwerpleider</t>
  </si>
  <si>
    <t>Bouwkundig ontwerpleider</t>
  </si>
  <si>
    <t>E&amp;W installatie ontwerpleider</t>
  </si>
  <si>
    <t>Ontwerper E&amp;W</t>
  </si>
  <si>
    <t>Project- en ontwerpmanagement:</t>
  </si>
  <si>
    <t>Ontwerpdisciplines:</t>
  </si>
  <si>
    <t>Adviseurs en specialisten:</t>
  </si>
  <si>
    <t>Projectleider conditionering</t>
  </si>
  <si>
    <t>BIM modelleur</t>
  </si>
  <si>
    <t>(project)Planner</t>
  </si>
  <si>
    <t>Adviseur bodem - en grondstromen</t>
  </si>
  <si>
    <t>Junior</t>
  </si>
  <si>
    <t>Medior</t>
  </si>
  <si>
    <t>Senior</t>
  </si>
  <si>
    <t>Tarief per uur</t>
  </si>
  <si>
    <t xml:space="preserve">Deze aanbieding wordt gedaan overeenkomstig de bepalingen van de aanbesteding </t>
  </si>
  <si>
    <t>Overige rollen</t>
  </si>
  <si>
    <t>Inkoop/ conractspecialist</t>
  </si>
  <si>
    <t>Risicoanalist</t>
  </si>
  <si>
    <t>Projectondersteuner</t>
  </si>
  <si>
    <t>Beschrijving junior, medior en senior niveau:</t>
  </si>
  <si>
    <t>In te zetten rollen/functies</t>
  </si>
  <si>
    <t>Fictieve prijs</t>
  </si>
  <si>
    <t xml:space="preserve">Totaal fictieve 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</si>
</sst>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0"/>
  </numFmts>
  <fonts count="14" x14ac:knownFonts="1">
    <font>
      <sz val="11"/>
      <color theme="1"/>
      <name val="Calibri"/>
      <family val="2"/>
      <scheme val="minor"/>
    </font>
    <font>
      <sz val="11"/>
      <color theme="1"/>
      <name val="Calibri"/>
      <family val="2"/>
      <scheme val="minor"/>
    </font>
    <font>
      <b/>
      <sz val="14"/>
      <color theme="1"/>
      <name val="Calibri"/>
      <family val="2"/>
      <scheme val="minor"/>
    </font>
    <font>
      <sz val="11"/>
      <color theme="1"/>
      <name val="Arial"/>
      <family val="2"/>
    </font>
    <font>
      <b/>
      <sz val="11"/>
      <color theme="1"/>
      <name val="Arial"/>
      <family val="2"/>
    </font>
    <font>
      <b/>
      <sz val="14"/>
      <color theme="1"/>
      <name val="Arial"/>
      <family val="2"/>
    </font>
    <font>
      <b/>
      <sz val="11"/>
      <name val="Arial"/>
      <family val="2"/>
    </font>
    <font>
      <i/>
      <sz val="11"/>
      <name val="Arial"/>
      <family val="2"/>
    </font>
    <font>
      <sz val="11"/>
      <name val="Arial"/>
      <family val="2"/>
    </font>
    <font>
      <b/>
      <sz val="10"/>
      <color theme="1"/>
      <name val="Arial"/>
      <family val="2"/>
    </font>
    <font>
      <sz val="10"/>
      <color theme="1"/>
      <name val="Arial"/>
      <family val="2"/>
    </font>
    <font>
      <b/>
      <sz val="12"/>
      <color theme="1"/>
      <name val="Arial"/>
      <family val="2"/>
    </font>
    <font>
      <b/>
      <sz val="12"/>
      <name val="Arial"/>
      <family val="2"/>
    </font>
    <font>
      <b/>
      <sz val="11"/>
      <color theme="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5" fillId="0" borderId="0" xfId="0" applyFont="1"/>
    <xf numFmtId="0" fontId="10" fillId="3" borderId="1" xfId="0" applyFont="1" applyFill="1" applyBorder="1" applyAlignment="1" applyProtection="1">
      <alignment horizontal="left" vertical="center"/>
      <protection locked="0"/>
    </xf>
    <xf numFmtId="0" fontId="10" fillId="3" borderId="6" xfId="0" applyFont="1" applyFill="1" applyBorder="1" applyAlignment="1" applyProtection="1">
      <alignment horizontal="left" vertical="center"/>
      <protection locked="0"/>
    </xf>
    <xf numFmtId="164" fontId="10" fillId="3" borderId="1" xfId="1" applyFont="1" applyFill="1" applyBorder="1" applyAlignment="1" applyProtection="1">
      <alignment horizontal="left" vertical="center"/>
      <protection locked="0"/>
    </xf>
    <xf numFmtId="164" fontId="10" fillId="3" borderId="6" xfId="1" applyFont="1" applyFill="1" applyBorder="1" applyAlignment="1" applyProtection="1">
      <alignment horizontal="left" vertical="center"/>
      <protection locked="0"/>
    </xf>
    <xf numFmtId="164" fontId="10" fillId="3" borderId="8" xfId="1" applyFont="1" applyFill="1" applyBorder="1" applyAlignment="1" applyProtection="1">
      <alignment horizontal="left" vertical="center"/>
      <protection locked="0"/>
    </xf>
    <xf numFmtId="164" fontId="10" fillId="3" borderId="9" xfId="1" applyFont="1" applyFill="1" applyBorder="1" applyAlignment="1" applyProtection="1">
      <alignment horizontal="left" vertical="center"/>
      <protection locked="0"/>
    </xf>
    <xf numFmtId="0" fontId="2" fillId="0" borderId="0" xfId="0" applyFont="1" applyProtection="1">
      <protection locked="0"/>
    </xf>
    <xf numFmtId="0" fontId="0" fillId="0" borderId="0" xfId="0" applyProtection="1">
      <protection locked="0"/>
    </xf>
    <xf numFmtId="0" fontId="3" fillId="0" borderId="0" xfId="0" applyFont="1" applyProtection="1">
      <protection locked="0"/>
    </xf>
    <xf numFmtId="0" fontId="7" fillId="4" borderId="10" xfId="0" applyFont="1" applyFill="1" applyBorder="1" applyProtection="1">
      <protection locked="0"/>
    </xf>
    <xf numFmtId="0" fontId="7" fillId="4" borderId="11" xfId="0" applyFont="1" applyFill="1" applyBorder="1" applyProtection="1">
      <protection locked="0"/>
    </xf>
    <xf numFmtId="165" fontId="8" fillId="3" borderId="6" xfId="0" applyNumberFormat="1" applyFont="1" applyFill="1" applyBorder="1" applyProtection="1">
      <protection locked="0"/>
    </xf>
    <xf numFmtId="0" fontId="7" fillId="4" borderId="11" xfId="0" applyFont="1" applyFill="1" applyBorder="1" applyAlignment="1" applyProtection="1">
      <alignment horizontal="left"/>
      <protection locked="0"/>
    </xf>
    <xf numFmtId="165" fontId="8" fillId="3" borderId="9" xfId="0" applyNumberFormat="1" applyFont="1" applyFill="1" applyBorder="1" applyProtection="1">
      <protection locked="0"/>
    </xf>
    <xf numFmtId="0" fontId="4" fillId="0" borderId="0" xfId="0" applyFont="1" applyProtection="1">
      <protection locked="0"/>
    </xf>
    <xf numFmtId="0" fontId="4" fillId="2" borderId="2" xfId="0" applyFont="1" applyFill="1" applyBorder="1" applyAlignment="1" applyProtection="1">
      <alignment wrapText="1"/>
      <protection locked="0"/>
    </xf>
    <xf numFmtId="0" fontId="6" fillId="2" borderId="3" xfId="0" applyFont="1" applyFill="1" applyBorder="1" applyAlignment="1" applyProtection="1">
      <alignment wrapText="1"/>
      <protection locked="0"/>
    </xf>
    <xf numFmtId="0" fontId="6" fillId="2" borderId="4" xfId="0" applyFont="1" applyFill="1" applyBorder="1" applyAlignment="1" applyProtection="1">
      <alignment wrapText="1"/>
      <protection locked="0"/>
    </xf>
    <xf numFmtId="0" fontId="6" fillId="0" borderId="0" xfId="0" applyFont="1" applyAlignment="1" applyProtection="1">
      <alignment wrapText="1"/>
      <protection locked="0"/>
    </xf>
    <xf numFmtId="0" fontId="3" fillId="3" borderId="5" xfId="0" applyFont="1" applyFill="1" applyBorder="1" applyProtection="1">
      <protection locked="0"/>
    </xf>
    <xf numFmtId="164" fontId="3" fillId="3" borderId="1" xfId="1" applyFont="1" applyFill="1" applyBorder="1" applyProtection="1">
      <protection locked="0"/>
    </xf>
    <xf numFmtId="164" fontId="3" fillId="3" borderId="6" xfId="1" applyFont="1" applyFill="1" applyBorder="1" applyProtection="1">
      <protection locked="0"/>
    </xf>
    <xf numFmtId="164" fontId="3" fillId="0" borderId="0" xfId="1" applyFont="1" applyFill="1" applyBorder="1" applyProtection="1">
      <protection locked="0"/>
    </xf>
    <xf numFmtId="0" fontId="3" fillId="3" borderId="7" xfId="0" applyFont="1" applyFill="1" applyBorder="1" applyProtection="1">
      <protection locked="0"/>
    </xf>
    <xf numFmtId="164" fontId="3" fillId="3" borderId="8" xfId="1" applyFont="1" applyFill="1" applyBorder="1" applyProtection="1">
      <protection locked="0"/>
    </xf>
    <xf numFmtId="164" fontId="3" fillId="3" borderId="9" xfId="1" applyFont="1" applyFill="1" applyBorder="1" applyProtection="1">
      <protection locked="0"/>
    </xf>
    <xf numFmtId="49" fontId="9" fillId="0" borderId="0" xfId="0" applyNumberFormat="1" applyFont="1" applyProtection="1">
      <protection locked="0"/>
    </xf>
    <xf numFmtId="0" fontId="10" fillId="0" borderId="0" xfId="0" applyFont="1" applyProtection="1">
      <protection locked="0"/>
    </xf>
    <xf numFmtId="49" fontId="10" fillId="0" borderId="0" xfId="0" applyNumberFormat="1" applyFont="1" applyAlignment="1" applyProtection="1">
      <alignment horizontal="left" wrapText="1"/>
      <protection locked="0"/>
    </xf>
    <xf numFmtId="49" fontId="10" fillId="0" borderId="0" xfId="0" applyNumberFormat="1" applyFont="1" applyProtection="1">
      <protection locked="0"/>
    </xf>
    <xf numFmtId="49" fontId="9" fillId="0" borderId="2" xfId="0" applyNumberFormat="1" applyFont="1" applyBorder="1" applyProtection="1">
      <protection locked="0"/>
    </xf>
    <xf numFmtId="0" fontId="10" fillId="0" borderId="3" xfId="0" applyFont="1" applyBorder="1" applyAlignment="1" applyProtection="1">
      <alignment horizontal="center" wrapText="1"/>
      <protection locked="0"/>
    </xf>
    <xf numFmtId="0" fontId="10" fillId="0" borderId="4" xfId="0" applyFont="1" applyBorder="1" applyAlignment="1" applyProtection="1">
      <alignment horizontal="center" wrapText="1"/>
      <protection locked="0"/>
    </xf>
    <xf numFmtId="49" fontId="9" fillId="0" borderId="5" xfId="0" applyNumberFormat="1" applyFont="1" applyBorder="1" applyAlignment="1" applyProtection="1">
      <alignment horizontal="right" vertical="center"/>
      <protection locked="0"/>
    </xf>
    <xf numFmtId="0" fontId="9" fillId="0" borderId="5" xfId="0" applyFont="1" applyBorder="1" applyAlignment="1" applyProtection="1">
      <alignment horizontal="right" vertical="center"/>
      <protection locked="0"/>
    </xf>
    <xf numFmtId="49" fontId="9" fillId="0" borderId="5" xfId="0" applyNumberFormat="1" applyFont="1" applyBorder="1" applyAlignment="1" applyProtection="1">
      <alignment horizontal="right" vertical="center"/>
      <protection locked="0"/>
    </xf>
    <xf numFmtId="49" fontId="9" fillId="0" borderId="7" xfId="0" applyNumberFormat="1" applyFont="1" applyBorder="1" applyAlignment="1" applyProtection="1">
      <alignment horizontal="right" vertical="center"/>
      <protection locked="0"/>
    </xf>
    <xf numFmtId="0" fontId="3" fillId="0" borderId="0" xfId="0" applyFont="1" applyProtection="1"/>
    <xf numFmtId="0" fontId="4" fillId="2" borderId="13" xfId="0" applyFont="1" applyFill="1" applyBorder="1" applyAlignment="1" applyProtection="1">
      <alignment horizontal="center"/>
    </xf>
    <xf numFmtId="0" fontId="4" fillId="2" borderId="14" xfId="0" applyFont="1" applyFill="1" applyBorder="1" applyAlignment="1" applyProtection="1">
      <alignment horizontal="center"/>
    </xf>
    <xf numFmtId="0" fontId="4" fillId="2" borderId="18" xfId="0" applyFont="1" applyFill="1" applyBorder="1" applyAlignment="1" applyProtection="1">
      <alignment horizontal="center"/>
    </xf>
    <xf numFmtId="0" fontId="11" fillId="2" borderId="15" xfId="0" applyFont="1" applyFill="1" applyBorder="1" applyAlignment="1" applyProtection="1">
      <alignment vertical="center"/>
    </xf>
    <xf numFmtId="0" fontId="12" fillId="2" borderId="2" xfId="0" applyFont="1" applyFill="1" applyBorder="1" applyAlignment="1" applyProtection="1">
      <alignment wrapText="1"/>
    </xf>
    <xf numFmtId="0" fontId="12" fillId="2" borderId="4" xfId="0" applyFont="1" applyFill="1" applyBorder="1" applyAlignment="1" applyProtection="1">
      <alignment wrapText="1"/>
    </xf>
    <xf numFmtId="0" fontId="12" fillId="2" borderId="4" xfId="0" applyFont="1" applyFill="1" applyBorder="1" applyAlignment="1" applyProtection="1">
      <alignment horizontal="center" vertical="center" wrapText="1"/>
    </xf>
    <xf numFmtId="0" fontId="7" fillId="4" borderId="16" xfId="0" applyFont="1" applyFill="1" applyBorder="1" applyProtection="1"/>
    <xf numFmtId="0" fontId="8" fillId="2" borderId="16" xfId="0" applyFont="1" applyFill="1" applyBorder="1" applyProtection="1"/>
    <xf numFmtId="0" fontId="7" fillId="4" borderId="16" xfId="0" applyFont="1" applyFill="1" applyBorder="1" applyAlignment="1" applyProtection="1">
      <alignment horizontal="left"/>
    </xf>
    <xf numFmtId="0" fontId="8" fillId="2" borderId="17" xfId="0" applyFont="1" applyFill="1" applyBorder="1" applyProtection="1"/>
    <xf numFmtId="0" fontId="8" fillId="0" borderId="5" xfId="0" applyFont="1" applyBorder="1" applyAlignment="1" applyProtection="1">
      <alignment horizontal="center"/>
    </xf>
    <xf numFmtId="0" fontId="7" fillId="4" borderId="10" xfId="0" applyFont="1" applyFill="1" applyBorder="1" applyAlignment="1" applyProtection="1">
      <alignment horizontal="left"/>
    </xf>
    <xf numFmtId="0" fontId="8" fillId="0" borderId="7" xfId="0" applyFont="1" applyBorder="1" applyAlignment="1" applyProtection="1">
      <alignment horizontal="center"/>
    </xf>
    <xf numFmtId="165" fontId="3" fillId="0" borderId="6" xfId="0" applyNumberFormat="1" applyFont="1" applyBorder="1" applyProtection="1"/>
    <xf numFmtId="0" fontId="7" fillId="4" borderId="11" xfId="0" applyFont="1" applyFill="1" applyBorder="1" applyAlignment="1" applyProtection="1">
      <alignment horizontal="left"/>
    </xf>
    <xf numFmtId="165" fontId="3" fillId="0" borderId="9" xfId="0" applyNumberFormat="1" applyFont="1" applyBorder="1" applyProtection="1"/>
    <xf numFmtId="165" fontId="13" fillId="5" borderId="12" xfId="0" applyNumberFormat="1" applyFont="1" applyFill="1" applyBorder="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xdr:rowOff>
    </xdr:from>
    <xdr:to>
      <xdr:col>7</xdr:col>
      <xdr:colOff>160563</xdr:colOff>
      <xdr:row>11</xdr:row>
      <xdr:rowOff>163287</xdr:rowOff>
    </xdr:to>
    <xdr:sp macro="" textlink="">
      <xdr:nvSpPr>
        <xdr:cNvPr id="2" name="Tekstvak 1">
          <a:extLst>
            <a:ext uri="{FF2B5EF4-FFF2-40B4-BE49-F238E27FC236}">
              <a16:creationId xmlns:a16="http://schemas.microsoft.com/office/drawing/2014/main" id="{FEEEF436-0955-4675-9E49-E55DD7B4BD14}"/>
            </a:ext>
          </a:extLst>
        </xdr:cNvPr>
        <xdr:cNvSpPr txBox="1"/>
      </xdr:nvSpPr>
      <xdr:spPr>
        <a:xfrm>
          <a:off x="0" y="419101"/>
          <a:ext cx="8259534" cy="18288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Arial" panose="020B0604020202020204" pitchFamily="34" charset="0"/>
              <a:cs typeface="Arial" panose="020B0604020202020204" pitchFamily="34" charset="0"/>
            </a:rPr>
            <a:t>Toelichting</a:t>
          </a:r>
          <a:r>
            <a:rPr lang="nl-NL" sz="1100" b="1" baseline="0">
              <a:latin typeface="Arial" panose="020B0604020202020204" pitchFamily="34" charset="0"/>
              <a:cs typeface="Arial" panose="020B0604020202020204" pitchFamily="34" charset="0"/>
            </a:rPr>
            <a:t> / instructie invulsheet:</a:t>
          </a:r>
        </a:p>
        <a:p>
          <a:r>
            <a:rPr lang="nl-NL" sz="1100" baseline="0">
              <a:latin typeface="Arial" panose="020B0604020202020204" pitchFamily="34" charset="0"/>
              <a:cs typeface="Arial" panose="020B0604020202020204" pitchFamily="34" charset="0"/>
            </a:rPr>
            <a:t>(1) Inschrijver vult per functie/rol het tarief in voor de junior, medior en senior rol (kolommen C, E en G)</a:t>
          </a:r>
        </a:p>
        <a:p>
          <a:r>
            <a:rPr lang="nl-NL" sz="1100" baseline="0">
              <a:latin typeface="Arial" panose="020B0604020202020204" pitchFamily="34" charset="0"/>
              <a:cs typeface="Arial" panose="020B0604020202020204" pitchFamily="34" charset="0"/>
            </a:rPr>
            <a:t>(2) per rol en ervaringsniveau is een fictieve ureninzet door Aanbesteder aangeven in kolommen B, D en F. Voor elke rol is 1.000 uur verdeeld</a:t>
          </a:r>
        </a:p>
        <a:p>
          <a:r>
            <a:rPr lang="nl-NL" sz="1100" baseline="0">
              <a:latin typeface="Arial" panose="020B0604020202020204" pitchFamily="34" charset="0"/>
              <a:cs typeface="Arial" panose="020B0604020202020204" pitchFamily="34" charset="0"/>
            </a:rPr>
            <a:t>(3) De fictieve prijs per rol/functie = de vermenigvuldiging van de tarieven x de fictieve ureninzet = B*C + D*E + F*G </a:t>
          </a:r>
        </a:p>
        <a:p>
          <a:r>
            <a:rPr lang="nl-NL" sz="1100" baseline="0">
              <a:latin typeface="Arial" panose="020B0604020202020204" pitchFamily="34" charset="0"/>
              <a:cs typeface="Arial" panose="020B0604020202020204" pitchFamily="34" charset="0"/>
            </a:rPr>
            <a:t>(4) De totale fictieve prijs is de sommatie van de fictieve prijzen in kolom H en is weergegeven in </a:t>
          </a:r>
          <a:r>
            <a:rPr lang="nl-NL" sz="1100" b="1" baseline="0">
              <a:latin typeface="Arial" panose="020B0604020202020204" pitchFamily="34" charset="0"/>
              <a:cs typeface="Arial" panose="020B0604020202020204" pitchFamily="34" charset="0"/>
            </a:rPr>
            <a:t>Cel H75</a:t>
          </a:r>
        </a:p>
        <a:p>
          <a:r>
            <a:rPr lang="nl-NL" sz="1100" b="0" baseline="0">
              <a:latin typeface="Arial" panose="020B0604020202020204" pitchFamily="34" charset="0"/>
              <a:cs typeface="Arial" panose="020B0604020202020204" pitchFamily="34" charset="0"/>
            </a:rPr>
            <a:t>(5) Alle tarieven en prijzen zijn in Euro excl. BTW en op 2 decimalen.</a:t>
          </a:r>
        </a:p>
        <a:p>
          <a:r>
            <a:rPr lang="nl-NL" sz="1100" b="0" baseline="0">
              <a:latin typeface="Arial" panose="020B0604020202020204" pitchFamily="34" charset="0"/>
              <a:cs typeface="Arial" panose="020B0604020202020204" pitchFamily="34" charset="0"/>
            </a:rPr>
            <a:t>(6) Ontbrekende rollen/functies mogen alleen worden toegevoegd in het aparte deel vanaf rij 77.  De ingevulde tarieven hiervoor blijven buiten beschouwing van de fictieve prijs in het kader van de BPKV maar zijn wel bindend voor het Raamcontract,</a:t>
          </a:r>
        </a:p>
        <a:p>
          <a:r>
            <a:rPr lang="nl-NL" sz="1100" b="0" baseline="0">
              <a:latin typeface="Arial" panose="020B0604020202020204" pitchFamily="34" charset="0"/>
              <a:cs typeface="Arial" panose="020B0604020202020204" pitchFamily="34" charset="0"/>
            </a:rPr>
            <a:t>(7) Het invulblad dient door een rechtsgeldige persoon ondertekend te worden</a:t>
          </a:r>
        </a:p>
        <a:p>
          <a:endParaRPr lang="nl-NL" sz="1100" b="0" baseline="0">
            <a:latin typeface="Arial" panose="020B0604020202020204" pitchFamily="34" charset="0"/>
            <a:cs typeface="Arial" panose="020B0604020202020204" pitchFamily="34" charset="0"/>
          </a:endParaRPr>
        </a:p>
        <a:p>
          <a:r>
            <a:rPr lang="nl-NL" sz="1100" baseline="0">
              <a:latin typeface="Arial" panose="020B0604020202020204" pitchFamily="34" charset="0"/>
              <a:cs typeface="Arial" panose="020B0604020202020204" pitchFamily="34" charset="0"/>
            </a:rPr>
            <a:t>. </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272144</xdr:colOff>
      <xdr:row>3</xdr:row>
      <xdr:rowOff>103414</xdr:rowOff>
    </xdr:from>
    <xdr:to>
      <xdr:col>10</xdr:col>
      <xdr:colOff>54428</xdr:colOff>
      <xdr:row>41</xdr:row>
      <xdr:rowOff>5443</xdr:rowOff>
    </xdr:to>
    <xdr:sp macro="" textlink="">
      <xdr:nvSpPr>
        <xdr:cNvPr id="2" name="Tekstvak 1">
          <a:extLst>
            <a:ext uri="{FF2B5EF4-FFF2-40B4-BE49-F238E27FC236}">
              <a16:creationId xmlns:a16="http://schemas.microsoft.com/office/drawing/2014/main" id="{7027CE23-B9B7-F227-7E36-BD5C8C499EB5}"/>
            </a:ext>
          </a:extLst>
        </xdr:cNvPr>
        <xdr:cNvSpPr txBox="1"/>
      </xdr:nvSpPr>
      <xdr:spPr>
        <a:xfrm>
          <a:off x="272144" y="658585"/>
          <a:ext cx="6313713" cy="693420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b="1"/>
            <a:t>Junior – 0 tot 3 jaar</a:t>
          </a:r>
        </a:p>
        <a:p>
          <a:r>
            <a:rPr lang="nl-NL"/>
            <a:t>Een junior is een professional die de vakinhoudelijke basisopleiding heeft afgerond en ervaring begint op te bouwen.</a:t>
          </a:r>
        </a:p>
        <a:p>
          <a:r>
            <a:rPr lang="nl-NL" b="1"/>
            <a:t>Kenmerken:</a:t>
          </a:r>
          <a:endParaRPr lang="nl-NL"/>
        </a:p>
        <a:p>
          <a:pPr lvl="0"/>
          <a:r>
            <a:rPr lang="nl-NL"/>
            <a:t>0–3 jaar relevante werkervaring; </a:t>
          </a:r>
        </a:p>
        <a:p>
          <a:pPr lvl="0"/>
          <a:r>
            <a:rPr lang="nl-NL"/>
            <a:t>werkt onder inhoudelijke begeleiding van medior/senior; </a:t>
          </a:r>
        </a:p>
        <a:p>
          <a:pPr lvl="0"/>
          <a:r>
            <a:rPr lang="nl-NL"/>
            <a:t>voert duidelijk afgebakende werkzaamheden zelfstandig uit; </a:t>
          </a:r>
        </a:p>
        <a:p>
          <a:pPr lvl="0"/>
          <a:r>
            <a:rPr lang="nl-NL"/>
            <a:t>maakt berekeningen, tekeningen, modellen en analyses; </a:t>
          </a:r>
        </a:p>
        <a:p>
          <a:pPr lvl="0"/>
          <a:r>
            <a:rPr lang="nl-NL"/>
            <a:t>werkt mee aan VO/DO/UO-producten; </a:t>
          </a:r>
        </a:p>
        <a:p>
          <a:pPr lvl="0"/>
          <a:r>
            <a:rPr lang="nl-NL"/>
            <a:t>beperkte ervaring met integrale afwegingen; </a:t>
          </a:r>
        </a:p>
        <a:p>
          <a:pPr lvl="0"/>
          <a:r>
            <a:rPr lang="nl-NL"/>
            <a:t>geen zelfstandige eindverantwoordelijkheid voor complexe ontwerpbeslissingen. </a:t>
          </a:r>
        </a:p>
        <a:p>
          <a:endParaRPr lang="nl-NL"/>
        </a:p>
        <a:p>
          <a:endParaRPr lang="nl-NL"/>
        </a:p>
        <a:p>
          <a:r>
            <a:rPr lang="nl-NL" b="1"/>
            <a:t>2. Medior – circa 3 tot 8 jaar</a:t>
          </a:r>
        </a:p>
        <a:p>
          <a:r>
            <a:rPr lang="nl-NL" b="1"/>
            <a:t>Kenmerken:</a:t>
          </a:r>
          <a:endParaRPr lang="nl-NL"/>
        </a:p>
        <a:p>
          <a:pPr lvl="0"/>
          <a:r>
            <a:rPr lang="nl-NL"/>
            <a:t>circa 3–8 jaar relevante ervaring; </a:t>
          </a:r>
        </a:p>
        <a:p>
          <a:pPr lvl="0"/>
          <a:r>
            <a:rPr lang="nl-NL"/>
            <a:t>werkt grotendeels zelfstandig; </a:t>
          </a:r>
        </a:p>
        <a:p>
          <a:pPr lvl="0"/>
          <a:r>
            <a:rPr lang="nl-NL"/>
            <a:t>kan zelfstandig een ontwerp of deelopdracht uitvoeren; </a:t>
          </a:r>
        </a:p>
        <a:p>
          <a:pPr lvl="0"/>
          <a:r>
            <a:rPr lang="nl-NL"/>
            <a:t>vertaalt programma en uitgangspunten naar ontwerp; </a:t>
          </a:r>
        </a:p>
        <a:p>
          <a:pPr lvl="0"/>
          <a:r>
            <a:rPr lang="nl-NL"/>
            <a:t>coördineert werkzaamheden binnen de eigen discipline; </a:t>
          </a:r>
        </a:p>
        <a:p>
          <a:pPr lvl="0"/>
          <a:r>
            <a:rPr lang="nl-NL"/>
            <a:t>heeft ervaring met VO, DO en/of UO; </a:t>
          </a:r>
        </a:p>
        <a:p>
          <a:pPr lvl="0"/>
          <a:r>
            <a:rPr lang="nl-NL"/>
            <a:t>kan afstemming voeren met andere disciplines; </a:t>
          </a:r>
        </a:p>
        <a:p>
          <a:pPr lvl="0"/>
          <a:r>
            <a:rPr lang="nl-NL"/>
            <a:t>herkent raakvlakken en risico's; </a:t>
          </a:r>
        </a:p>
        <a:p>
          <a:pPr lvl="0"/>
          <a:r>
            <a:rPr lang="nl-NL"/>
            <a:t>kan junioren inhoudelijk begeleiden; </a:t>
          </a:r>
        </a:p>
        <a:p>
          <a:pPr lvl="0"/>
          <a:r>
            <a:rPr lang="nl-NL"/>
            <a:t>legt voor complexe integrale keuzes verantwoording af aan een senior. </a:t>
          </a:r>
        </a:p>
        <a:p>
          <a:br>
            <a:rPr lang="nl-NL"/>
          </a:br>
          <a:endParaRPr lang="nl-NL"/>
        </a:p>
        <a:p>
          <a:r>
            <a:rPr lang="nl-NL" b="1"/>
            <a:t>3. Senior – circa 8 tot 15+ jaar</a:t>
          </a:r>
        </a:p>
        <a:p>
          <a:r>
            <a:rPr lang="nl-NL" b="1"/>
            <a:t>Kenmerken:</a:t>
          </a:r>
          <a:endParaRPr lang="nl-NL"/>
        </a:p>
        <a:p>
          <a:pPr lvl="0"/>
          <a:r>
            <a:rPr lang="nl-NL"/>
            <a:t>minimaal circa 8 jaar relevante ervaring; </a:t>
          </a:r>
        </a:p>
        <a:p>
          <a:pPr lvl="0"/>
          <a:r>
            <a:rPr lang="nl-NL"/>
            <a:t>ruime ervaring met complexe projecten; </a:t>
          </a:r>
        </a:p>
        <a:p>
          <a:pPr lvl="0"/>
          <a:r>
            <a:rPr lang="nl-NL"/>
            <a:t>zelfstandig verantwoordelijk voor complexe ontwerpvraagstukken; </a:t>
          </a:r>
        </a:p>
        <a:p>
          <a:pPr lvl="0"/>
          <a:r>
            <a:rPr lang="nl-NL"/>
            <a:t>overziet meerdere disciplines; </a:t>
          </a:r>
        </a:p>
        <a:p>
          <a:pPr lvl="0"/>
          <a:r>
            <a:rPr lang="nl-NL"/>
            <a:t>maakt integrale ontwerpafwegingen; </a:t>
          </a:r>
        </a:p>
        <a:p>
          <a:pPr lvl="0"/>
          <a:r>
            <a:rPr lang="nl-NL"/>
            <a:t>bewaakt ontwerpkwaliteit; </a:t>
          </a:r>
        </a:p>
        <a:p>
          <a:pPr lvl="0"/>
          <a:r>
            <a:rPr lang="nl-NL"/>
            <a:t>adviseert opdrachtgever over alternatieven en risico's; </a:t>
          </a:r>
        </a:p>
        <a:p>
          <a:pPr lvl="0"/>
          <a:r>
            <a:rPr lang="nl-NL"/>
            <a:t>kan ontwerpteams inhoudelijk aansturen; </a:t>
          </a:r>
        </a:p>
        <a:p>
          <a:pPr lvl="0"/>
          <a:r>
            <a:rPr lang="nl-NL"/>
            <a:t>is gesprekspartner voor projectmanager, opdrachtgever en stakeholders; </a:t>
          </a:r>
        </a:p>
        <a:p>
          <a:pPr lvl="0"/>
          <a:r>
            <a:rPr lang="nl-NL"/>
            <a:t>kan complexe ontwerpkeuzes onderbouwen; </a:t>
          </a:r>
        </a:p>
        <a:p>
          <a:pPr lvl="0"/>
          <a:r>
            <a:rPr lang="nl-NL"/>
            <a:t>is verantwoordelijk voor eindcontrole van belangrijke producten. </a:t>
          </a:r>
        </a:p>
        <a:p>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39796-35F7-44A3-89B8-FB9EC29C8E03}">
  <sheetPr>
    <pageSetUpPr fitToPage="1"/>
  </sheetPr>
  <dimension ref="A1:H103"/>
  <sheetViews>
    <sheetView tabSelected="1" topLeftCell="A27" zoomScaleNormal="100" workbookViewId="0">
      <selection activeCell="I6" sqref="I6"/>
    </sheetView>
  </sheetViews>
  <sheetFormatPr defaultRowHeight="14.6" x14ac:dyDescent="0.4"/>
  <cols>
    <col min="1" max="1" width="42.69140625" style="9" customWidth="1"/>
    <col min="2" max="2" width="12.84375" style="9" customWidth="1"/>
    <col min="3" max="3" width="11.07421875" style="9" customWidth="1"/>
    <col min="4" max="4" width="12.84375" style="9" customWidth="1"/>
    <col min="5" max="5" width="11.3828125" style="9" customWidth="1"/>
    <col min="6" max="6" width="12.84375" style="9" customWidth="1"/>
    <col min="7" max="7" width="10.765625" style="9" customWidth="1"/>
    <col min="8" max="8" width="19.61328125" style="9" customWidth="1"/>
    <col min="9" max="16384" width="9.23046875" style="9"/>
  </cols>
  <sheetData>
    <row r="1" spans="1:8" ht="18.45" x14ac:dyDescent="0.5">
      <c r="A1" s="8" t="s">
        <v>36</v>
      </c>
    </row>
    <row r="15" spans="1:8" ht="15" thickBot="1" x14ac:dyDescent="0.45"/>
    <row r="16" spans="1:8" ht="15" thickBot="1" x14ac:dyDescent="0.45">
      <c r="A16" s="39"/>
      <c r="B16" s="40" t="s">
        <v>61</v>
      </c>
      <c r="C16" s="41"/>
      <c r="D16" s="40" t="s">
        <v>62</v>
      </c>
      <c r="E16" s="41"/>
      <c r="F16" s="42" t="s">
        <v>63</v>
      </c>
      <c r="G16" s="41"/>
      <c r="H16" s="39"/>
    </row>
    <row r="17" spans="1:8" ht="30.9" x14ac:dyDescent="0.4">
      <c r="A17" s="43" t="s">
        <v>71</v>
      </c>
      <c r="B17" s="44" t="s">
        <v>26</v>
      </c>
      <c r="C17" s="45" t="s">
        <v>64</v>
      </c>
      <c r="D17" s="44" t="s">
        <v>26</v>
      </c>
      <c r="E17" s="45" t="s">
        <v>64</v>
      </c>
      <c r="F17" s="44" t="s">
        <v>26</v>
      </c>
      <c r="G17" s="45" t="s">
        <v>64</v>
      </c>
      <c r="H17" s="46" t="s">
        <v>72</v>
      </c>
    </row>
    <row r="18" spans="1:8" x14ac:dyDescent="0.4">
      <c r="A18" s="47" t="s">
        <v>54</v>
      </c>
      <c r="B18" s="11"/>
      <c r="C18" s="12"/>
      <c r="D18" s="11"/>
      <c r="E18" s="12"/>
      <c r="F18" s="11"/>
      <c r="G18" s="12"/>
      <c r="H18" s="12"/>
    </row>
    <row r="19" spans="1:8" x14ac:dyDescent="0.4">
      <c r="A19" s="48" t="s">
        <v>4</v>
      </c>
      <c r="B19" s="51">
        <v>0</v>
      </c>
      <c r="C19" s="13"/>
      <c r="D19" s="51">
        <v>500</v>
      </c>
      <c r="E19" s="13"/>
      <c r="F19" s="51">
        <v>500</v>
      </c>
      <c r="G19" s="13"/>
      <c r="H19" s="54">
        <f>(B19*C19)+(D19*E19)+(F19*G19)</f>
        <v>0</v>
      </c>
    </row>
    <row r="20" spans="1:8" x14ac:dyDescent="0.4">
      <c r="A20" s="48" t="s">
        <v>44</v>
      </c>
      <c r="B20" s="51">
        <v>0</v>
      </c>
      <c r="C20" s="13"/>
      <c r="D20" s="51">
        <v>500</v>
      </c>
      <c r="E20" s="13"/>
      <c r="F20" s="51">
        <v>500</v>
      </c>
      <c r="G20" s="13"/>
      <c r="H20" s="54">
        <f t="shared" ref="H20:H29" si="0">(B20*C20)+(D20*E20)+(F20*G20)</f>
        <v>0</v>
      </c>
    </row>
    <row r="21" spans="1:8" x14ac:dyDescent="0.4">
      <c r="A21" s="48" t="s">
        <v>5</v>
      </c>
      <c r="B21" s="51">
        <v>0</v>
      </c>
      <c r="C21" s="13"/>
      <c r="D21" s="51">
        <v>500</v>
      </c>
      <c r="E21" s="13"/>
      <c r="F21" s="51">
        <v>500</v>
      </c>
      <c r="G21" s="13"/>
      <c r="H21" s="54">
        <f t="shared" si="0"/>
        <v>0</v>
      </c>
    </row>
    <row r="22" spans="1:8" x14ac:dyDescent="0.4">
      <c r="A22" s="48" t="s">
        <v>6</v>
      </c>
      <c r="B22" s="51">
        <v>0</v>
      </c>
      <c r="C22" s="13"/>
      <c r="D22" s="51">
        <v>500</v>
      </c>
      <c r="E22" s="13"/>
      <c r="F22" s="51">
        <v>500</v>
      </c>
      <c r="G22" s="13"/>
      <c r="H22" s="54">
        <f t="shared" si="0"/>
        <v>0</v>
      </c>
    </row>
    <row r="23" spans="1:8" x14ac:dyDescent="0.4">
      <c r="A23" s="48" t="s">
        <v>48</v>
      </c>
      <c r="B23" s="51">
        <v>0</v>
      </c>
      <c r="C23" s="13"/>
      <c r="D23" s="51">
        <v>650</v>
      </c>
      <c r="E23" s="13"/>
      <c r="F23" s="51">
        <v>350</v>
      </c>
      <c r="G23" s="13"/>
      <c r="H23" s="54">
        <f t="shared" si="0"/>
        <v>0</v>
      </c>
    </row>
    <row r="24" spans="1:8" x14ac:dyDescent="0.4">
      <c r="A24" s="48" t="s">
        <v>49</v>
      </c>
      <c r="B24" s="51">
        <v>0</v>
      </c>
      <c r="C24" s="13"/>
      <c r="D24" s="51">
        <v>650</v>
      </c>
      <c r="E24" s="13"/>
      <c r="F24" s="51">
        <v>350</v>
      </c>
      <c r="G24" s="13"/>
      <c r="H24" s="54">
        <f t="shared" si="0"/>
        <v>0</v>
      </c>
    </row>
    <row r="25" spans="1:8" x14ac:dyDescent="0.4">
      <c r="A25" s="48" t="s">
        <v>19</v>
      </c>
      <c r="B25" s="51">
        <v>0</v>
      </c>
      <c r="C25" s="13"/>
      <c r="D25" s="51">
        <v>650</v>
      </c>
      <c r="E25" s="13"/>
      <c r="F25" s="51">
        <v>350</v>
      </c>
      <c r="G25" s="13"/>
      <c r="H25" s="54">
        <f t="shared" si="0"/>
        <v>0</v>
      </c>
    </row>
    <row r="26" spans="1:8" x14ac:dyDescent="0.4">
      <c r="A26" s="48" t="s">
        <v>50</v>
      </c>
      <c r="B26" s="51">
        <v>0</v>
      </c>
      <c r="C26" s="13"/>
      <c r="D26" s="51">
        <v>650</v>
      </c>
      <c r="E26" s="13"/>
      <c r="F26" s="51">
        <v>350</v>
      </c>
      <c r="G26" s="13"/>
      <c r="H26" s="54">
        <f t="shared" si="0"/>
        <v>0</v>
      </c>
    </row>
    <row r="27" spans="1:8" x14ac:dyDescent="0.4">
      <c r="A27" s="48" t="s">
        <v>51</v>
      </c>
      <c r="B27" s="51">
        <v>0</v>
      </c>
      <c r="C27" s="13"/>
      <c r="D27" s="51">
        <v>650</v>
      </c>
      <c r="E27" s="13"/>
      <c r="F27" s="51">
        <v>350</v>
      </c>
      <c r="G27" s="13"/>
      <c r="H27" s="54">
        <f t="shared" si="0"/>
        <v>0</v>
      </c>
    </row>
    <row r="28" spans="1:8" x14ac:dyDescent="0.4">
      <c r="A28" s="48" t="s">
        <v>52</v>
      </c>
      <c r="B28" s="51">
        <v>0</v>
      </c>
      <c r="C28" s="13"/>
      <c r="D28" s="51">
        <v>650</v>
      </c>
      <c r="E28" s="13"/>
      <c r="F28" s="51">
        <v>350</v>
      </c>
      <c r="G28" s="13"/>
      <c r="H28" s="54">
        <f t="shared" si="0"/>
        <v>0</v>
      </c>
    </row>
    <row r="29" spans="1:8" x14ac:dyDescent="0.4">
      <c r="A29" s="48" t="s">
        <v>57</v>
      </c>
      <c r="B29" s="51">
        <v>0</v>
      </c>
      <c r="C29" s="13"/>
      <c r="D29" s="51">
        <v>650</v>
      </c>
      <c r="E29" s="13"/>
      <c r="F29" s="51">
        <v>350</v>
      </c>
      <c r="G29" s="13"/>
      <c r="H29" s="54">
        <f t="shared" si="0"/>
        <v>0</v>
      </c>
    </row>
    <row r="30" spans="1:8" x14ac:dyDescent="0.4">
      <c r="A30" s="48"/>
      <c r="B30" s="51"/>
      <c r="C30" s="13"/>
      <c r="D30" s="51"/>
      <c r="E30" s="13"/>
      <c r="F30" s="51"/>
      <c r="G30" s="13"/>
      <c r="H30" s="54"/>
    </row>
    <row r="31" spans="1:8" x14ac:dyDescent="0.4">
      <c r="A31" s="49" t="s">
        <v>55</v>
      </c>
      <c r="B31" s="52"/>
      <c r="C31" s="14"/>
      <c r="D31" s="52"/>
      <c r="E31" s="14"/>
      <c r="F31" s="52"/>
      <c r="G31" s="14"/>
      <c r="H31" s="55"/>
    </row>
    <row r="32" spans="1:8" x14ac:dyDescent="0.4">
      <c r="A32" s="48" t="s">
        <v>2</v>
      </c>
      <c r="B32" s="51">
        <v>200</v>
      </c>
      <c r="C32" s="13"/>
      <c r="D32" s="51">
        <v>500</v>
      </c>
      <c r="E32" s="13"/>
      <c r="F32" s="51">
        <v>300</v>
      </c>
      <c r="G32" s="13"/>
      <c r="H32" s="54">
        <f t="shared" ref="H32:H40" si="1">(B32*C32)+(D32*E32)+(F32*G32)</f>
        <v>0</v>
      </c>
    </row>
    <row r="33" spans="1:8" x14ac:dyDescent="0.4">
      <c r="A33" s="48" t="s">
        <v>22</v>
      </c>
      <c r="B33" s="51">
        <v>200</v>
      </c>
      <c r="C33" s="13"/>
      <c r="D33" s="51">
        <v>500</v>
      </c>
      <c r="E33" s="13"/>
      <c r="F33" s="51">
        <v>300</v>
      </c>
      <c r="G33" s="13"/>
      <c r="H33" s="54">
        <f t="shared" si="1"/>
        <v>0</v>
      </c>
    </row>
    <row r="34" spans="1:8" x14ac:dyDescent="0.4">
      <c r="A34" s="48" t="s">
        <v>23</v>
      </c>
      <c r="B34" s="51">
        <v>200</v>
      </c>
      <c r="C34" s="13"/>
      <c r="D34" s="51">
        <v>500</v>
      </c>
      <c r="E34" s="13"/>
      <c r="F34" s="51">
        <v>300</v>
      </c>
      <c r="G34" s="13"/>
      <c r="H34" s="54">
        <f t="shared" si="1"/>
        <v>0</v>
      </c>
    </row>
    <row r="35" spans="1:8" x14ac:dyDescent="0.4">
      <c r="A35" s="48" t="s">
        <v>1</v>
      </c>
      <c r="B35" s="51">
        <v>200</v>
      </c>
      <c r="C35" s="13"/>
      <c r="D35" s="51">
        <v>500</v>
      </c>
      <c r="E35" s="13"/>
      <c r="F35" s="51">
        <v>300</v>
      </c>
      <c r="G35" s="13"/>
      <c r="H35" s="54">
        <f t="shared" si="1"/>
        <v>0</v>
      </c>
    </row>
    <row r="36" spans="1:8" x14ac:dyDescent="0.4">
      <c r="A36" s="48" t="s">
        <v>13</v>
      </c>
      <c r="B36" s="51">
        <v>200</v>
      </c>
      <c r="C36" s="13"/>
      <c r="D36" s="51">
        <v>500</v>
      </c>
      <c r="E36" s="13"/>
      <c r="F36" s="51">
        <v>300</v>
      </c>
      <c r="G36" s="13"/>
      <c r="H36" s="54">
        <f t="shared" si="1"/>
        <v>0</v>
      </c>
    </row>
    <row r="37" spans="1:8" x14ac:dyDescent="0.4">
      <c r="A37" s="48" t="s">
        <v>14</v>
      </c>
      <c r="B37" s="51">
        <v>200</v>
      </c>
      <c r="C37" s="13"/>
      <c r="D37" s="51">
        <v>500</v>
      </c>
      <c r="E37" s="13"/>
      <c r="F37" s="51">
        <v>300</v>
      </c>
      <c r="G37" s="13"/>
      <c r="H37" s="54">
        <f t="shared" si="1"/>
        <v>0</v>
      </c>
    </row>
    <row r="38" spans="1:8" x14ac:dyDescent="0.4">
      <c r="A38" s="48" t="s">
        <v>53</v>
      </c>
      <c r="B38" s="51">
        <v>200</v>
      </c>
      <c r="C38" s="13"/>
      <c r="D38" s="51">
        <v>500</v>
      </c>
      <c r="E38" s="13"/>
      <c r="F38" s="51">
        <v>300</v>
      </c>
      <c r="G38" s="13"/>
      <c r="H38" s="54">
        <f t="shared" si="1"/>
        <v>0</v>
      </c>
    </row>
    <row r="39" spans="1:8" x14ac:dyDescent="0.4">
      <c r="A39" s="48" t="s">
        <v>20</v>
      </c>
      <c r="B39" s="51">
        <v>200</v>
      </c>
      <c r="C39" s="13"/>
      <c r="D39" s="51">
        <v>500</v>
      </c>
      <c r="E39" s="13"/>
      <c r="F39" s="51">
        <v>300</v>
      </c>
      <c r="G39" s="13"/>
      <c r="H39" s="54">
        <f t="shared" si="1"/>
        <v>0</v>
      </c>
    </row>
    <row r="40" spans="1:8" x14ac:dyDescent="0.4">
      <c r="A40" s="48" t="s">
        <v>21</v>
      </c>
      <c r="B40" s="51">
        <v>200</v>
      </c>
      <c r="C40" s="13"/>
      <c r="D40" s="51">
        <v>500</v>
      </c>
      <c r="E40" s="13"/>
      <c r="F40" s="51">
        <v>300</v>
      </c>
      <c r="G40" s="13"/>
      <c r="H40" s="54">
        <f t="shared" si="1"/>
        <v>0</v>
      </c>
    </row>
    <row r="41" spans="1:8" x14ac:dyDescent="0.4">
      <c r="A41" s="48"/>
      <c r="B41" s="51"/>
      <c r="C41" s="13"/>
      <c r="D41" s="51"/>
      <c r="E41" s="13"/>
      <c r="F41" s="51"/>
      <c r="G41" s="13"/>
      <c r="H41" s="54"/>
    </row>
    <row r="42" spans="1:8" x14ac:dyDescent="0.4">
      <c r="A42" s="49" t="s">
        <v>56</v>
      </c>
      <c r="B42" s="52"/>
      <c r="C42" s="14"/>
      <c r="D42" s="52"/>
      <c r="E42" s="14"/>
      <c r="F42" s="52"/>
      <c r="G42" s="14"/>
      <c r="H42" s="55"/>
    </row>
    <row r="43" spans="1:8" x14ac:dyDescent="0.4">
      <c r="A43" s="48" t="s">
        <v>58</v>
      </c>
      <c r="B43" s="51">
        <v>200</v>
      </c>
      <c r="C43" s="13"/>
      <c r="D43" s="51">
        <v>500</v>
      </c>
      <c r="E43" s="13"/>
      <c r="F43" s="51">
        <v>300</v>
      </c>
      <c r="G43" s="13"/>
      <c r="H43" s="54">
        <f t="shared" ref="H43:H63" si="2">(B43*C43)+(D43*E43)+(F43*G43)</f>
        <v>0</v>
      </c>
    </row>
    <row r="44" spans="1:8" x14ac:dyDescent="0.4">
      <c r="A44" s="48" t="s">
        <v>11</v>
      </c>
      <c r="B44" s="51">
        <v>200</v>
      </c>
      <c r="C44" s="13"/>
      <c r="D44" s="51">
        <v>500</v>
      </c>
      <c r="E44" s="13"/>
      <c r="F44" s="51">
        <v>300</v>
      </c>
      <c r="G44" s="13"/>
      <c r="H44" s="54">
        <f t="shared" si="2"/>
        <v>0</v>
      </c>
    </row>
    <row r="45" spans="1:8" x14ac:dyDescent="0.4">
      <c r="A45" s="48" t="s">
        <v>45</v>
      </c>
      <c r="B45" s="51">
        <v>200</v>
      </c>
      <c r="C45" s="13"/>
      <c r="D45" s="51">
        <v>500</v>
      </c>
      <c r="E45" s="13"/>
      <c r="F45" s="51">
        <v>300</v>
      </c>
      <c r="G45" s="13"/>
      <c r="H45" s="54">
        <f t="shared" si="2"/>
        <v>0</v>
      </c>
    </row>
    <row r="46" spans="1:8" x14ac:dyDescent="0.4">
      <c r="A46" s="48" t="s">
        <v>12</v>
      </c>
      <c r="B46" s="51">
        <v>200</v>
      </c>
      <c r="C46" s="13"/>
      <c r="D46" s="51">
        <v>500</v>
      </c>
      <c r="E46" s="13"/>
      <c r="F46" s="51">
        <v>300</v>
      </c>
      <c r="G46" s="13"/>
      <c r="H46" s="54">
        <f t="shared" si="2"/>
        <v>0</v>
      </c>
    </row>
    <row r="47" spans="1:8" x14ac:dyDescent="0.4">
      <c r="A47" s="48" t="s">
        <v>46</v>
      </c>
      <c r="B47" s="51">
        <v>200</v>
      </c>
      <c r="C47" s="13"/>
      <c r="D47" s="51">
        <v>500</v>
      </c>
      <c r="E47" s="13"/>
      <c r="F47" s="51">
        <v>300</v>
      </c>
      <c r="G47" s="13"/>
      <c r="H47" s="54">
        <f t="shared" si="2"/>
        <v>0</v>
      </c>
    </row>
    <row r="48" spans="1:8" x14ac:dyDescent="0.4">
      <c r="A48" s="48" t="s">
        <v>47</v>
      </c>
      <c r="B48" s="51">
        <v>200</v>
      </c>
      <c r="C48" s="13"/>
      <c r="D48" s="51">
        <v>500</v>
      </c>
      <c r="E48" s="13"/>
      <c r="F48" s="51">
        <v>300</v>
      </c>
      <c r="G48" s="13"/>
      <c r="H48" s="54">
        <f t="shared" si="2"/>
        <v>0</v>
      </c>
    </row>
    <row r="49" spans="1:8" x14ac:dyDescent="0.4">
      <c r="A49" s="48" t="s">
        <v>15</v>
      </c>
      <c r="B49" s="51">
        <v>200</v>
      </c>
      <c r="C49" s="13"/>
      <c r="D49" s="51">
        <v>500</v>
      </c>
      <c r="E49" s="13"/>
      <c r="F49" s="51">
        <v>300</v>
      </c>
      <c r="G49" s="13"/>
      <c r="H49" s="54">
        <f t="shared" si="2"/>
        <v>0</v>
      </c>
    </row>
    <row r="50" spans="1:8" x14ac:dyDescent="0.4">
      <c r="A50" s="48" t="s">
        <v>0</v>
      </c>
      <c r="B50" s="51">
        <v>200</v>
      </c>
      <c r="C50" s="13"/>
      <c r="D50" s="51">
        <v>500</v>
      </c>
      <c r="E50" s="13"/>
      <c r="F50" s="51">
        <v>300</v>
      </c>
      <c r="G50" s="13"/>
      <c r="H50" s="54">
        <f t="shared" si="2"/>
        <v>0</v>
      </c>
    </row>
    <row r="51" spans="1:8" x14ac:dyDescent="0.4">
      <c r="A51" s="48" t="s">
        <v>24</v>
      </c>
      <c r="B51" s="51">
        <v>200</v>
      </c>
      <c r="C51" s="13"/>
      <c r="D51" s="51">
        <v>500</v>
      </c>
      <c r="E51" s="13"/>
      <c r="F51" s="51">
        <v>300</v>
      </c>
      <c r="G51" s="13"/>
      <c r="H51" s="54">
        <f t="shared" si="2"/>
        <v>0</v>
      </c>
    </row>
    <row r="52" spans="1:8" x14ac:dyDescent="0.4">
      <c r="A52" s="48" t="s">
        <v>3</v>
      </c>
      <c r="B52" s="51">
        <v>200</v>
      </c>
      <c r="C52" s="13"/>
      <c r="D52" s="51">
        <v>500</v>
      </c>
      <c r="E52" s="13"/>
      <c r="F52" s="51">
        <v>300</v>
      </c>
      <c r="G52" s="13"/>
      <c r="H52" s="54">
        <f t="shared" si="2"/>
        <v>0</v>
      </c>
    </row>
    <row r="53" spans="1:8" x14ac:dyDescent="0.4">
      <c r="A53" s="48" t="s">
        <v>25</v>
      </c>
      <c r="B53" s="51">
        <v>200</v>
      </c>
      <c r="C53" s="13"/>
      <c r="D53" s="51">
        <v>500</v>
      </c>
      <c r="E53" s="13"/>
      <c r="F53" s="51">
        <v>300</v>
      </c>
      <c r="G53" s="13"/>
      <c r="H53" s="54">
        <f t="shared" si="2"/>
        <v>0</v>
      </c>
    </row>
    <row r="54" spans="1:8" x14ac:dyDescent="0.4">
      <c r="A54" s="48" t="s">
        <v>10</v>
      </c>
      <c r="B54" s="51">
        <v>200</v>
      </c>
      <c r="C54" s="13"/>
      <c r="D54" s="51">
        <v>500</v>
      </c>
      <c r="E54" s="13"/>
      <c r="F54" s="51">
        <v>300</v>
      </c>
      <c r="G54" s="13"/>
      <c r="H54" s="54">
        <f t="shared" si="2"/>
        <v>0</v>
      </c>
    </row>
    <row r="55" spans="1:8" x14ac:dyDescent="0.4">
      <c r="A55" s="48" t="s">
        <v>42</v>
      </c>
      <c r="B55" s="51">
        <v>200</v>
      </c>
      <c r="C55" s="13"/>
      <c r="D55" s="51">
        <v>500</v>
      </c>
      <c r="E55" s="13"/>
      <c r="F55" s="51">
        <v>300</v>
      </c>
      <c r="G55" s="13"/>
      <c r="H55" s="54">
        <f t="shared" si="2"/>
        <v>0</v>
      </c>
    </row>
    <row r="56" spans="1:8" x14ac:dyDescent="0.4">
      <c r="A56" s="48" t="s">
        <v>41</v>
      </c>
      <c r="B56" s="51">
        <v>200</v>
      </c>
      <c r="C56" s="13"/>
      <c r="D56" s="51">
        <v>500</v>
      </c>
      <c r="E56" s="13"/>
      <c r="F56" s="51">
        <v>300</v>
      </c>
      <c r="G56" s="13"/>
      <c r="H56" s="54">
        <f t="shared" si="2"/>
        <v>0</v>
      </c>
    </row>
    <row r="57" spans="1:8" x14ac:dyDescent="0.4">
      <c r="A57" s="48" t="s">
        <v>40</v>
      </c>
      <c r="B57" s="51">
        <v>200</v>
      </c>
      <c r="C57" s="13"/>
      <c r="D57" s="51">
        <v>500</v>
      </c>
      <c r="E57" s="13"/>
      <c r="F57" s="51">
        <v>300</v>
      </c>
      <c r="G57" s="13"/>
      <c r="H57" s="54">
        <f t="shared" si="2"/>
        <v>0</v>
      </c>
    </row>
    <row r="58" spans="1:8" x14ac:dyDescent="0.4">
      <c r="A58" s="48" t="s">
        <v>43</v>
      </c>
      <c r="B58" s="51">
        <v>200</v>
      </c>
      <c r="C58" s="13"/>
      <c r="D58" s="51">
        <v>500</v>
      </c>
      <c r="E58" s="13"/>
      <c r="F58" s="51">
        <v>300</v>
      </c>
      <c r="G58" s="13"/>
      <c r="H58" s="54">
        <f t="shared" si="2"/>
        <v>0</v>
      </c>
    </row>
    <row r="59" spans="1:8" x14ac:dyDescent="0.4">
      <c r="A59" s="48" t="s">
        <v>39</v>
      </c>
      <c r="B59" s="51">
        <v>200</v>
      </c>
      <c r="C59" s="13"/>
      <c r="D59" s="51">
        <v>500</v>
      </c>
      <c r="E59" s="13"/>
      <c r="F59" s="51">
        <v>300</v>
      </c>
      <c r="G59" s="13"/>
      <c r="H59" s="54">
        <f t="shared" si="2"/>
        <v>0</v>
      </c>
    </row>
    <row r="60" spans="1:8" x14ac:dyDescent="0.4">
      <c r="A60" s="48" t="s">
        <v>60</v>
      </c>
      <c r="B60" s="51">
        <v>200</v>
      </c>
      <c r="C60" s="13"/>
      <c r="D60" s="51">
        <v>500</v>
      </c>
      <c r="E60" s="13"/>
      <c r="F60" s="51">
        <v>300</v>
      </c>
      <c r="G60" s="13"/>
      <c r="H60" s="54">
        <f t="shared" si="2"/>
        <v>0</v>
      </c>
    </row>
    <row r="61" spans="1:8" x14ac:dyDescent="0.4">
      <c r="A61" s="48" t="s">
        <v>38</v>
      </c>
      <c r="B61" s="51">
        <v>200</v>
      </c>
      <c r="C61" s="13"/>
      <c r="D61" s="51">
        <v>500</v>
      </c>
      <c r="E61" s="13"/>
      <c r="F61" s="51">
        <v>300</v>
      </c>
      <c r="G61" s="13"/>
      <c r="H61" s="54">
        <f t="shared" si="2"/>
        <v>0</v>
      </c>
    </row>
    <row r="62" spans="1:8" x14ac:dyDescent="0.4">
      <c r="A62" s="48" t="s">
        <v>37</v>
      </c>
      <c r="B62" s="51">
        <v>200</v>
      </c>
      <c r="C62" s="13"/>
      <c r="D62" s="51">
        <v>500</v>
      </c>
      <c r="E62" s="13"/>
      <c r="F62" s="51">
        <v>300</v>
      </c>
      <c r="G62" s="13"/>
      <c r="H62" s="54">
        <f t="shared" si="2"/>
        <v>0</v>
      </c>
    </row>
    <row r="63" spans="1:8" x14ac:dyDescent="0.4">
      <c r="A63" s="48" t="s">
        <v>17</v>
      </c>
      <c r="B63" s="51">
        <v>200</v>
      </c>
      <c r="C63" s="13"/>
      <c r="D63" s="51">
        <v>500</v>
      </c>
      <c r="E63" s="13"/>
      <c r="F63" s="51">
        <v>300</v>
      </c>
      <c r="G63" s="13"/>
      <c r="H63" s="54">
        <f t="shared" si="2"/>
        <v>0</v>
      </c>
    </row>
    <row r="64" spans="1:8" x14ac:dyDescent="0.4">
      <c r="A64" s="48"/>
      <c r="B64" s="51"/>
      <c r="C64" s="13"/>
      <c r="D64" s="51"/>
      <c r="E64" s="13"/>
      <c r="F64" s="51"/>
      <c r="G64" s="13"/>
      <c r="H64" s="54"/>
    </row>
    <row r="65" spans="1:8" x14ac:dyDescent="0.4">
      <c r="A65" s="49" t="s">
        <v>66</v>
      </c>
      <c r="B65" s="52"/>
      <c r="C65" s="14"/>
      <c r="D65" s="52"/>
      <c r="E65" s="14"/>
      <c r="F65" s="52"/>
      <c r="G65" s="14"/>
      <c r="H65" s="55"/>
    </row>
    <row r="66" spans="1:8" x14ac:dyDescent="0.4">
      <c r="A66" s="48" t="s">
        <v>16</v>
      </c>
      <c r="B66" s="51">
        <v>200</v>
      </c>
      <c r="C66" s="13"/>
      <c r="D66" s="51">
        <v>500</v>
      </c>
      <c r="E66" s="13"/>
      <c r="F66" s="51">
        <v>300</v>
      </c>
      <c r="G66" s="13"/>
      <c r="H66" s="54">
        <f t="shared" ref="H66:H73" si="3">(B66*C66)+(D66*E66)+(F66*G66)</f>
        <v>0</v>
      </c>
    </row>
    <row r="67" spans="1:8" x14ac:dyDescent="0.4">
      <c r="A67" s="48" t="s">
        <v>67</v>
      </c>
      <c r="B67" s="51">
        <v>200</v>
      </c>
      <c r="C67" s="13"/>
      <c r="D67" s="51">
        <v>500</v>
      </c>
      <c r="E67" s="13"/>
      <c r="F67" s="51">
        <v>300</v>
      </c>
      <c r="G67" s="13"/>
      <c r="H67" s="54">
        <f t="shared" si="3"/>
        <v>0</v>
      </c>
    </row>
    <row r="68" spans="1:8" x14ac:dyDescent="0.4">
      <c r="A68" s="48" t="s">
        <v>7</v>
      </c>
      <c r="B68" s="51">
        <v>200</v>
      </c>
      <c r="C68" s="13"/>
      <c r="D68" s="51">
        <v>500</v>
      </c>
      <c r="E68" s="13"/>
      <c r="F68" s="51">
        <v>300</v>
      </c>
      <c r="G68" s="13"/>
      <c r="H68" s="54">
        <f>(B68*C68)+(D68*E68)+(F68*G68)</f>
        <v>0</v>
      </c>
    </row>
    <row r="69" spans="1:8" x14ac:dyDescent="0.4">
      <c r="A69" s="48" t="s">
        <v>59</v>
      </c>
      <c r="B69" s="51">
        <v>200</v>
      </c>
      <c r="C69" s="13"/>
      <c r="D69" s="51">
        <v>500</v>
      </c>
      <c r="E69" s="13"/>
      <c r="F69" s="51">
        <v>300</v>
      </c>
      <c r="G69" s="13"/>
      <c r="H69" s="54">
        <f>(B69*C69)+(D69*E69)+(F69*G69)</f>
        <v>0</v>
      </c>
    </row>
    <row r="70" spans="1:8" x14ac:dyDescent="0.4">
      <c r="A70" s="48" t="s">
        <v>68</v>
      </c>
      <c r="B70" s="51">
        <v>200</v>
      </c>
      <c r="C70" s="13"/>
      <c r="D70" s="51">
        <v>500</v>
      </c>
      <c r="E70" s="13"/>
      <c r="F70" s="51">
        <v>300</v>
      </c>
      <c r="G70" s="13"/>
      <c r="H70" s="54">
        <f t="shared" ref="H70:H71" si="4">(B70*C70)+(D70*E70)+(F70*G70)</f>
        <v>0</v>
      </c>
    </row>
    <row r="71" spans="1:8" x14ac:dyDescent="0.4">
      <c r="A71" s="48" t="s">
        <v>69</v>
      </c>
      <c r="B71" s="51">
        <v>700</v>
      </c>
      <c r="C71" s="13"/>
      <c r="D71" s="51">
        <v>300</v>
      </c>
      <c r="E71" s="13"/>
      <c r="F71" s="51"/>
      <c r="G71" s="13"/>
      <c r="H71" s="54">
        <f t="shared" si="4"/>
        <v>0</v>
      </c>
    </row>
    <row r="72" spans="1:8" x14ac:dyDescent="0.4">
      <c r="A72" s="48" t="s">
        <v>8</v>
      </c>
      <c r="B72" s="51">
        <v>200</v>
      </c>
      <c r="C72" s="13"/>
      <c r="D72" s="51">
        <v>600</v>
      </c>
      <c r="E72" s="13"/>
      <c r="F72" s="51">
        <v>200</v>
      </c>
      <c r="G72" s="13"/>
      <c r="H72" s="54">
        <f t="shared" si="3"/>
        <v>0</v>
      </c>
    </row>
    <row r="73" spans="1:8" x14ac:dyDescent="0.4">
      <c r="A73" s="48" t="s">
        <v>9</v>
      </c>
      <c r="B73" s="51">
        <v>200</v>
      </c>
      <c r="C73" s="13"/>
      <c r="D73" s="51">
        <v>600</v>
      </c>
      <c r="E73" s="13"/>
      <c r="F73" s="51">
        <v>200</v>
      </c>
      <c r="G73" s="13"/>
      <c r="H73" s="54">
        <f t="shared" si="3"/>
        <v>0</v>
      </c>
    </row>
    <row r="74" spans="1:8" ht="15" thickBot="1" x14ac:dyDescent="0.45">
      <c r="A74" s="50"/>
      <c r="B74" s="53"/>
      <c r="C74" s="15"/>
      <c r="D74" s="53"/>
      <c r="E74" s="15"/>
      <c r="F74" s="53"/>
      <c r="G74" s="15"/>
      <c r="H74" s="56"/>
    </row>
    <row r="75" spans="1:8" ht="15" thickBot="1" x14ac:dyDescent="0.45">
      <c r="A75" s="10"/>
      <c r="B75" s="10"/>
      <c r="C75" s="10"/>
      <c r="D75" s="10"/>
      <c r="E75" s="10"/>
      <c r="F75" s="16" t="s">
        <v>73</v>
      </c>
      <c r="G75" s="10"/>
      <c r="H75" s="57">
        <f>SUM(H28:H74)</f>
        <v>0</v>
      </c>
    </row>
    <row r="76" spans="1:8" ht="15" thickBot="1" x14ac:dyDescent="0.45">
      <c r="A76" s="10"/>
      <c r="B76" s="10"/>
      <c r="C76" s="10"/>
      <c r="D76" s="10"/>
      <c r="E76" s="10"/>
      <c r="F76" s="10"/>
      <c r="G76" s="10"/>
      <c r="H76" s="10"/>
    </row>
    <row r="77" spans="1:8" ht="54.75" customHeight="1" x14ac:dyDescent="0.4">
      <c r="A77" s="17" t="s">
        <v>18</v>
      </c>
      <c r="B77" s="18" t="s">
        <v>27</v>
      </c>
      <c r="C77" s="18" t="s">
        <v>28</v>
      </c>
      <c r="D77" s="19" t="s">
        <v>29</v>
      </c>
      <c r="E77" s="20"/>
      <c r="F77" s="10"/>
      <c r="G77" s="10"/>
      <c r="H77" s="10"/>
    </row>
    <row r="78" spans="1:8" x14ac:dyDescent="0.4">
      <c r="A78" s="21"/>
      <c r="B78" s="22"/>
      <c r="C78" s="22"/>
      <c r="D78" s="23"/>
      <c r="E78" s="24"/>
      <c r="F78" s="10"/>
      <c r="G78" s="10"/>
      <c r="H78" s="10"/>
    </row>
    <row r="79" spans="1:8" x14ac:dyDescent="0.4">
      <c r="A79" s="21"/>
      <c r="B79" s="22"/>
      <c r="C79" s="22"/>
      <c r="D79" s="23"/>
      <c r="E79" s="24"/>
      <c r="F79" s="10"/>
      <c r="G79" s="10"/>
      <c r="H79" s="10"/>
    </row>
    <row r="80" spans="1:8" x14ac:dyDescent="0.4">
      <c r="A80" s="21"/>
      <c r="B80" s="22"/>
      <c r="C80" s="22"/>
      <c r="D80" s="23"/>
      <c r="E80" s="24"/>
      <c r="F80" s="10"/>
      <c r="G80" s="10"/>
      <c r="H80" s="10"/>
    </row>
    <row r="81" spans="1:8" x14ac:dyDescent="0.4">
      <c r="A81" s="21"/>
      <c r="B81" s="22"/>
      <c r="C81" s="22"/>
      <c r="D81" s="23"/>
      <c r="E81" s="24"/>
      <c r="F81" s="10"/>
      <c r="G81" s="10"/>
      <c r="H81" s="10"/>
    </row>
    <row r="82" spans="1:8" x14ac:dyDescent="0.4">
      <c r="A82" s="21"/>
      <c r="B82" s="22"/>
      <c r="C82" s="22"/>
      <c r="D82" s="23"/>
      <c r="E82" s="24"/>
      <c r="F82" s="10"/>
      <c r="G82" s="10"/>
      <c r="H82" s="10"/>
    </row>
    <row r="83" spans="1:8" x14ac:dyDescent="0.4">
      <c r="A83" s="21"/>
      <c r="B83" s="22"/>
      <c r="C83" s="22"/>
      <c r="D83" s="23"/>
      <c r="E83" s="24"/>
      <c r="F83" s="10"/>
      <c r="G83" s="10"/>
      <c r="H83" s="10"/>
    </row>
    <row r="84" spans="1:8" ht="15" thickBot="1" x14ac:dyDescent="0.45">
      <c r="A84" s="25"/>
      <c r="B84" s="26"/>
      <c r="C84" s="26"/>
      <c r="D84" s="27"/>
      <c r="E84" s="24"/>
      <c r="F84" s="10"/>
      <c r="G84" s="10"/>
      <c r="H84" s="10"/>
    </row>
    <row r="85" spans="1:8" x14ac:dyDescent="0.4">
      <c r="A85" s="10"/>
      <c r="B85" s="10"/>
      <c r="C85" s="10"/>
      <c r="D85" s="10"/>
      <c r="E85" s="10"/>
      <c r="F85" s="10"/>
      <c r="G85" s="10"/>
      <c r="H85" s="10"/>
    </row>
    <row r="86" spans="1:8" x14ac:dyDescent="0.4">
      <c r="A86" s="28" t="s">
        <v>30</v>
      </c>
      <c r="B86" s="29"/>
      <c r="C86" s="29"/>
      <c r="D86" s="29"/>
      <c r="E86" s="29"/>
      <c r="F86" s="10"/>
      <c r="G86" s="10"/>
      <c r="H86" s="10"/>
    </row>
    <row r="87" spans="1:8" x14ac:dyDescent="0.4">
      <c r="A87" s="30" t="s">
        <v>65</v>
      </c>
      <c r="B87" s="30"/>
      <c r="C87" s="30"/>
      <c r="D87" s="30"/>
      <c r="E87" s="30"/>
      <c r="F87" s="10"/>
      <c r="G87" s="10"/>
      <c r="H87" s="10"/>
    </row>
    <row r="88" spans="1:8" ht="15" thickBot="1" x14ac:dyDescent="0.45">
      <c r="A88" s="31"/>
      <c r="B88" s="29"/>
      <c r="C88" s="29"/>
      <c r="D88" s="29"/>
      <c r="E88" s="29"/>
      <c r="F88" s="10"/>
      <c r="G88" s="10"/>
      <c r="H88" s="10"/>
    </row>
    <row r="89" spans="1:8" x14ac:dyDescent="0.4">
      <c r="A89" s="32" t="s">
        <v>31</v>
      </c>
      <c r="B89" s="33"/>
      <c r="C89" s="33"/>
      <c r="D89" s="34"/>
      <c r="E89" s="29"/>
      <c r="F89" s="10"/>
      <c r="G89" s="10"/>
      <c r="H89" s="10"/>
    </row>
    <row r="90" spans="1:8" x14ac:dyDescent="0.4">
      <c r="A90" s="35" t="s">
        <v>34</v>
      </c>
      <c r="B90" s="2"/>
      <c r="C90" s="2"/>
      <c r="D90" s="3"/>
      <c r="E90" s="29"/>
      <c r="F90" s="10"/>
      <c r="G90" s="10"/>
      <c r="H90" s="10"/>
    </row>
    <row r="91" spans="1:8" x14ac:dyDescent="0.4">
      <c r="A91" s="35" t="s">
        <v>35</v>
      </c>
      <c r="B91" s="2"/>
      <c r="C91" s="2"/>
      <c r="D91" s="3"/>
      <c r="E91" s="29"/>
      <c r="F91" s="10"/>
      <c r="G91" s="10"/>
      <c r="H91" s="10"/>
    </row>
    <row r="92" spans="1:8" x14ac:dyDescent="0.4">
      <c r="A92" s="36" t="s">
        <v>32</v>
      </c>
      <c r="B92" s="2"/>
      <c r="C92" s="2"/>
      <c r="D92" s="3"/>
      <c r="E92" s="29"/>
      <c r="F92" s="10"/>
      <c r="G92" s="10"/>
      <c r="H92" s="10"/>
    </row>
    <row r="93" spans="1:8" x14ac:dyDescent="0.4">
      <c r="A93" s="37" t="s">
        <v>33</v>
      </c>
      <c r="B93" s="4"/>
      <c r="C93" s="4"/>
      <c r="D93" s="5"/>
      <c r="E93" s="29"/>
      <c r="F93" s="10"/>
      <c r="G93" s="10"/>
      <c r="H93" s="10"/>
    </row>
    <row r="94" spans="1:8" x14ac:dyDescent="0.4">
      <c r="A94" s="37"/>
      <c r="B94" s="4"/>
      <c r="C94" s="4"/>
      <c r="D94" s="5"/>
      <c r="E94" s="29"/>
      <c r="F94" s="10"/>
      <c r="G94" s="10"/>
      <c r="H94" s="10"/>
    </row>
    <row r="95" spans="1:8" ht="15" thickBot="1" x14ac:dyDescent="0.45">
      <c r="A95" s="38"/>
      <c r="B95" s="6"/>
      <c r="C95" s="6"/>
      <c r="D95" s="7"/>
      <c r="E95" s="29"/>
      <c r="F95" s="10"/>
      <c r="G95" s="10"/>
      <c r="H95" s="10"/>
    </row>
    <row r="96" spans="1:8" x14ac:dyDescent="0.4">
      <c r="A96" s="10"/>
      <c r="B96" s="10"/>
      <c r="C96" s="10"/>
      <c r="D96" s="10"/>
      <c r="E96" s="10"/>
      <c r="F96" s="10"/>
      <c r="G96" s="10"/>
      <c r="H96" s="10"/>
    </row>
    <row r="97" spans="1:8" x14ac:dyDescent="0.4">
      <c r="A97" s="10"/>
      <c r="B97" s="10"/>
      <c r="C97" s="10"/>
      <c r="D97" s="10"/>
      <c r="E97" s="10"/>
      <c r="F97" s="10"/>
      <c r="G97" s="10"/>
      <c r="H97" s="10"/>
    </row>
    <row r="98" spans="1:8" x14ac:dyDescent="0.4">
      <c r="A98" s="10"/>
      <c r="B98" s="10"/>
      <c r="C98" s="10"/>
      <c r="D98" s="10"/>
      <c r="E98" s="10"/>
      <c r="F98" s="10"/>
      <c r="G98" s="10"/>
      <c r="H98" s="10"/>
    </row>
    <row r="99" spans="1:8" x14ac:dyDescent="0.4">
      <c r="A99" s="10"/>
      <c r="B99" s="10"/>
      <c r="C99" s="10"/>
      <c r="D99" s="10"/>
      <c r="E99" s="10"/>
      <c r="F99" s="10"/>
      <c r="G99" s="10"/>
      <c r="H99" s="10"/>
    </row>
    <row r="100" spans="1:8" x14ac:dyDescent="0.4">
      <c r="A100" s="10"/>
      <c r="B100" s="10"/>
      <c r="C100" s="10"/>
      <c r="D100" s="10"/>
      <c r="E100" s="10"/>
      <c r="F100" s="10"/>
      <c r="G100" s="10"/>
      <c r="H100" s="10"/>
    </row>
    <row r="101" spans="1:8" x14ac:dyDescent="0.4">
      <c r="A101" s="10"/>
      <c r="B101" s="10"/>
      <c r="C101" s="10"/>
      <c r="D101" s="10"/>
      <c r="E101" s="10"/>
      <c r="F101" s="10"/>
      <c r="G101" s="10"/>
      <c r="H101" s="10"/>
    </row>
    <row r="102" spans="1:8" x14ac:dyDescent="0.4">
      <c r="A102" s="10"/>
      <c r="B102" s="10"/>
      <c r="C102" s="10"/>
      <c r="D102" s="10"/>
      <c r="E102" s="10"/>
      <c r="F102" s="10"/>
      <c r="G102" s="10"/>
      <c r="H102" s="10"/>
    </row>
    <row r="103" spans="1:8" x14ac:dyDescent="0.4">
      <c r="A103" s="10"/>
      <c r="B103" s="10"/>
      <c r="C103" s="10"/>
      <c r="D103" s="10"/>
      <c r="E103" s="10"/>
      <c r="F103" s="10"/>
      <c r="G103" s="10"/>
      <c r="H103" s="10"/>
    </row>
  </sheetData>
  <sheetProtection algorithmName="SHA-512" hashValue="i+0mHiM2Qiw63iJh+6BdRC0EwWQNtua0bGrxtXI3GP9BjlNU50Ef14wBXgMrsFGOu4x1TXFapVf8O/83wXThpw==" saltValue="IdavjBixcfTZuAGOjWJJ4g==" spinCount="100000" sheet="1" objects="1" scenarios="1"/>
  <mergeCells count="10">
    <mergeCell ref="B91:D91"/>
    <mergeCell ref="B92:D92"/>
    <mergeCell ref="A93:A95"/>
    <mergeCell ref="B93:D95"/>
    <mergeCell ref="B90:D90"/>
    <mergeCell ref="B16:C16"/>
    <mergeCell ref="D16:E16"/>
    <mergeCell ref="F16:G16"/>
    <mergeCell ref="A87:E87"/>
    <mergeCell ref="B89:D89"/>
  </mergeCells>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16798-3F9D-47BA-B05F-EDCC58A2C363}">
  <dimension ref="A2"/>
  <sheetViews>
    <sheetView workbookViewId="0">
      <selection activeCell="O4" sqref="O4"/>
    </sheetView>
  </sheetViews>
  <sheetFormatPr defaultRowHeight="14.6" x14ac:dyDescent="0.4"/>
  <sheetData>
    <row r="2" spans="1:1" ht="17.600000000000001" x14ac:dyDescent="0.4">
      <c r="A2" s="1" t="s">
        <v>70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e8f886-b8ca-40cf-acfb-0ae7ed4cbf53">
      <Terms xmlns="http://schemas.microsoft.com/office/infopath/2007/PartnerControls"/>
    </lcf76f155ced4ddcb4097134ff3c332f>
    <TaxCatchAll xmlns="8e1158ce-9de1-4991-8862-aae5eba2ae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862AFE9F30A34FA828A91DFD3D95B4" ma:contentTypeVersion="11" ma:contentTypeDescription="Een nieuw document maken." ma:contentTypeScope="" ma:versionID="773553bc8090bd1599def4e188b0ab6b">
  <xsd:schema xmlns:xsd="http://www.w3.org/2001/XMLSchema" xmlns:xs="http://www.w3.org/2001/XMLSchema" xmlns:p="http://schemas.microsoft.com/office/2006/metadata/properties" xmlns:ns2="73e8f886-b8ca-40cf-acfb-0ae7ed4cbf53" xmlns:ns3="8e1158ce-9de1-4991-8862-aae5eba2ae48" targetNamespace="http://schemas.microsoft.com/office/2006/metadata/properties" ma:root="true" ma:fieldsID="b2888903f5b306a218ec90b52d76e407" ns2:_="" ns3:_="">
    <xsd:import namespace="73e8f886-b8ca-40cf-acfb-0ae7ed4cbf53"/>
    <xsd:import namespace="8e1158ce-9de1-4991-8862-aae5eba2ae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e8f886-b8ca-40cf-acfb-0ae7ed4c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2f66789-e1d9-49a7-84e1-0561df5bb46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1158ce-9de1-4991-8862-aae5eba2ae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7907985-3e6f-4dc9-940d-249402534e77}" ma:internalName="TaxCatchAll" ma:showField="CatchAllData" ma:web="8e1158ce-9de1-4991-8862-aae5eba2ae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166F1A-3E51-4230-B5CB-698B1207EDCA}">
  <ds:schemaRefs>
    <ds:schemaRef ds:uri="http://schemas.microsoft.com/office/2006/metadata/properties"/>
    <ds:schemaRef ds:uri="http://schemas.microsoft.com/office/infopath/2007/PartnerControls"/>
    <ds:schemaRef ds:uri="73e8f886-b8ca-40cf-acfb-0ae7ed4cbf53"/>
    <ds:schemaRef ds:uri="8e1158ce-9de1-4991-8862-aae5eba2ae48"/>
  </ds:schemaRefs>
</ds:datastoreItem>
</file>

<file path=customXml/itemProps2.xml><?xml version="1.0" encoding="utf-8"?>
<ds:datastoreItem xmlns:ds="http://schemas.openxmlformats.org/officeDocument/2006/customXml" ds:itemID="{19A0E297-8F9B-40BA-B4EE-A4460E4AD468}">
  <ds:schemaRefs>
    <ds:schemaRef ds:uri="http://schemas.microsoft.com/sharepoint/v3/contenttype/forms"/>
  </ds:schemaRefs>
</ds:datastoreItem>
</file>

<file path=customXml/itemProps3.xml><?xml version="1.0" encoding="utf-8"?>
<ds:datastoreItem xmlns:ds="http://schemas.openxmlformats.org/officeDocument/2006/customXml" ds:itemID="{57EC453B-8194-4EC8-B0FB-C006D9BBD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e8f886-b8ca-40cf-acfb-0ae7ed4cbf53"/>
    <ds:schemaRef ds:uri="8e1158ce-9de1-4991-8862-aae5eba2ae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Tarievenoverzicht</vt:lpstr>
      <vt:lpstr>Ervaringsniveaus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Drijvers</dc:creator>
  <cp:lastModifiedBy>Hans Odijk</cp:lastModifiedBy>
  <cp:lastPrinted>2024-03-28T14:12:00Z</cp:lastPrinted>
  <dcterms:created xsi:type="dcterms:W3CDTF">2024-03-25T06:34:24Z</dcterms:created>
  <dcterms:modified xsi:type="dcterms:W3CDTF">2026-09-08T16:00:20Z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0x01010086862AFE9F30A34FA828A91DFD3D95B4</vt:lpwstr>
  </property>
  <property fmtid="{D5CDD505-2E9C-101B-9397-08002B2CF9AE}" pid="3" name="MediaServiceImageTags">
    <vt:lpwstr/>
  </property>
</Properties>
</file>