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vrkennemerland.sharepoint.com/sites/prj-t-b-monitor-aanbesteding-az/Gedeelde documenten/General/02. Aanbestedingsdocumenten/Bijlagen/"/>
    </mc:Choice>
  </mc:AlternateContent>
  <bookViews>
    <workbookView xWindow="-108" yWindow="-108" windowWidth="23256" windowHeight="12456"/>
  </bookViews>
  <sheets>
    <sheet name="1. Prijzenblad" sheetId="1" r:id="rId1"/>
    <sheet name="2. Toelichting" sheetId="2" r:id="rId2"/>
    <sheet name="3. Open begroting"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8" i="1" l="1"/>
  <c r="F28" i="1"/>
  <c r="E42" i="1"/>
  <c r="E46" i="1"/>
  <c r="E50" i="1"/>
  <c r="E53" i="1"/>
  <c r="E54" i="1"/>
  <c r="E55" i="1"/>
  <c r="E59" i="1"/>
  <c r="E61" i="1"/>
  <c r="F54" i="1"/>
  <c r="G54" i="1"/>
  <c r="F21" i="1"/>
  <c r="G21" i="1" s="1"/>
  <c r="F9" i="1"/>
  <c r="F23" i="1"/>
  <c r="G23" i="1" s="1"/>
  <c r="F24" i="1"/>
  <c r="G24" i="1" s="1"/>
  <c r="F53" i="1" l="1"/>
  <c r="G53" i="1"/>
  <c r="F37" i="1"/>
  <c r="G9" i="1"/>
  <c r="F15" i="1"/>
  <c r="F62" i="1" s="1"/>
  <c r="G15" i="1"/>
  <c r="F16" i="1"/>
  <c r="G16" i="1"/>
  <c r="F41" i="1"/>
  <c r="G41" i="1"/>
  <c r="F42" i="1"/>
  <c r="G42" i="1"/>
  <c r="F43" i="1"/>
  <c r="G43" i="1"/>
  <c r="F44" i="1"/>
  <c r="G44" i="1"/>
  <c r="F45" i="1"/>
  <c r="G45" i="1"/>
  <c r="F46" i="1"/>
  <c r="G46" i="1"/>
  <c r="F47" i="1"/>
  <c r="G47" i="1"/>
  <c r="F48" i="1"/>
  <c r="G48" i="1"/>
  <c r="F49" i="1"/>
  <c r="G49" i="1"/>
  <c r="F50" i="1"/>
  <c r="G50" i="1"/>
  <c r="F51" i="1"/>
  <c r="G51" i="1"/>
  <c r="F52" i="1"/>
  <c r="G52" i="1"/>
  <c r="F55" i="1"/>
  <c r="G55" i="1"/>
  <c r="F56" i="1"/>
  <c r="G56" i="1"/>
  <c r="F57" i="1"/>
  <c r="G57" i="1"/>
  <c r="F58" i="1"/>
  <c r="G58" i="1"/>
  <c r="F59" i="1"/>
  <c r="G59" i="1"/>
  <c r="F60" i="1"/>
  <c r="G60" i="1"/>
  <c r="F61" i="1"/>
  <c r="G61" i="1"/>
  <c r="F29" i="1"/>
  <c r="G29" i="1"/>
  <c r="F30" i="1"/>
  <c r="G30" i="1"/>
  <c r="F31" i="1"/>
  <c r="G31" i="1"/>
  <c r="F32" i="1"/>
  <c r="G32" i="1"/>
  <c r="F27" i="1"/>
  <c r="G27" i="1"/>
  <c r="F33" i="1"/>
  <c r="G33" i="1"/>
  <c r="F34" i="1"/>
  <c r="G34" i="1"/>
  <c r="F35" i="1"/>
  <c r="G35" i="1"/>
  <c r="F36" i="1"/>
  <c r="G36" i="1"/>
  <c r="G37" i="1"/>
  <c r="F19" i="1"/>
  <c r="G19" i="1"/>
  <c r="F20" i="1"/>
  <c r="F22" i="1"/>
  <c r="G22" i="1" s="1"/>
  <c r="G20" i="1" l="1"/>
  <c r="G62" i="1" s="1"/>
</calcChain>
</file>

<file path=xl/sharedStrings.xml><?xml version="1.0" encoding="utf-8"?>
<sst xmlns="http://schemas.openxmlformats.org/spreadsheetml/2006/main" count="212" uniqueCount="123">
  <si>
    <t xml:space="preserve">Bijlage 5  Prijzenblad </t>
  </si>
  <si>
    <t xml:space="preserve">Prijscomponenten met een * zijn nader toegelicht in tabblad 2 Toelichting. </t>
  </si>
  <si>
    <t xml:space="preserve">In tabblad 3 Open begroting dient Inschrijver een open begroting op te nemen in het kader van de prijscomponenten onder Connectiviteit. </t>
  </si>
  <si>
    <t>Een "0-prijs" mag alleen ingevuld worden bij prijscomponenten waarbij dit in de toelichting op tabblad 2 expliciet is toegestaan.</t>
  </si>
  <si>
    <t>De som van de prijscomponenten dient alle kosten te omvatten die noodzakelijk zijn voor het volledig functioneren en gebruiken van de aangeboden oplossing.</t>
  </si>
  <si>
    <t>Monitor</t>
  </si>
  <si>
    <t>Eenheid</t>
  </si>
  <si>
    <t>Prijs excl. btw</t>
  </si>
  <si>
    <t>Prijs incl. btw</t>
  </si>
  <si>
    <t xml:space="preserve">Aantal </t>
  </si>
  <si>
    <t>Totaal excl. btw</t>
  </si>
  <si>
    <t>Totaal incl. btw</t>
  </si>
  <si>
    <t>Monitor/Defibrillator*</t>
  </si>
  <si>
    <t>Per stuk</t>
  </si>
  <si>
    <t>Toelichting op de aangeboden Monitor/defibrillator:</t>
  </si>
  <si>
    <t xml:space="preserve">Onderhoud  </t>
  </si>
  <si>
    <t>Aantal (per 8 jaar)</t>
  </si>
  <si>
    <t>Preventief onderhoud*</t>
  </si>
  <si>
    <t>Per jaar</t>
  </si>
  <si>
    <t>Correctief onderhoud*</t>
  </si>
  <si>
    <t>Per uur</t>
  </si>
  <si>
    <t>Connectiviteit</t>
  </si>
  <si>
    <t>Implementatie*</t>
  </si>
  <si>
    <t>Eenmalig</t>
  </si>
  <si>
    <t>Licenties*</t>
  </si>
  <si>
    <t>Dataopslag*</t>
  </si>
  <si>
    <t>Backofficesysteem*</t>
  </si>
  <si>
    <t>Dashboards / BI-tooling applicatie*</t>
  </si>
  <si>
    <t>User Accounts*</t>
  </si>
  <si>
    <t>Per account per jaar</t>
  </si>
  <si>
    <t>Onderdelen</t>
  </si>
  <si>
    <t>Tassenset *</t>
  </si>
  <si>
    <t>Per set</t>
  </si>
  <si>
    <t xml:space="preserve">Modem </t>
  </si>
  <si>
    <t>Modem kabel</t>
  </si>
  <si>
    <t>Printer*</t>
  </si>
  <si>
    <t>Oplaadbare bracketholder</t>
  </si>
  <si>
    <t>Acculader 220volt</t>
  </si>
  <si>
    <t>Houder/haak voor aan het bed</t>
  </si>
  <si>
    <t>Schouderband</t>
  </si>
  <si>
    <t>Accu*</t>
  </si>
  <si>
    <t>Verbruiksartikelen</t>
  </si>
  <si>
    <t>ECG kabels 4 leads</t>
  </si>
  <si>
    <t>ECG kabels 6 leads</t>
  </si>
  <si>
    <t>Manchet NIBP Neonaat</t>
  </si>
  <si>
    <t>Manchet NIBP Infant</t>
  </si>
  <si>
    <t>Manchet NIBP Kind</t>
  </si>
  <si>
    <t>Manchet NIBP volwassene 26x35 cm bajonet</t>
  </si>
  <si>
    <t>Manchet NIBP volwassene groot 32x42 cm bajonet</t>
  </si>
  <si>
    <t>Bloeddruk luchtslang bajonet (van monitor naar bloeddrukband)</t>
  </si>
  <si>
    <t>SpO2 Infant sensor Masimo 2328 LNCS 3-20kg</t>
  </si>
  <si>
    <t xml:space="preserve">SpO2 sensor soft adult </t>
  </si>
  <si>
    <t>Masimo LNCS Pat. Cable Red LNC-10</t>
  </si>
  <si>
    <t>CO2 connector via neusbril</t>
  </si>
  <si>
    <t>CO2 connector via tube</t>
  </si>
  <si>
    <t>Temp kabel tbv probe</t>
  </si>
  <si>
    <t>Temp probe disposable Esophagus/rectum</t>
  </si>
  <si>
    <t>Therapie kabel defimodule</t>
  </si>
  <si>
    <t>Defi pads volwassenen</t>
  </si>
  <si>
    <t>Per set van 2</t>
  </si>
  <si>
    <t>Defi pads kinderen</t>
  </si>
  <si>
    <t>ECG electrode volwassen (zak 25 stuks)</t>
  </si>
  <si>
    <t>Per zak</t>
  </si>
  <si>
    <t>ECG electrode kinderen</t>
  </si>
  <si>
    <t>Printerrol</t>
  </si>
  <si>
    <t>Fictieve inschrijfprijs:</t>
  </si>
  <si>
    <t>Modulaire Monitor/defibrillator*</t>
  </si>
  <si>
    <t>Omschrijving</t>
  </si>
  <si>
    <t>Onderdeel</t>
  </si>
  <si>
    <t>Modules (die optioneel in te bouwen zijn)*</t>
  </si>
  <si>
    <t>SpCO meter</t>
  </si>
  <si>
    <t>Arterielijn module (IBP)</t>
  </si>
  <si>
    <t>Optioneel*</t>
  </si>
  <si>
    <t>Test module om mogelijk defecte kabels te testen</t>
  </si>
  <si>
    <t>Oorsaturatiemeter</t>
  </si>
  <si>
    <t>Verbindingskabel SpCO</t>
  </si>
  <si>
    <t>Verbindingskabel Kindersaturatie</t>
  </si>
  <si>
    <t>Acculader 12 volt</t>
  </si>
  <si>
    <t>REALITi premiumscherm-licentie</t>
  </si>
  <si>
    <t xml:space="preserve">Optie </t>
  </si>
  <si>
    <t xml:space="preserve">Per </t>
  </si>
  <si>
    <t>Optie</t>
  </si>
  <si>
    <t>Per</t>
  </si>
  <si>
    <t>2. Toelichting</t>
  </si>
  <si>
    <t>Prijscomponent</t>
  </si>
  <si>
    <t>Toelichting</t>
  </si>
  <si>
    <t>Monitor/Defibrillator</t>
  </si>
  <si>
    <t>Monitor/defibrillator inclusief accu, zoals aangeboden en geleverd ter beoordeling van de kwalitatieve gunningscriteria en zoals toegelicht in cel B9.</t>
  </si>
  <si>
    <t>Preventief onderhoud</t>
  </si>
  <si>
    <t xml:space="preserve"> Preventief onderhoud per Monitor/defibrillator per jaar, inclusief alle daarmee samenhangende kosten, zoals omschreven in het programma van eisen (E-02.11 en E-02.21) en het plan van aanpak voor gunningscriterium 1 ‘Service en onderhoud’. </t>
  </si>
  <si>
    <t>Correctief onderhoud</t>
  </si>
  <si>
    <t xml:space="preserve">Correctief onderhoud per uur zoals omschreven in het programma van eisen (E-02.14 en E-02.22) en in het plan van aanpak voor gunningscriterium 1 Sevice en Onderhoud. </t>
  </si>
  <si>
    <t>Implementatie</t>
  </si>
  <si>
    <t>Hier dienen alle eenmalige kosten opgenomen te worden die noodzakelijk zijn voor de implementatie van de aangeboden connectiviteitsoplossing. Hieronder vallen onder meer inrichting, configuratie, testen, ingebruikname, initiële koppelingen en overige implementatiewerkzaamheden. Nadere uitsplitsing vindt plaats in tabblad 3 "Open begroting".</t>
  </si>
  <si>
    <t>Licenties</t>
  </si>
  <si>
    <t>Hier dienen alle jaarlijkse licentiekosten opgenomen te worden die noodzakelijk zijn voor het gebruik van de aangeboden connectiviteitsoplossing. Hieronder vallen alle kosten die samenhangen met de aangeboden functionaliteiten, modules of uitbreidingen die onderdeel uitmaken van de aangeboden oplossing en waarop de inschrijving is gebaseerd. De opgegeven prijs geldt voor de volledige omvang van de Opdracht, waaronder begrepen een mogelijke uitbreiding tot maximaal achttien (18) Monitoren/defibrillatoren. Nadere uitsplitsing vindt plaats in tabblad 3 "Open begroting".</t>
  </si>
  <si>
    <t>Dataopslag en/of Clouddiensten</t>
  </si>
  <si>
    <t>Hier dienen alle jaarlijkse kosten voor dataopslag en/of clouddiensten opgenomen te worden die noodzakelijk zijn voor het functioneren van de aangeboden oplossing. Hieronder vallen alle kosten die samenhangen met de aangeboden dataopslag en/of clouddiensten die onderdeel uitmaken van de aangeboden oplossing en waarop de inschrijving is gebaseerd. De opgegeven prijs geldt voor de volledige omvang van de Opdracht, waaronder begrepen een mogelijke uitbreiding van twaalf (12) naar maximaal achttien (18) Monitoren/defibrillatoren. Nadere uitsplitsing vindt plaats in tabblad 3 "Open begroting".</t>
  </si>
  <si>
    <t>Cloud- en backofficesysteem</t>
  </si>
  <si>
    <t>Hier dienen alle jaarlijkse kosten voor het aangeboden cloud- en backofficesysteem opgenomen te worden die noodzakelijk zijn voor het functioneren van de aangeboden oplossing. Hieronder vallen alle kosten die samenhangen met de aangeboden systemen die onderdeel uitmaken van de aangeboden oplossing en waarop de inschrijving is gebaseerd. De opgegeven prijs geldt voor de volledige omvang van de Opdracht, waaronder begrepen een mogelijke uitbreiding van twaalf (12) naar maximaal achttien (18) Monitoren/defibrillatoren. Nadere uitsplitsing vindt plaats in tabblad 3 "Open begroting".</t>
  </si>
  <si>
    <t>Dashboards / BI-tooling applicatie</t>
  </si>
  <si>
    <t>Hier dienen alle jaarlijkse kosten voor dashboards en BI-tooling opgenomen te worden die onderdeel uitmaken van de aangeboden oplossing en waarop de inschrijving is gebaseerd. Indien deze functionaliteiten onderdeel uitmaken van een andere prijscomponent, dient € 0 te worden ingevuld en dient dit in tabblad 3 "Open begroting" te worden toegelicht. De opgegeven prijs geldt voor de volledige omvang van de Opdracht, waaronder begrepen een mogelijke uitbreiding van twaalf (12) naar maximaal achttien (18) Monitoren/defibrillatoren. Nadere uitsplitsing vindt plaats in tabblad 3 "Open begroting".</t>
  </si>
  <si>
    <t>User Accounts</t>
  </si>
  <si>
    <t>Hier dienen de jaarlijkse kosten per gebruikersaccount opgenomen te worden. Voor de berekening van de fictieve inschrijfprijs wordt uitgegaan van tien (10) gebruikersaccounts. Indien gebruikersaccounts onderdeel uitmaken van een andere prijscomponent, dient € 0 te worden ingevuld en dient dit in tabblad 3 "Open begroting" te worden toegelicht, waarbij eveneens rekening wordt gehouden met 10 gebruikers.</t>
  </si>
  <si>
    <t>Tassen</t>
  </si>
  <si>
    <t>Complete tassenset.</t>
  </si>
  <si>
    <t>Printer</t>
  </si>
  <si>
    <t xml:space="preserve">Alleen invullen indien van toepassing, wanneer deze geintegreerd is dan mag hier een nulprijs voor gerekend worden. </t>
  </si>
  <si>
    <t>Accu</t>
  </si>
  <si>
    <t>Inschrijver geeft aan hoe vaak deze gedurende acht (8) jaar vervangen dient te worden. Indien de Monitor/defibrillator over meerdere accu's beschikt, geeft Inschrijver aan hoeveel accu's dit betreft en hoe vaak deze gedurende acht (8) jaar vervangen dienen te worden.</t>
  </si>
  <si>
    <t>Modulaire Monitor/defibrillator</t>
  </si>
  <si>
    <t xml:space="preserve">Indien de Monitor/defibrillator modulair opgebouwd is dan dienen hier de aparte componenten ingevuld te worden en voorzien van een prijs per stuk. </t>
  </si>
  <si>
    <t>Modules</t>
  </si>
  <si>
    <t>Modules die geen onderdeel uitmaken van de aangeboden Monitor/defibrillator, maar optioneel kunnen worden afgenomen.</t>
  </si>
  <si>
    <t>Optioneel</t>
  </si>
  <si>
    <t>Hier mogen optionele diensten, onderdelen en accessoires worden opgenomen. De aangeboden opties maken geen onderdeel uit van de minimumeisen of de beoordeling van de inschrijving. Inschrijver dient ook zonder deze opties volledig te voldoen aan alle eisen, voorwaarden en overige verplichtingen zoals opgenomen in de aanbestedingsstukken.</t>
  </si>
  <si>
    <t>3. Open begroting</t>
  </si>
  <si>
    <t>In dit tabblad voegt Inschrijver een open begroting toe waarin de kostenopbouw van het onderdeel Connectiviteit nader wordt uitgewerkt.</t>
  </si>
  <si>
    <t xml:space="preserve">Niet iedere prijscomponent hoeft van toepassing te zijn op de aangeboden oplossing. Indien een prijscomponent niet van toepassing is, vult Inschrijver € 0 in op het Prijzenblad. </t>
  </si>
  <si>
    <t>De open begroting maakt inzichtelijk uit welke kostencomponenten de aangeboden oplossing bestaat en hoe deze zich verhouden tot de totaalprijzen zoals opgenomen in tabblad 1 – Prijzenblad.</t>
  </si>
  <si>
    <t>Alle kosten die onderdeel uitmaken van de aangeboden connectiviteitsoplossing dienen hierin afzonderlijk te worden gespecificeerd en toegelicht.</t>
  </si>
  <si>
    <t xml:space="preserve">Omschrijf hier welke Monitor/defibrillator u aanbiedt: merk, type, uitvoering voor de hierboven genoemde prijs. </t>
  </si>
  <si>
    <t>Uitsluitend de paars gemarkeerde velden dienen door Inschrijver te worden ingevuld. De vooraf ingevulde aantallen zijn fictief en uitsluitend bedoeld voor de berekening van de fictieve inschrijfprijs. Aan deze aantallen kunnen geen rechten worden ontleend. De fictieve inschrijfprijs wordt bepaald op basis van de prijs in cel G62.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</si>
</sst>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_ ;_ [$€-413]\ * \-#,##0.00_ ;_ [$€-413]\ * &quot;-&quot;??_ ;_ @_ "/>
    <numFmt numFmtId="165" formatCode="_ [$€-2]\ * #,##0.00_ ;_ [$€-2]\ * \-#,##0.00_ ;_ [$€-2]\ * &quot;-&quot;??_ ;_ @_ "/>
  </numFmts>
  <fonts count="1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1"/>
      <color rgb="FFFF0000"/>
      <name val="Calibri"/>
      <family val="2"/>
      <scheme val="minor"/>
    </font>
    <font>
      <b/>
      <sz val="11"/>
      <color rgb="FF000000"/>
      <name val="Calibri"/>
      <family val="2"/>
      <scheme val="minor"/>
    </font>
    <font>
      <sz val="11"/>
      <color rgb="FFFF0000"/>
      <name val="Aptos Narrow"/>
      <family val="2"/>
    </font>
    <font>
      <i/>
      <sz val="11"/>
      <color theme="1"/>
      <name val="Calibri"/>
      <family val="2"/>
      <scheme val="minor"/>
    </font>
    <font>
      <b/>
      <sz val="14"/>
      <color theme="1"/>
      <name val="Calibri"/>
      <family val="2"/>
      <scheme val="minor"/>
    </font>
    <font>
      <sz val="8"/>
      <color theme="1"/>
      <name val="Segoe UI"/>
      <family val="2"/>
    </font>
    <font>
      <i/>
      <sz val="11"/>
      <color rgb="FF000000"/>
      <name val="Calibri"/>
      <family val="2"/>
    </font>
    <font>
      <sz val="11"/>
      <color rgb="FF242424"/>
      <name val="Aptos Narrow"/>
      <family val="2"/>
    </font>
    <font>
      <sz val="11"/>
      <name val="Calibri"/>
      <family val="2"/>
      <scheme val="minor"/>
    </font>
  </fonts>
  <fills count="4">
    <fill>
      <patternFill patternType="none"/>
    </fill>
    <fill>
      <patternFill patternType="gray125"/>
    </fill>
    <fill>
      <patternFill patternType="solid">
        <fgColor rgb="FFECC9F2"/>
        <bgColor indexed="64"/>
      </patternFill>
    </fill>
    <fill>
      <patternFill patternType="solid">
        <fgColor theme="0"/>
        <bgColor indexed="64"/>
      </patternFill>
    </fill>
  </fills>
  <borders count="30">
    <border>
      <left/>
      <right/>
      <top/>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top style="thin">
        <color indexed="64"/>
      </top>
      <bottom/>
      <diagonal/>
    </border>
    <border>
      <left style="thin">
        <color indexed="64"/>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102">
    <xf numFmtId="0" fontId="0" fillId="0" borderId="0" xfId="0"/>
    <xf numFmtId="0" fontId="0" fillId="0" borderId="0" xfId="0" applyAlignment="1">
      <alignment wrapText="1"/>
    </xf>
    <xf numFmtId="0" fontId="0" fillId="0" borderId="5" xfId="0" applyBorder="1"/>
    <xf numFmtId="0" fontId="0" fillId="0" borderId="7" xfId="0" applyBorder="1"/>
    <xf numFmtId="0" fontId="2" fillId="0" borderId="0" xfId="0" applyFont="1"/>
    <xf numFmtId="0" fontId="4" fillId="3" borderId="6" xfId="3" applyFill="1" applyBorder="1" applyAlignment="1">
      <alignment vertical="center" wrapText="1" readingOrder="1"/>
    </xf>
    <xf numFmtId="0" fontId="3" fillId="0" borderId="8"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xf numFmtId="0" fontId="3" fillId="0" borderId="6" xfId="0" applyFont="1" applyBorder="1"/>
    <xf numFmtId="0" fontId="3" fillId="0" borderId="5" xfId="0" applyFont="1" applyBorder="1"/>
    <xf numFmtId="0" fontId="3" fillId="0" borderId="12" xfId="0" applyFont="1" applyBorder="1"/>
    <xf numFmtId="0" fontId="0" fillId="0" borderId="10" xfId="0" applyBorder="1"/>
    <xf numFmtId="0" fontId="0" fillId="0" borderId="8" xfId="0" applyBorder="1"/>
    <xf numFmtId="0" fontId="0" fillId="3" borderId="10" xfId="0" applyFill="1" applyBorder="1"/>
    <xf numFmtId="0" fontId="0" fillId="3" borderId="5" xfId="0" applyFill="1" applyBorder="1"/>
    <xf numFmtId="0" fontId="3" fillId="0" borderId="18" xfId="0" applyFont="1" applyBorder="1" applyAlignment="1">
      <alignment horizontal="left"/>
    </xf>
    <xf numFmtId="0" fontId="3" fillId="0" borderId="12" xfId="0" applyFont="1" applyBorder="1" applyAlignment="1">
      <alignment horizontal="left"/>
    </xf>
    <xf numFmtId="0" fontId="3" fillId="0" borderId="7" xfId="0" applyFont="1" applyBorder="1" applyAlignment="1">
      <alignment horizontal="left"/>
    </xf>
    <xf numFmtId="0" fontId="3" fillId="0" borderId="0" xfId="0" applyFont="1"/>
    <xf numFmtId="164" fontId="5" fillId="0" borderId="5" xfId="0" applyNumberFormat="1" applyFont="1" applyBorder="1"/>
    <xf numFmtId="44" fontId="0" fillId="0" borderId="6" xfId="1" applyFont="1" applyFill="1" applyBorder="1"/>
    <xf numFmtId="164" fontId="0" fillId="0" borderId="5" xfId="0" applyNumberFormat="1" applyBorder="1"/>
    <xf numFmtId="164" fontId="0" fillId="0" borderId="10" xfId="0" applyNumberFormat="1" applyBorder="1"/>
    <xf numFmtId="0" fontId="0" fillId="3" borderId="4" xfId="1" applyNumberFormat="1" applyFont="1" applyFill="1" applyBorder="1"/>
    <xf numFmtId="0" fontId="0" fillId="3" borderId="20" xfId="0" applyFill="1" applyBorder="1"/>
    <xf numFmtId="0" fontId="0" fillId="3" borderId="21" xfId="0" applyFill="1" applyBorder="1"/>
    <xf numFmtId="0" fontId="0" fillId="0" borderId="22" xfId="0" applyBorder="1"/>
    <xf numFmtId="0" fontId="0" fillId="3" borderId="5" xfId="1" applyNumberFormat="1" applyFont="1" applyFill="1" applyBorder="1"/>
    <xf numFmtId="0" fontId="7" fillId="0" borderId="0" xfId="0" applyFont="1"/>
    <xf numFmtId="0" fontId="3" fillId="0" borderId="19" xfId="0" applyFont="1" applyBorder="1"/>
    <xf numFmtId="164" fontId="0" fillId="0" borderId="4" xfId="0" applyNumberFormat="1" applyBorder="1"/>
    <xf numFmtId="9" fontId="0" fillId="2" borderId="10" xfId="2" applyFont="1" applyFill="1" applyBorder="1"/>
    <xf numFmtId="164" fontId="0" fillId="0" borderId="9" xfId="0" applyNumberFormat="1" applyBorder="1"/>
    <xf numFmtId="0" fontId="0" fillId="3" borderId="4" xfId="0" applyFill="1" applyBorder="1"/>
    <xf numFmtId="0" fontId="3" fillId="0" borderId="23" xfId="0" applyFont="1" applyBorder="1"/>
    <xf numFmtId="0" fontId="4" fillId="0" borderId="5" xfId="0" applyFont="1" applyBorder="1"/>
    <xf numFmtId="0" fontId="0" fillId="0" borderId="4" xfId="0" applyBorder="1"/>
    <xf numFmtId="0" fontId="6" fillId="0" borderId="5" xfId="0" applyFont="1" applyBorder="1"/>
    <xf numFmtId="0" fontId="5" fillId="0" borderId="0" xfId="0" applyFont="1"/>
    <xf numFmtId="0" fontId="2" fillId="0" borderId="22" xfId="0" applyFont="1" applyBorder="1"/>
    <xf numFmtId="164" fontId="0" fillId="0" borderId="0" xfId="0" applyNumberFormat="1"/>
    <xf numFmtId="0" fontId="4" fillId="3" borderId="4" xfId="0" applyFont="1" applyFill="1" applyBorder="1"/>
    <xf numFmtId="164" fontId="0" fillId="0" borderId="20" xfId="0" applyNumberFormat="1" applyBorder="1"/>
    <xf numFmtId="0" fontId="0" fillId="0" borderId="6" xfId="0" applyBorder="1"/>
    <xf numFmtId="164" fontId="0" fillId="0" borderId="6" xfId="0" applyNumberFormat="1" applyBorder="1"/>
    <xf numFmtId="0" fontId="0" fillId="3" borderId="6" xfId="0" applyFill="1" applyBorder="1"/>
    <xf numFmtId="0" fontId="4" fillId="3" borderId="6" xfId="0" applyFont="1" applyFill="1" applyBorder="1"/>
    <xf numFmtId="0" fontId="0" fillId="3" borderId="6" xfId="0" applyFill="1" applyBorder="1" applyAlignment="1">
      <alignment horizontal="justify"/>
    </xf>
    <xf numFmtId="0" fontId="4" fillId="3" borderId="5" xfId="3" applyFill="1" applyBorder="1" applyAlignment="1">
      <alignment vertical="center" wrapText="1" readingOrder="1"/>
    </xf>
    <xf numFmtId="0" fontId="10" fillId="0" borderId="0" xfId="0" applyFont="1" applyAlignment="1">
      <alignment vertical="center"/>
    </xf>
    <xf numFmtId="0" fontId="4" fillId="0" borderId="0" xfId="0" applyFont="1"/>
    <xf numFmtId="0" fontId="0" fillId="0" borderId="25" xfId="0" applyBorder="1"/>
    <xf numFmtId="0" fontId="11" fillId="0" borderId="0" xfId="0" applyFont="1"/>
    <xf numFmtId="0" fontId="9" fillId="0" borderId="0" xfId="0" applyFont="1"/>
    <xf numFmtId="0" fontId="0" fillId="0" borderId="11" xfId="0" applyBorder="1"/>
    <xf numFmtId="0" fontId="0" fillId="0" borderId="21" xfId="0" applyBorder="1"/>
    <xf numFmtId="44" fontId="3" fillId="0" borderId="0" xfId="1" applyFont="1" applyFill="1" applyBorder="1" applyAlignment="1"/>
    <xf numFmtId="44" fontId="3" fillId="0" borderId="0" xfId="1" applyFont="1" applyBorder="1"/>
    <xf numFmtId="44" fontId="0" fillId="0" borderId="0" xfId="1" applyFont="1" applyFill="1" applyBorder="1"/>
    <xf numFmtId="164" fontId="5" fillId="0" borderId="0" xfId="0" applyNumberFormat="1" applyFont="1"/>
    <xf numFmtId="0" fontId="13" fillId="3" borderId="4" xfId="1" applyNumberFormat="1" applyFont="1" applyFill="1" applyBorder="1"/>
    <xf numFmtId="0" fontId="0" fillId="3" borderId="26" xfId="0" applyFill="1" applyBorder="1"/>
    <xf numFmtId="0" fontId="0" fillId="0" borderId="26" xfId="0" applyBorder="1"/>
    <xf numFmtId="0" fontId="0" fillId="0" borderId="5" xfId="0" applyBorder="1" applyAlignment="1">
      <alignment horizontal="left" vertical="top"/>
    </xf>
    <xf numFmtId="0" fontId="0" fillId="0" borderId="5" xfId="0" applyBorder="1" applyAlignment="1">
      <alignment horizontal="left" vertical="top" wrapText="1"/>
    </xf>
    <xf numFmtId="0" fontId="12" fillId="0" borderId="5" xfId="0" applyFont="1" applyBorder="1" applyAlignment="1">
      <alignment horizontal="left" vertical="top"/>
    </xf>
    <xf numFmtId="0" fontId="11" fillId="0" borderId="0" xfId="0" applyFont="1" applyAlignment="1">
      <alignment horizontal="center"/>
    </xf>
    <xf numFmtId="0" fontId="6" fillId="0" borderId="11" xfId="0" applyFont="1" applyBorder="1"/>
    <xf numFmtId="44" fontId="3" fillId="0" borderId="3" xfId="1" applyFont="1" applyFill="1" applyBorder="1" applyAlignment="1">
      <alignment horizontal="right"/>
    </xf>
    <xf numFmtId="44" fontId="3" fillId="0" borderId="2" xfId="1" applyFont="1" applyFill="1" applyBorder="1" applyAlignment="1">
      <alignment horizontal="right"/>
    </xf>
    <xf numFmtId="44" fontId="3" fillId="0" borderId="1" xfId="1" applyFont="1" applyFill="1" applyBorder="1" applyAlignment="1">
      <alignment horizontal="right"/>
    </xf>
    <xf numFmtId="0" fontId="11" fillId="0" borderId="0" xfId="0" applyFont="1" applyAlignment="1">
      <alignment horizontal="left" vertical="top" wrapText="1"/>
    </xf>
    <xf numFmtId="0" fontId="8" fillId="0" borderId="0" xfId="0" applyFont="1" applyAlignment="1">
      <alignment wrapText="1"/>
    </xf>
    <xf numFmtId="0" fontId="11" fillId="0" borderId="0" xfId="0" applyFont="1" applyAlignment="1">
      <alignment wrapText="1"/>
    </xf>
    <xf numFmtId="44" fontId="9" fillId="3" borderId="6" xfId="1" applyFont="1" applyFill="1" applyBorder="1" applyAlignment="1">
      <alignment horizontal="left" vertical="top"/>
    </xf>
    <xf numFmtId="0" fontId="8" fillId="0" borderId="0" xfId="0" applyFont="1"/>
    <xf numFmtId="0" fontId="3" fillId="0" borderId="29" xfId="0" applyFont="1" applyBorder="1"/>
    <xf numFmtId="0" fontId="3" fillId="0" borderId="19" xfId="0" applyFont="1" applyBorder="1" applyProtection="1">
      <protection locked="0"/>
    </xf>
    <xf numFmtId="165" fontId="0" fillId="2" borderId="4" xfId="0" applyNumberFormat="1" applyFill="1" applyBorder="1" applyProtection="1">
      <protection locked="0"/>
    </xf>
    <xf numFmtId="44" fontId="8" fillId="2" borderId="24" xfId="1" applyFont="1" applyFill="1" applyBorder="1" applyAlignment="1" applyProtection="1">
      <alignment horizontal="left" vertical="top"/>
      <protection locked="0"/>
    </xf>
    <xf numFmtId="44" fontId="8" fillId="2" borderId="27" xfId="1" applyFont="1" applyFill="1" applyBorder="1" applyAlignment="1" applyProtection="1">
      <alignment horizontal="left" vertical="top"/>
      <protection locked="0"/>
    </xf>
    <xf numFmtId="44" fontId="8" fillId="2" borderId="14" xfId="1" applyFont="1" applyFill="1" applyBorder="1" applyAlignment="1" applyProtection="1">
      <alignment horizontal="left" vertical="top"/>
      <protection locked="0"/>
    </xf>
    <xf numFmtId="44" fontId="8" fillId="2" borderId="28" xfId="1" applyFont="1" applyFill="1" applyBorder="1" applyAlignment="1" applyProtection="1">
      <alignment horizontal="left" vertical="top"/>
      <protection locked="0"/>
    </xf>
    <xf numFmtId="0" fontId="0" fillId="2" borderId="4" xfId="0" applyFill="1" applyBorder="1" applyProtection="1">
      <protection locked="0"/>
    </xf>
    <xf numFmtId="44" fontId="0" fillId="2" borderId="11" xfId="1" applyFont="1" applyFill="1" applyBorder="1" applyProtection="1">
      <protection locked="0"/>
    </xf>
    <xf numFmtId="44" fontId="0" fillId="2" borderId="5" xfId="1" applyFont="1" applyFill="1" applyBorder="1" applyProtection="1">
      <protection locked="0"/>
    </xf>
    <xf numFmtId="9" fontId="0" fillId="2" borderId="4" xfId="2" applyFont="1" applyFill="1" applyBorder="1" applyProtection="1">
      <protection locked="0"/>
    </xf>
    <xf numFmtId="9" fontId="0" fillId="2" borderId="21" xfId="2" applyFont="1" applyFill="1" applyBorder="1" applyProtection="1">
      <protection locked="0"/>
    </xf>
    <xf numFmtId="9" fontId="0" fillId="2" borderId="10" xfId="2" applyFont="1" applyFill="1" applyBorder="1" applyProtection="1">
      <protection locked="0"/>
    </xf>
    <xf numFmtId="44" fontId="0" fillId="2" borderId="4" xfId="1" applyFont="1" applyFill="1" applyBorder="1" applyProtection="1">
      <protection locked="0"/>
    </xf>
    <xf numFmtId="44" fontId="0" fillId="2" borderId="17" xfId="1"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5" xfId="0" applyBorder="1" applyAlignment="1" applyProtection="1">
      <alignment horizontal="left" vertical="top"/>
      <protection locked="0"/>
    </xf>
    <xf numFmtId="44" fontId="0" fillId="2" borderId="14" xfId="1" applyFont="1" applyFill="1"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3" xfId="0" applyBorder="1" applyAlignment="1" applyProtection="1">
      <alignment horizontal="left" vertical="top"/>
      <protection locked="0"/>
    </xf>
    <xf numFmtId="44" fontId="0" fillId="2" borderId="3" xfId="1" applyFont="1" applyFill="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1" xfId="0" applyBorder="1" applyAlignment="1" applyProtection="1">
      <alignment horizontal="left" vertical="top"/>
      <protection locked="0"/>
    </xf>
    <xf numFmtId="165" fontId="0" fillId="2" borderId="5" xfId="0" applyNumberFormat="1" applyFill="1" applyBorder="1" applyProtection="1">
      <protection locked="0"/>
    </xf>
  </cellXfs>
  <cellStyles count="4">
    <cellStyle name="Normal" xfId="3"/>
    <cellStyle name="Procent" xfId="2" builtinId="5"/>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ocumenttasks/documenttask1.xml><?xml version="1.0" encoding="utf-8"?>
<Tasks xmlns="http://schemas.microsoft.com/office/tasks/2019/documenttasks">
  <Task id="{A5DEA51B-0E80-4A25-B442-AE4F0F7F26F7}">
    <Anchor>
      <Comment id="{7574E4BC-E840-4644-AF82-C4E56B3352CE}"/>
    </Anchor>
    <History>
      <Event time="2026-09-01T05:33:26.39" id="{758EC580-6BA1-4821-BBF6-2DA2AC22D5A4}">
        <Attribution userId="S::BoerJo@vrk.nl::fa73b450-f478-414b-80c6-848e230502eb" userName="Joeri Boer" userProvider="AD"/>
        <Anchor>
          <Comment id="{7574E4BC-E840-4644-AF82-C4E56B3352CE}"/>
        </Anchor>
        <Create/>
      </Event>
      <Event time="2026-09-01T05:33:26.39" id="{5F78A35C-DDC7-41D2-B1C9-4F74F5DA66E9}">
        <Attribution userId="S::BoerJo@vrk.nl::fa73b450-f478-414b-80c6-848e230502eb" userName="Joeri Boer" userProvider="AD"/>
        <Anchor>
          <Comment id="{7574E4BC-E840-4644-AF82-C4E56B3352CE}"/>
        </Anchor>
        <Assign userId="S::eblaazer@vrk.nl::8aea1187-9a38-4e8d-beee-c752ede02468" userName="Eline Blaazer" userProvider="AD"/>
      </Event>
      <Event time="2026-09-01T05:33:26.39" id="{B47DE1BB-EAD8-4BA0-9221-6A97056A9F7C}">
        <Attribution userId="S::BoerJo@vrk.nl::fa73b450-f478-414b-80c6-848e230502eb" userName="Joeri Boer" userProvider="AD"/>
        <Anchor>
          <Comment id="{7574E4BC-E840-4644-AF82-C4E56B3352CE}"/>
        </Anchor>
        <SetTitle title="@Eline Blaazer ik heb deze nog toegevoegd"/>
      </Event>
    </History>
  </Task>
</Tasks>
</file>

<file path=xl/persons/person.xml><?xml version="1.0" encoding="utf-8"?>
<personList xmlns="http://schemas.microsoft.com/office/spreadsheetml/2018/threadedcomments" xmlns:x="http://schemas.openxmlformats.org/spreadsheetml/2006/main">
  <person displayName="Eline Blaazer" id="{60E2F2B0-71C2-4BBC-8879-FBDF6F73B945}" userId="eblaazer@vrk.nl" providerId="PeoplePicker"/>
  <person displayName="Joeri Boer" id="{81F2C979-AB16-4308-BCFD-5864D53F317C}" userId="S::BoerJo@vrk.nl::fa73b450-f478-414b-80c6-848e230502eb"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5" dT="2026-09-01T05:33:26.40" personId="{81F2C979-AB16-4308-BCFD-5864D53F317C}" id="{7574E4BC-E840-4644-AF82-C4E56B3352CE}">
    <text>@Eline Blaazer ik heb deze nog toegevoegd</text>
    <mentions>
      <mention mentionpersonId="{60E2F2B0-71C2-4BBC-8879-FBDF6F73B945}" mentionId="{45D3DE92-479C-4E08-8E07-7DE9B108A0D2}" startIndex="0" length="14"/>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4" Type="http://schemas.microsoft.com/office/2019/04/relationships/documenttask" Target="../documenttasks/documenttask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0"/>
  <sheetViews>
    <sheetView tabSelected="1" zoomScale="115" zoomScaleNormal="115" workbookViewId="0">
      <selection activeCell="B10" sqref="B10:G12"/>
    </sheetView>
  </sheetViews>
  <sheetFormatPr defaultRowHeight="15" customHeight="1"/>
  <cols>
    <col min="1" max="1" width="56.44140625" customWidth="1"/>
    <col min="2" max="2" width="18.33203125" customWidth="1"/>
    <col min="3" max="3" width="14.109375" customWidth="1"/>
    <col min="4" max="4" width="13.6640625" customWidth="1"/>
    <col min="5" max="5" width="16.44140625" customWidth="1"/>
    <col min="6" max="6" width="21.88671875" customWidth="1"/>
    <col min="7" max="7" width="23" customWidth="1"/>
    <col min="8" max="8" width="18.6640625" customWidth="1"/>
    <col min="9" max="9" width="11.5546875" customWidth="1"/>
    <col min="10" max="10" width="11.6640625" customWidth="1"/>
    <col min="11" max="11" width="13.6640625" customWidth="1"/>
  </cols>
  <sheetData>
    <row r="1" spans="1:26" ht="18">
      <c r="A1" s="76" t="s">
        <v>0</v>
      </c>
    </row>
    <row r="2" spans="1:26" ht="28.95" customHeight="1">
      <c r="A2" s="74" t="s">
        <v>122</v>
      </c>
      <c r="B2" s="74"/>
      <c r="C2" s="74"/>
      <c r="D2" s="74"/>
      <c r="E2" s="74"/>
      <c r="F2" s="74"/>
      <c r="G2" s="74"/>
      <c r="H2" s="74"/>
      <c r="I2" s="74"/>
      <c r="J2" s="74"/>
      <c r="K2" s="74"/>
    </row>
    <row r="3" spans="1:26" ht="14.4">
      <c r="A3" s="75" t="s">
        <v>1</v>
      </c>
      <c r="B3" s="75"/>
      <c r="C3" s="75"/>
      <c r="D3" s="75"/>
      <c r="E3" s="75"/>
      <c r="F3" s="75"/>
      <c r="G3" s="75"/>
      <c r="H3" s="75"/>
      <c r="I3" s="75"/>
      <c r="J3" s="75"/>
      <c r="K3" s="75"/>
    </row>
    <row r="4" spans="1:26" ht="14.4">
      <c r="A4" s="75" t="s">
        <v>2</v>
      </c>
      <c r="B4" s="75"/>
      <c r="C4" s="75"/>
      <c r="D4" s="75"/>
      <c r="E4" s="75"/>
      <c r="F4" s="75"/>
      <c r="G4" s="75"/>
      <c r="H4" s="75"/>
      <c r="I4" s="75"/>
      <c r="J4" s="75"/>
      <c r="K4" s="75"/>
    </row>
    <row r="5" spans="1:26" ht="14.4">
      <c r="A5" s="73" t="s">
        <v>3</v>
      </c>
      <c r="B5" s="73"/>
      <c r="C5" s="73"/>
      <c r="D5" s="73"/>
      <c r="E5" s="73"/>
      <c r="F5" s="73"/>
      <c r="G5" s="73"/>
      <c r="H5" s="73"/>
      <c r="I5" s="73"/>
      <c r="J5" s="73"/>
      <c r="K5" s="73"/>
      <c r="L5" s="68"/>
      <c r="M5" s="68"/>
      <c r="N5" s="68"/>
      <c r="O5" s="68"/>
      <c r="P5" s="68"/>
      <c r="Q5" s="68"/>
      <c r="R5" s="68"/>
      <c r="S5" s="68"/>
      <c r="T5" s="68"/>
      <c r="U5" s="68"/>
      <c r="V5" s="68"/>
      <c r="W5" s="68"/>
      <c r="X5" s="68"/>
      <c r="Y5" s="68"/>
      <c r="Z5" s="68"/>
    </row>
    <row r="6" spans="1:26" ht="14.4">
      <c r="A6" s="54" t="s">
        <v>4</v>
      </c>
      <c r="G6" s="4"/>
      <c r="I6" s="4"/>
    </row>
    <row r="7" spans="1:26" ht="14.4">
      <c r="A7" s="54"/>
      <c r="G7" s="4"/>
      <c r="I7" s="4"/>
    </row>
    <row r="8" spans="1:26" s="20" customFormat="1" ht="14.4">
      <c r="A8" s="10" t="s">
        <v>5</v>
      </c>
      <c r="B8" s="10" t="s">
        <v>6</v>
      </c>
      <c r="C8" s="10" t="s">
        <v>7</v>
      </c>
      <c r="D8" s="10" t="s">
        <v>8</v>
      </c>
      <c r="E8" s="31" t="s">
        <v>9</v>
      </c>
      <c r="F8" s="31" t="s">
        <v>10</v>
      </c>
      <c r="G8" s="31" t="s">
        <v>11</v>
      </c>
      <c r="H8" s="41"/>
      <c r="I8" s="40"/>
    </row>
    <row r="9" spans="1:26" ht="14.4">
      <c r="A9" s="53" t="s">
        <v>12</v>
      </c>
      <c r="B9" s="35" t="s">
        <v>13</v>
      </c>
      <c r="C9" s="80"/>
      <c r="D9" s="80"/>
      <c r="E9" s="38">
        <v>12</v>
      </c>
      <c r="F9" s="24">
        <f>C9*E9</f>
        <v>0</v>
      </c>
      <c r="G9" s="32">
        <f>SUM(D9*E9)</f>
        <v>0</v>
      </c>
      <c r="H9" s="4"/>
    </row>
    <row r="10" spans="1:26" ht="14.4">
      <c r="A10" s="45" t="s">
        <v>14</v>
      </c>
      <c r="B10" s="81" t="s">
        <v>121</v>
      </c>
      <c r="C10" s="81"/>
      <c r="D10" s="81"/>
      <c r="E10" s="81"/>
      <c r="F10" s="81"/>
      <c r="G10" s="82"/>
      <c r="H10" s="4"/>
    </row>
    <row r="11" spans="1:26" ht="14.4">
      <c r="B11" s="81"/>
      <c r="C11" s="81"/>
      <c r="D11" s="81"/>
      <c r="E11" s="81"/>
      <c r="F11" s="81"/>
      <c r="G11" s="82"/>
      <c r="H11" s="4"/>
    </row>
    <row r="12" spans="1:26" ht="14.4">
      <c r="B12" s="83"/>
      <c r="C12" s="83"/>
      <c r="D12" s="83"/>
      <c r="E12" s="83"/>
      <c r="F12" s="83"/>
      <c r="G12" s="84"/>
      <c r="H12" s="4"/>
    </row>
    <row r="13" spans="1:26" ht="14.4">
      <c r="B13" s="4"/>
      <c r="C13" s="4"/>
    </row>
    <row r="14" spans="1:26" ht="14.4">
      <c r="A14" s="39" t="s">
        <v>15</v>
      </c>
      <c r="B14" s="10" t="s">
        <v>6</v>
      </c>
      <c r="C14" s="10" t="s">
        <v>7</v>
      </c>
      <c r="D14" s="10" t="s">
        <v>8</v>
      </c>
      <c r="E14" s="79" t="s">
        <v>16</v>
      </c>
      <c r="F14" s="31" t="s">
        <v>10</v>
      </c>
      <c r="G14" s="31" t="s">
        <v>11</v>
      </c>
      <c r="H14" s="4"/>
    </row>
    <row r="15" spans="1:26" ht="14.4">
      <c r="A15" s="13" t="s">
        <v>17</v>
      </c>
      <c r="B15" s="2" t="s">
        <v>18</v>
      </c>
      <c r="C15" s="80"/>
      <c r="D15" s="80"/>
      <c r="E15" s="2">
        <v>96</v>
      </c>
      <c r="F15" s="24">
        <f>SUM(C15*E15)</f>
        <v>0</v>
      </c>
      <c r="G15" s="32">
        <f>SUM(D15*E15)</f>
        <v>0</v>
      </c>
      <c r="H15" s="4"/>
    </row>
    <row r="16" spans="1:26" ht="14.4">
      <c r="A16" s="38" t="s">
        <v>19</v>
      </c>
      <c r="B16" s="2" t="s">
        <v>20</v>
      </c>
      <c r="C16" s="80"/>
      <c r="D16" s="80"/>
      <c r="E16" s="37">
        <v>192</v>
      </c>
      <c r="F16" s="24">
        <f>SUM(C16*E16)</f>
        <v>0</v>
      </c>
      <c r="G16" s="32">
        <f>SUM(D16*E16)</f>
        <v>0</v>
      </c>
      <c r="H16" s="4"/>
    </row>
    <row r="17" spans="1:8" ht="14.4">
      <c r="A17" s="38"/>
      <c r="E17" s="52"/>
      <c r="F17" s="42"/>
      <c r="G17" s="42"/>
      <c r="H17" s="4"/>
    </row>
    <row r="18" spans="1:8" ht="14.4">
      <c r="A18" s="11" t="s">
        <v>21</v>
      </c>
      <c r="B18" s="10" t="s">
        <v>6</v>
      </c>
      <c r="C18" s="10" t="s">
        <v>7</v>
      </c>
      <c r="D18" s="10" t="s">
        <v>8</v>
      </c>
      <c r="E18" s="31" t="s">
        <v>16</v>
      </c>
      <c r="F18" s="31" t="s">
        <v>10</v>
      </c>
      <c r="G18" s="10" t="s">
        <v>11</v>
      </c>
      <c r="H18" s="30"/>
    </row>
    <row r="19" spans="1:8" ht="14.4">
      <c r="A19" s="37" t="s">
        <v>22</v>
      </c>
      <c r="B19" s="16" t="s">
        <v>23</v>
      </c>
      <c r="C19" s="85"/>
      <c r="D19" s="86"/>
      <c r="E19" s="29">
        <v>1</v>
      </c>
      <c r="F19" s="24">
        <f>SUM(C19*E19)</f>
        <v>0</v>
      </c>
      <c r="G19" s="32">
        <f>SUM(D19*E19)</f>
        <v>0</v>
      </c>
    </row>
    <row r="20" spans="1:8" ht="14.4">
      <c r="A20" s="28" t="s">
        <v>24</v>
      </c>
      <c r="B20" s="27" t="s">
        <v>18</v>
      </c>
      <c r="C20" s="85"/>
      <c r="D20" s="87"/>
      <c r="E20" s="62">
        <v>8</v>
      </c>
      <c r="F20" s="24">
        <f>SUM(C20*E20)</f>
        <v>0</v>
      </c>
      <c r="G20" s="23">
        <f>F20*12</f>
        <v>0</v>
      </c>
      <c r="H20" s="4"/>
    </row>
    <row r="21" spans="1:8" ht="14.4">
      <c r="A21" s="2" t="s">
        <v>25</v>
      </c>
      <c r="B21" s="26" t="s">
        <v>18</v>
      </c>
      <c r="C21" s="85"/>
      <c r="D21" s="87"/>
      <c r="E21" s="25">
        <v>8</v>
      </c>
      <c r="F21" s="24">
        <f>SUM(C21*E21)</f>
        <v>0</v>
      </c>
      <c r="G21" s="23">
        <f>F21*12</f>
        <v>0</v>
      </c>
    </row>
    <row r="22" spans="1:8" ht="14.4">
      <c r="A22" s="2" t="s">
        <v>26</v>
      </c>
      <c r="B22" s="26" t="s">
        <v>18</v>
      </c>
      <c r="C22" s="85"/>
      <c r="D22" s="87"/>
      <c r="E22" s="25">
        <v>8</v>
      </c>
      <c r="F22" s="24">
        <f>SUM(C22*E22)</f>
        <v>0</v>
      </c>
      <c r="G22" s="23">
        <f>F22*12</f>
        <v>0</v>
      </c>
    </row>
    <row r="23" spans="1:8" ht="14.4">
      <c r="A23" s="2" t="s">
        <v>27</v>
      </c>
      <c r="B23" s="26" t="s">
        <v>18</v>
      </c>
      <c r="C23" s="85"/>
      <c r="D23" s="87"/>
      <c r="E23" s="25">
        <v>8</v>
      </c>
      <c r="F23" s="24">
        <f t="shared" ref="F23:F24" si="0">SUM(C23*E23)</f>
        <v>0</v>
      </c>
      <c r="G23" s="23">
        <f t="shared" ref="G23:G24" si="1">F23*12</f>
        <v>0</v>
      </c>
      <c r="H23" s="4"/>
    </row>
    <row r="24" spans="1:8" ht="14.4">
      <c r="A24" s="2" t="s">
        <v>28</v>
      </c>
      <c r="B24" s="26" t="s">
        <v>29</v>
      </c>
      <c r="C24" s="85"/>
      <c r="D24" s="87"/>
      <c r="E24" s="25">
        <v>80</v>
      </c>
      <c r="F24" s="24">
        <f t="shared" si="0"/>
        <v>0</v>
      </c>
      <c r="G24" s="23">
        <f t="shared" si="1"/>
        <v>0</v>
      </c>
      <c r="H24" s="4"/>
    </row>
    <row r="25" spans="1:8" ht="14.4">
      <c r="H25" s="4"/>
    </row>
    <row r="26" spans="1:8" ht="14.4">
      <c r="A26" s="10" t="s">
        <v>30</v>
      </c>
      <c r="B26" s="10" t="s">
        <v>6</v>
      </c>
      <c r="C26" s="10" t="s">
        <v>7</v>
      </c>
      <c r="D26" s="10" t="s">
        <v>8</v>
      </c>
      <c r="E26" s="10" t="s">
        <v>16</v>
      </c>
      <c r="F26" s="10" t="s">
        <v>10</v>
      </c>
      <c r="G26" s="10" t="s">
        <v>11</v>
      </c>
    </row>
    <row r="27" spans="1:8" ht="14.4">
      <c r="A27" s="15" t="s">
        <v>31</v>
      </c>
      <c r="B27" s="13" t="s">
        <v>32</v>
      </c>
      <c r="C27" s="80"/>
      <c r="D27" s="80"/>
      <c r="E27" s="2">
        <v>12</v>
      </c>
      <c r="F27" s="34">
        <f t="shared" ref="F27:F37" si="2">C27*E27</f>
        <v>0</v>
      </c>
      <c r="G27" s="32">
        <f t="shared" ref="G27:G37" si="3">D27*E27</f>
        <v>0</v>
      </c>
    </row>
    <row r="28" spans="1:8" ht="14.4">
      <c r="A28" s="63" t="s">
        <v>33</v>
      </c>
      <c r="B28" s="64" t="s">
        <v>13</v>
      </c>
      <c r="C28" s="80"/>
      <c r="D28" s="80"/>
      <c r="E28" s="2">
        <v>12</v>
      </c>
      <c r="F28" s="34">
        <f t="shared" si="2"/>
        <v>0</v>
      </c>
      <c r="G28" s="32">
        <f t="shared" si="3"/>
        <v>0</v>
      </c>
    </row>
    <row r="29" spans="1:8" ht="14.4">
      <c r="A29" s="47" t="s">
        <v>34</v>
      </c>
      <c r="B29" s="45" t="s">
        <v>13</v>
      </c>
      <c r="C29" s="80"/>
      <c r="D29" s="80"/>
      <c r="E29" s="45">
        <v>12</v>
      </c>
      <c r="F29" s="46">
        <f t="shared" si="2"/>
        <v>0</v>
      </c>
      <c r="G29" s="46">
        <f t="shared" si="3"/>
        <v>0</v>
      </c>
    </row>
    <row r="30" spans="1:8" ht="14.4">
      <c r="A30" s="43" t="s">
        <v>35</v>
      </c>
      <c r="B30" s="43" t="s">
        <v>13</v>
      </c>
      <c r="C30" s="80"/>
      <c r="D30" s="80"/>
      <c r="E30" s="38">
        <v>12</v>
      </c>
      <c r="F30" s="44">
        <f t="shared" si="2"/>
        <v>0</v>
      </c>
      <c r="G30" s="32">
        <f t="shared" si="3"/>
        <v>0</v>
      </c>
      <c r="H30" s="4"/>
    </row>
    <row r="31" spans="1:8" ht="14.4">
      <c r="A31" s="35" t="s">
        <v>36</v>
      </c>
      <c r="B31" s="35" t="s">
        <v>13</v>
      </c>
      <c r="C31" s="80"/>
      <c r="D31" s="80"/>
      <c r="E31" s="2">
        <v>12</v>
      </c>
      <c r="F31" s="34">
        <f t="shared" si="2"/>
        <v>0</v>
      </c>
      <c r="G31" s="32">
        <f t="shared" si="3"/>
        <v>0</v>
      </c>
      <c r="H31" s="4"/>
    </row>
    <row r="32" spans="1:8" ht="14.4">
      <c r="A32" s="35" t="s">
        <v>37</v>
      </c>
      <c r="B32" s="13" t="s">
        <v>13</v>
      </c>
      <c r="C32" s="80"/>
      <c r="D32" s="80"/>
      <c r="E32" s="2">
        <v>6</v>
      </c>
      <c r="F32" s="34">
        <f t="shared" si="2"/>
        <v>0</v>
      </c>
      <c r="G32" s="32">
        <f t="shared" si="3"/>
        <v>0</v>
      </c>
      <c r="H32" s="4"/>
    </row>
    <row r="33" spans="1:9" ht="14.4">
      <c r="A33" s="15" t="s">
        <v>38</v>
      </c>
      <c r="B33" s="13" t="s">
        <v>13</v>
      </c>
      <c r="C33" s="80"/>
      <c r="D33" s="80"/>
      <c r="E33" s="2">
        <v>12</v>
      </c>
      <c r="F33" s="34">
        <f t="shared" si="2"/>
        <v>0</v>
      </c>
      <c r="G33" s="32">
        <f t="shared" si="3"/>
        <v>0</v>
      </c>
    </row>
    <row r="34" spans="1:9" ht="14.4">
      <c r="A34" s="15" t="s">
        <v>39</v>
      </c>
      <c r="B34" s="13" t="s">
        <v>13</v>
      </c>
      <c r="C34" s="80"/>
      <c r="D34" s="80"/>
      <c r="E34" s="2">
        <v>12</v>
      </c>
      <c r="F34" s="34">
        <f t="shared" si="2"/>
        <v>0</v>
      </c>
      <c r="G34" s="32">
        <f t="shared" si="3"/>
        <v>0</v>
      </c>
    </row>
    <row r="35" spans="1:9" ht="14.4">
      <c r="A35" s="35" t="s">
        <v>40</v>
      </c>
      <c r="B35" s="2" t="s">
        <v>13</v>
      </c>
      <c r="C35" s="80"/>
      <c r="D35" s="80"/>
      <c r="E35" s="88"/>
      <c r="F35" s="34">
        <f t="shared" si="2"/>
        <v>0</v>
      </c>
      <c r="G35" s="32">
        <f t="shared" si="3"/>
        <v>0</v>
      </c>
    </row>
    <row r="36" spans="1:9" ht="14.4">
      <c r="A36" s="35" t="s">
        <v>40</v>
      </c>
      <c r="B36" s="2" t="s">
        <v>13</v>
      </c>
      <c r="C36" s="80"/>
      <c r="D36" s="80"/>
      <c r="E36" s="89"/>
      <c r="F36" s="24">
        <f t="shared" si="2"/>
        <v>0</v>
      </c>
      <c r="G36" s="32">
        <f t="shared" si="3"/>
        <v>0</v>
      </c>
    </row>
    <row r="37" spans="1:9" ht="14.4">
      <c r="A37" s="35" t="s">
        <v>40</v>
      </c>
      <c r="B37" s="2" t="s">
        <v>13</v>
      </c>
      <c r="C37" s="80"/>
      <c r="D37" s="80"/>
      <c r="E37" s="90"/>
      <c r="F37" s="24">
        <f t="shared" si="2"/>
        <v>0</v>
      </c>
      <c r="G37" s="32">
        <f t="shared" si="3"/>
        <v>0</v>
      </c>
    </row>
    <row r="39" spans="1:9" ht="14.4"/>
    <row r="40" spans="1:9" ht="14.4">
      <c r="A40" s="69" t="s">
        <v>41</v>
      </c>
      <c r="B40" s="10" t="s">
        <v>6</v>
      </c>
      <c r="C40" s="10" t="s">
        <v>7</v>
      </c>
      <c r="D40" s="10" t="s">
        <v>8</v>
      </c>
      <c r="E40" s="36" t="s">
        <v>16</v>
      </c>
      <c r="F40" s="31" t="s">
        <v>10</v>
      </c>
      <c r="G40" s="10" t="s">
        <v>11</v>
      </c>
      <c r="H40" s="4"/>
      <c r="I40" s="4"/>
    </row>
    <row r="41" spans="1:9" ht="14.4">
      <c r="A41" s="47" t="s">
        <v>42</v>
      </c>
      <c r="B41" s="14" t="s">
        <v>13</v>
      </c>
      <c r="C41" s="80"/>
      <c r="D41" s="80"/>
      <c r="E41" s="2">
        <v>99</v>
      </c>
      <c r="F41" s="34">
        <f t="shared" ref="F41:F60" si="4">C41*E41</f>
        <v>0</v>
      </c>
      <c r="G41" s="32">
        <f t="shared" ref="G41:G60" si="5">D41*E41</f>
        <v>0</v>
      </c>
    </row>
    <row r="42" spans="1:9" ht="14.4">
      <c r="A42" s="48" t="s">
        <v>43</v>
      </c>
      <c r="B42" s="14" t="s">
        <v>13</v>
      </c>
      <c r="C42" s="80"/>
      <c r="D42" s="80"/>
      <c r="E42" s="2">
        <f t="shared" ref="E42:E61" si="6">I42*8*1.2+12</f>
        <v>12</v>
      </c>
      <c r="F42" s="34">
        <f t="shared" si="4"/>
        <v>0</v>
      </c>
      <c r="G42" s="32">
        <f t="shared" si="5"/>
        <v>0</v>
      </c>
    </row>
    <row r="43" spans="1:9" ht="14.4">
      <c r="A43" s="5" t="s">
        <v>44</v>
      </c>
      <c r="B43" s="14" t="s">
        <v>13</v>
      </c>
      <c r="C43" s="80"/>
      <c r="D43" s="80"/>
      <c r="E43" s="2">
        <v>22</v>
      </c>
      <c r="F43" s="34">
        <f t="shared" si="4"/>
        <v>0</v>
      </c>
      <c r="G43" s="32">
        <f t="shared" si="5"/>
        <v>0</v>
      </c>
    </row>
    <row r="44" spans="1:9" ht="14.4">
      <c r="A44" s="5" t="s">
        <v>45</v>
      </c>
      <c r="B44" s="14" t="s">
        <v>13</v>
      </c>
      <c r="C44" s="80"/>
      <c r="D44" s="80"/>
      <c r="E44" s="2">
        <v>22</v>
      </c>
      <c r="F44" s="34">
        <f t="shared" si="4"/>
        <v>0</v>
      </c>
      <c r="G44" s="32">
        <f t="shared" si="5"/>
        <v>0</v>
      </c>
    </row>
    <row r="45" spans="1:9" ht="14.4">
      <c r="A45" s="5" t="s">
        <v>46</v>
      </c>
      <c r="B45" s="14" t="s">
        <v>13</v>
      </c>
      <c r="C45" s="80"/>
      <c r="D45" s="80"/>
      <c r="E45" s="2">
        <v>22</v>
      </c>
      <c r="F45" s="34">
        <f t="shared" si="4"/>
        <v>0</v>
      </c>
      <c r="G45" s="32">
        <f t="shared" si="5"/>
        <v>0</v>
      </c>
    </row>
    <row r="46" spans="1:9" ht="14.4">
      <c r="A46" s="5" t="s">
        <v>47</v>
      </c>
      <c r="B46" s="14" t="s">
        <v>13</v>
      </c>
      <c r="C46" s="80"/>
      <c r="D46" s="80"/>
      <c r="E46" s="2">
        <f t="shared" si="6"/>
        <v>12</v>
      </c>
      <c r="F46" s="34">
        <f t="shared" si="4"/>
        <v>0</v>
      </c>
      <c r="G46" s="32">
        <f t="shared" si="5"/>
        <v>0</v>
      </c>
    </row>
    <row r="47" spans="1:9" ht="14.4">
      <c r="A47" s="5" t="s">
        <v>48</v>
      </c>
      <c r="B47" s="14" t="s">
        <v>13</v>
      </c>
      <c r="C47" s="80"/>
      <c r="D47" s="80"/>
      <c r="E47" s="2">
        <v>22</v>
      </c>
      <c r="F47" s="34">
        <f t="shared" si="4"/>
        <v>0</v>
      </c>
      <c r="G47" s="32">
        <f t="shared" si="5"/>
        <v>0</v>
      </c>
    </row>
    <row r="48" spans="1:9" ht="14.4">
      <c r="A48" s="47" t="s">
        <v>49</v>
      </c>
      <c r="B48" s="14" t="s">
        <v>13</v>
      </c>
      <c r="C48" s="80"/>
      <c r="D48" s="80"/>
      <c r="E48" s="2">
        <v>22</v>
      </c>
      <c r="F48" s="34">
        <f t="shared" si="4"/>
        <v>0</v>
      </c>
      <c r="G48" s="32">
        <f t="shared" si="5"/>
        <v>0</v>
      </c>
    </row>
    <row r="49" spans="1:10" ht="14.4">
      <c r="A49" s="5" t="s">
        <v>50</v>
      </c>
      <c r="B49" s="14" t="s">
        <v>13</v>
      </c>
      <c r="C49" s="80"/>
      <c r="D49" s="80"/>
      <c r="E49" s="2">
        <v>2854</v>
      </c>
      <c r="F49" s="34">
        <f t="shared" si="4"/>
        <v>0</v>
      </c>
      <c r="G49" s="32">
        <f t="shared" si="5"/>
        <v>0</v>
      </c>
    </row>
    <row r="50" spans="1:10" ht="14.4">
      <c r="A50" s="5" t="s">
        <v>51</v>
      </c>
      <c r="B50" s="14" t="s">
        <v>13</v>
      </c>
      <c r="C50" s="80"/>
      <c r="D50" s="80"/>
      <c r="E50" s="2">
        <f t="shared" si="6"/>
        <v>12</v>
      </c>
      <c r="F50" s="34">
        <f t="shared" si="4"/>
        <v>0</v>
      </c>
      <c r="G50" s="32">
        <f t="shared" si="5"/>
        <v>0</v>
      </c>
    </row>
    <row r="51" spans="1:10" ht="14.4">
      <c r="A51" s="5" t="s">
        <v>52</v>
      </c>
      <c r="B51" s="14" t="s">
        <v>13</v>
      </c>
      <c r="C51" s="80"/>
      <c r="D51" s="80"/>
      <c r="E51" s="2">
        <v>22</v>
      </c>
      <c r="F51" s="34">
        <f t="shared" si="4"/>
        <v>0</v>
      </c>
      <c r="G51" s="32">
        <f t="shared" si="5"/>
        <v>0</v>
      </c>
    </row>
    <row r="52" spans="1:10" ht="14.4">
      <c r="A52" s="5" t="s">
        <v>53</v>
      </c>
      <c r="B52" s="14" t="s">
        <v>13</v>
      </c>
      <c r="C52" s="80"/>
      <c r="D52" s="80"/>
      <c r="E52" s="2">
        <v>8921</v>
      </c>
      <c r="F52" s="34">
        <f t="shared" si="4"/>
        <v>0</v>
      </c>
      <c r="G52" s="32">
        <f t="shared" si="5"/>
        <v>0</v>
      </c>
    </row>
    <row r="53" spans="1:10" ht="14.4">
      <c r="A53" s="5" t="s">
        <v>54</v>
      </c>
      <c r="B53" s="14" t="s">
        <v>13</v>
      </c>
      <c r="C53" s="80"/>
      <c r="D53" s="80"/>
      <c r="E53" s="2">
        <f t="shared" si="6"/>
        <v>12</v>
      </c>
      <c r="F53" s="34">
        <f>C53*E53</f>
        <v>0</v>
      </c>
      <c r="G53" s="32">
        <f>D53*E53</f>
        <v>0</v>
      </c>
    </row>
    <row r="54" spans="1:10" ht="14.4">
      <c r="A54" s="5" t="s">
        <v>55</v>
      </c>
      <c r="B54" s="14" t="s">
        <v>13</v>
      </c>
      <c r="C54" s="80"/>
      <c r="D54" s="80"/>
      <c r="E54" s="2">
        <f t="shared" si="6"/>
        <v>12</v>
      </c>
      <c r="F54" s="34">
        <f t="shared" si="4"/>
        <v>0</v>
      </c>
      <c r="G54" s="32">
        <f t="shared" si="5"/>
        <v>0</v>
      </c>
    </row>
    <row r="55" spans="1:10" ht="14.4">
      <c r="A55" s="49" t="s">
        <v>56</v>
      </c>
      <c r="B55" s="14" t="s">
        <v>13</v>
      </c>
      <c r="C55" s="80"/>
      <c r="D55" s="80"/>
      <c r="E55" s="2">
        <f t="shared" si="6"/>
        <v>12</v>
      </c>
      <c r="F55" s="34">
        <f t="shared" si="4"/>
        <v>0</v>
      </c>
      <c r="G55" s="32">
        <f t="shared" si="5"/>
        <v>0</v>
      </c>
    </row>
    <row r="56" spans="1:10" ht="14.4">
      <c r="A56" s="5" t="s">
        <v>57</v>
      </c>
      <c r="B56" s="14" t="s">
        <v>13</v>
      </c>
      <c r="C56" s="80"/>
      <c r="D56" s="80"/>
      <c r="E56" s="2">
        <v>22</v>
      </c>
      <c r="F56" s="34">
        <f t="shared" si="4"/>
        <v>0</v>
      </c>
      <c r="G56" s="32">
        <f t="shared" si="5"/>
        <v>0</v>
      </c>
    </row>
    <row r="57" spans="1:10" ht="14.4">
      <c r="A57" s="5" t="s">
        <v>58</v>
      </c>
      <c r="B57" s="14" t="s">
        <v>59</v>
      </c>
      <c r="C57" s="80"/>
      <c r="D57" s="80"/>
      <c r="E57" s="2">
        <v>1942</v>
      </c>
      <c r="F57" s="34">
        <f t="shared" si="4"/>
        <v>0</v>
      </c>
      <c r="G57" s="32">
        <f t="shared" si="5"/>
        <v>0</v>
      </c>
    </row>
    <row r="58" spans="1:10" ht="14.4">
      <c r="A58" s="5" t="s">
        <v>60</v>
      </c>
      <c r="B58" s="14" t="s">
        <v>59</v>
      </c>
      <c r="C58" s="80"/>
      <c r="D58" s="80"/>
      <c r="E58" s="2">
        <v>185</v>
      </c>
      <c r="F58" s="34">
        <f t="shared" si="4"/>
        <v>0</v>
      </c>
      <c r="G58" s="32">
        <f t="shared" si="5"/>
        <v>0</v>
      </c>
    </row>
    <row r="59" spans="1:10" ht="14.4">
      <c r="A59" s="5" t="s">
        <v>61</v>
      </c>
      <c r="B59" s="14" t="s">
        <v>62</v>
      </c>
      <c r="C59" s="80"/>
      <c r="D59" s="80"/>
      <c r="E59" s="2">
        <f t="shared" si="6"/>
        <v>12</v>
      </c>
      <c r="F59" s="34">
        <f t="shared" si="4"/>
        <v>0</v>
      </c>
      <c r="G59" s="32">
        <f t="shared" si="5"/>
        <v>0</v>
      </c>
    </row>
    <row r="60" spans="1:10" ht="14.4">
      <c r="A60" s="5" t="s">
        <v>63</v>
      </c>
      <c r="B60" s="14" t="s">
        <v>13</v>
      </c>
      <c r="C60" s="80"/>
      <c r="D60" s="80"/>
      <c r="E60" s="2">
        <v>243</v>
      </c>
      <c r="F60" s="34">
        <f t="shared" si="4"/>
        <v>0</v>
      </c>
      <c r="G60" s="32">
        <f t="shared" si="5"/>
        <v>0</v>
      </c>
      <c r="J60" s="4"/>
    </row>
    <row r="61" spans="1:10" ht="14.4">
      <c r="A61" s="50" t="s">
        <v>64</v>
      </c>
      <c r="B61" s="14" t="s">
        <v>13</v>
      </c>
      <c r="C61" s="80"/>
      <c r="D61" s="80"/>
      <c r="E61" s="2">
        <f t="shared" si="6"/>
        <v>12</v>
      </c>
      <c r="F61" s="34">
        <f>C61*E61</f>
        <v>0</v>
      </c>
      <c r="G61" s="32">
        <f>D61*E61</f>
        <v>0</v>
      </c>
      <c r="H61" s="4"/>
    </row>
    <row r="62" spans="1:10" ht="14.4" customHeight="1">
      <c r="A62" s="70" t="s">
        <v>65</v>
      </c>
      <c r="B62" s="71"/>
      <c r="C62" s="71"/>
      <c r="D62" s="71"/>
      <c r="E62" s="72"/>
      <c r="F62" s="22">
        <f>SUM(F9:F60)</f>
        <v>0</v>
      </c>
      <c r="G62" s="21">
        <f>SUM(G9:G60)</f>
        <v>0</v>
      </c>
      <c r="H62" s="4"/>
    </row>
    <row r="63" spans="1:10" ht="14.4">
      <c r="A63" s="58"/>
      <c r="B63" s="58"/>
      <c r="C63" s="59"/>
      <c r="D63" s="59"/>
      <c r="E63" s="58"/>
      <c r="F63" s="60"/>
      <c r="G63" s="61"/>
      <c r="H63" s="4"/>
    </row>
    <row r="64" spans="1:10" ht="14.4"/>
    <row r="65" spans="1:10" ht="14.4">
      <c r="A65" s="20" t="s">
        <v>66</v>
      </c>
      <c r="B65" s="11" t="s">
        <v>6</v>
      </c>
      <c r="C65" s="10" t="s">
        <v>7</v>
      </c>
      <c r="D65" s="11" t="s">
        <v>8</v>
      </c>
      <c r="E65" s="19" t="s">
        <v>67</v>
      </c>
      <c r="F65" s="18"/>
      <c r="G65" s="18"/>
      <c r="H65" s="18"/>
      <c r="I65" s="17"/>
    </row>
    <row r="66" spans="1:10" ht="14.4">
      <c r="A66" s="87" t="s">
        <v>68</v>
      </c>
      <c r="B66" s="16" t="s">
        <v>13</v>
      </c>
      <c r="C66" s="80"/>
      <c r="D66" s="80"/>
      <c r="E66" s="92"/>
      <c r="F66" s="93"/>
      <c r="G66" s="93"/>
      <c r="H66" s="93"/>
      <c r="I66" s="94"/>
    </row>
    <row r="67" spans="1:10" ht="14.4">
      <c r="A67" s="91" t="s">
        <v>68</v>
      </c>
      <c r="B67" s="16" t="s">
        <v>13</v>
      </c>
      <c r="C67" s="80"/>
      <c r="D67" s="80"/>
      <c r="E67" s="95"/>
      <c r="F67" s="96"/>
      <c r="G67" s="96"/>
      <c r="H67" s="96"/>
      <c r="I67" s="97"/>
    </row>
    <row r="68" spans="1:10" ht="14.4">
      <c r="A68" s="87" t="s">
        <v>68</v>
      </c>
      <c r="B68" s="16" t="s">
        <v>13</v>
      </c>
      <c r="C68" s="80"/>
      <c r="D68" s="80"/>
      <c r="E68" s="95"/>
      <c r="F68" s="96"/>
      <c r="G68" s="96"/>
      <c r="H68" s="96"/>
      <c r="I68" s="97"/>
    </row>
    <row r="69" spans="1:10" ht="14.4">
      <c r="A69" s="91" t="s">
        <v>68</v>
      </c>
      <c r="B69" s="15" t="s">
        <v>13</v>
      </c>
      <c r="C69" s="80"/>
      <c r="D69" s="80"/>
      <c r="E69" s="98"/>
      <c r="F69" s="99"/>
      <c r="G69" s="99"/>
      <c r="H69" s="99"/>
      <c r="I69" s="100"/>
    </row>
    <row r="71" spans="1:10" ht="14.4">
      <c r="A71" s="12" t="s">
        <v>69</v>
      </c>
      <c r="B71" s="11" t="s">
        <v>6</v>
      </c>
      <c r="C71" s="10" t="s">
        <v>7</v>
      </c>
      <c r="D71" s="78" t="s">
        <v>8</v>
      </c>
      <c r="E71" s="8" t="s">
        <v>67</v>
      </c>
      <c r="F71" s="7"/>
      <c r="G71" s="7"/>
      <c r="H71" s="7"/>
      <c r="I71" s="6"/>
    </row>
    <row r="72" spans="1:10" ht="14.4">
      <c r="A72" s="2" t="s">
        <v>70</v>
      </c>
      <c r="B72" s="13" t="s">
        <v>13</v>
      </c>
      <c r="C72" s="80"/>
      <c r="D72" s="80"/>
      <c r="E72" s="98"/>
      <c r="F72" s="99"/>
      <c r="G72" s="99"/>
      <c r="H72" s="99"/>
      <c r="I72" s="100"/>
    </row>
    <row r="73" spans="1:10" ht="14.4">
      <c r="A73" s="5" t="s">
        <v>71</v>
      </c>
      <c r="B73" s="14" t="s">
        <v>13</v>
      </c>
      <c r="C73" s="80"/>
      <c r="D73" s="80"/>
      <c r="E73" s="98"/>
      <c r="F73" s="99"/>
      <c r="G73" s="99"/>
      <c r="H73" s="99"/>
      <c r="I73" s="100"/>
    </row>
    <row r="74" spans="1:10" ht="14.4">
      <c r="A74" s="91"/>
      <c r="B74" s="2" t="s">
        <v>13</v>
      </c>
      <c r="C74" s="80"/>
      <c r="D74" s="80"/>
      <c r="E74" s="98"/>
      <c r="F74" s="99"/>
      <c r="G74" s="99"/>
      <c r="H74" s="99"/>
      <c r="I74" s="100"/>
    </row>
    <row r="75" spans="1:10" ht="14.4">
      <c r="A75" s="91"/>
      <c r="B75" s="3" t="s">
        <v>13</v>
      </c>
      <c r="C75" s="80"/>
      <c r="D75" s="80"/>
      <c r="E75" s="98"/>
      <c r="F75" s="99"/>
      <c r="G75" s="99"/>
      <c r="H75" s="99"/>
      <c r="I75" s="100"/>
    </row>
    <row r="76" spans="1:10" ht="14.4">
      <c r="A76" s="91"/>
      <c r="B76" s="13" t="s">
        <v>13</v>
      </c>
      <c r="C76" s="80"/>
      <c r="D76" s="80"/>
      <c r="E76" s="98"/>
      <c r="F76" s="99"/>
      <c r="G76" s="99"/>
      <c r="H76" s="99"/>
      <c r="I76" s="100"/>
    </row>
    <row r="77" spans="1:10" ht="14.4"/>
    <row r="78" spans="1:10" ht="14.4">
      <c r="A78" s="12" t="s">
        <v>72</v>
      </c>
      <c r="B78" s="11" t="s">
        <v>6</v>
      </c>
      <c r="C78" s="10" t="s">
        <v>7</v>
      </c>
      <c r="D78" s="9" t="s">
        <v>8</v>
      </c>
      <c r="E78" s="8" t="s">
        <v>67</v>
      </c>
      <c r="F78" s="7"/>
      <c r="G78" s="7"/>
      <c r="H78" s="7"/>
      <c r="I78" s="6"/>
    </row>
    <row r="79" spans="1:10" ht="14.4">
      <c r="A79" s="5" t="s">
        <v>73</v>
      </c>
      <c r="B79" s="56" t="s">
        <v>13</v>
      </c>
      <c r="C79" s="80"/>
      <c r="D79" s="101"/>
      <c r="E79" s="98"/>
      <c r="F79" s="99"/>
      <c r="G79" s="99"/>
      <c r="H79" s="99"/>
      <c r="I79" s="100"/>
      <c r="J79" s="4"/>
    </row>
    <row r="80" spans="1:10" ht="14.4">
      <c r="A80" s="5" t="s">
        <v>74</v>
      </c>
      <c r="B80" s="45" t="s">
        <v>13</v>
      </c>
      <c r="C80" s="80"/>
      <c r="D80" s="80"/>
      <c r="E80" s="98"/>
      <c r="F80" s="99"/>
      <c r="G80" s="99"/>
      <c r="H80" s="99"/>
      <c r="I80" s="100"/>
      <c r="J80" s="4"/>
    </row>
    <row r="81" spans="1:10" ht="14.4">
      <c r="A81" s="57" t="s">
        <v>75</v>
      </c>
      <c r="B81" s="45" t="s">
        <v>13</v>
      </c>
      <c r="C81" s="80"/>
      <c r="D81" s="80"/>
      <c r="E81" s="98"/>
      <c r="F81" s="99"/>
      <c r="G81" s="99"/>
      <c r="H81" s="99"/>
      <c r="I81" s="100"/>
      <c r="J81" s="4"/>
    </row>
    <row r="82" spans="1:10" ht="14.4">
      <c r="A82" s="57" t="s">
        <v>76</v>
      </c>
      <c r="B82" s="45" t="s">
        <v>13</v>
      </c>
      <c r="C82" s="80"/>
      <c r="D82" s="80"/>
      <c r="E82" s="98"/>
      <c r="F82" s="99"/>
      <c r="G82" s="99"/>
      <c r="H82" s="99"/>
      <c r="I82" s="100"/>
      <c r="J82" s="4"/>
    </row>
    <row r="83" spans="1:10" ht="14.4">
      <c r="A83" s="35" t="s">
        <v>77</v>
      </c>
      <c r="B83" s="35" t="s">
        <v>13</v>
      </c>
      <c r="C83" s="80"/>
      <c r="D83" s="80"/>
      <c r="E83" s="98"/>
      <c r="F83" s="99"/>
      <c r="G83" s="99"/>
      <c r="H83" s="99"/>
      <c r="I83" s="100"/>
    </row>
    <row r="84" spans="1:10" ht="14.4">
      <c r="A84" s="35" t="s">
        <v>78</v>
      </c>
      <c r="B84" s="35" t="s">
        <v>13</v>
      </c>
      <c r="C84" s="80"/>
      <c r="D84" s="80"/>
      <c r="E84" s="98"/>
      <c r="F84" s="99"/>
      <c r="G84" s="99"/>
      <c r="H84" s="99"/>
      <c r="I84" s="100"/>
    </row>
    <row r="85" spans="1:10" ht="14.4">
      <c r="A85" s="91" t="s">
        <v>81</v>
      </c>
      <c r="B85" s="85" t="s">
        <v>82</v>
      </c>
      <c r="C85" s="80"/>
      <c r="D85" s="80"/>
      <c r="E85" s="98"/>
      <c r="F85" s="99"/>
      <c r="G85" s="99"/>
      <c r="H85" s="99"/>
      <c r="I85" s="100"/>
      <c r="J85" s="4"/>
    </row>
    <row r="86" spans="1:10" ht="14.4">
      <c r="A86" s="91" t="s">
        <v>79</v>
      </c>
      <c r="B86" s="85" t="s">
        <v>80</v>
      </c>
      <c r="C86" s="80"/>
      <c r="D86" s="80"/>
      <c r="E86" s="98"/>
      <c r="F86" s="99"/>
      <c r="G86" s="99"/>
      <c r="H86" s="99"/>
      <c r="I86" s="100"/>
    </row>
    <row r="87" spans="1:10" ht="14.4">
      <c r="A87" s="91" t="s">
        <v>81</v>
      </c>
      <c r="B87" s="85" t="s">
        <v>82</v>
      </c>
      <c r="C87" s="80"/>
      <c r="D87" s="80"/>
      <c r="E87" s="98"/>
      <c r="F87" s="99"/>
      <c r="G87" s="99"/>
      <c r="H87" s="99"/>
      <c r="I87" s="100"/>
      <c r="J87" s="4"/>
    </row>
    <row r="88" spans="1:10" ht="14.4"/>
    <row r="89" spans="1:10" ht="14.4"/>
    <row r="90" spans="1:10" ht="14.4"/>
  </sheetData>
  <sheetProtection algorithmName="SHA-512" hashValue="h0PsoiN6W/HIFdGHXorfy+MwC+riQ89wHO6zQYWEZQS4QvxJMbMuiamwP8aG7ABoX0A2BuamuHqRqiGVRBUTAg==" saltValue="N7xwFqmVB+tw/XIJir54TQ==" spinCount="100000" sheet="1" objects="1" scenarios="1" selectLockedCells="1"/>
  <mergeCells count="24">
    <mergeCell ref="E79:I79"/>
    <mergeCell ref="E80:I80"/>
    <mergeCell ref="E83:I83"/>
    <mergeCell ref="E66:I66"/>
    <mergeCell ref="E67:I67"/>
    <mergeCell ref="E68:I68"/>
    <mergeCell ref="E69:I69"/>
    <mergeCell ref="E84:I84"/>
    <mergeCell ref="E86:I86"/>
    <mergeCell ref="E87:I87"/>
    <mergeCell ref="A62:E62"/>
    <mergeCell ref="A5:K5"/>
    <mergeCell ref="A2:K2"/>
    <mergeCell ref="A3:K3"/>
    <mergeCell ref="A4:K4"/>
    <mergeCell ref="B10:G12"/>
    <mergeCell ref="E85:I85"/>
    <mergeCell ref="E81:I81"/>
    <mergeCell ref="E82:I82"/>
    <mergeCell ref="E72:I72"/>
    <mergeCell ref="E73:I73"/>
    <mergeCell ref="E74:I74"/>
    <mergeCell ref="E75:I75"/>
    <mergeCell ref="E76:I7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workbookViewId="0">
      <selection activeCell="I7" sqref="I7"/>
    </sheetView>
  </sheetViews>
  <sheetFormatPr defaultRowHeight="14.4"/>
  <cols>
    <col min="1" max="1" width="30.5546875" customWidth="1"/>
    <col min="2" max="2" width="96.33203125" customWidth="1"/>
  </cols>
  <sheetData>
    <row r="1" spans="1:25" ht="18">
      <c r="A1" s="55" t="s">
        <v>83</v>
      </c>
    </row>
    <row r="2" spans="1:25" ht="18">
      <c r="A2" s="55"/>
    </row>
    <row r="3" spans="1:25">
      <c r="A3" s="11" t="s">
        <v>84</v>
      </c>
      <c r="B3" s="11" t="s">
        <v>85</v>
      </c>
    </row>
    <row r="4" spans="1:25" ht="28.8">
      <c r="A4" s="65" t="s">
        <v>86</v>
      </c>
      <c r="B4" s="66" t="s">
        <v>87</v>
      </c>
    </row>
    <row r="5" spans="1:25" s="1" customFormat="1" ht="45" customHeight="1">
      <c r="A5" s="66" t="s">
        <v>88</v>
      </c>
      <c r="B5" s="66" t="s">
        <v>89</v>
      </c>
      <c r="C5"/>
      <c r="D5"/>
      <c r="E5"/>
      <c r="F5"/>
      <c r="G5"/>
      <c r="H5"/>
      <c r="I5"/>
      <c r="J5"/>
      <c r="K5"/>
      <c r="L5"/>
      <c r="M5"/>
      <c r="N5"/>
      <c r="O5"/>
      <c r="P5"/>
      <c r="Q5"/>
      <c r="R5"/>
      <c r="S5"/>
      <c r="T5"/>
      <c r="U5"/>
      <c r="V5"/>
      <c r="W5"/>
      <c r="X5"/>
      <c r="Y5"/>
    </row>
    <row r="6" spans="1:25" s="1" customFormat="1" ht="28.8">
      <c r="A6" s="66" t="s">
        <v>90</v>
      </c>
      <c r="B6" s="66" t="s">
        <v>91</v>
      </c>
      <c r="C6"/>
      <c r="D6"/>
      <c r="E6"/>
      <c r="F6"/>
      <c r="G6"/>
      <c r="H6"/>
      <c r="I6"/>
      <c r="J6"/>
      <c r="K6"/>
      <c r="L6"/>
      <c r="M6"/>
      <c r="N6"/>
      <c r="O6"/>
      <c r="P6"/>
      <c r="Q6"/>
      <c r="R6"/>
      <c r="S6"/>
      <c r="T6"/>
      <c r="U6"/>
      <c r="V6"/>
      <c r="W6"/>
      <c r="X6"/>
      <c r="Y6"/>
    </row>
    <row r="7" spans="1:25" s="1" customFormat="1" ht="57.6">
      <c r="A7" s="65" t="s">
        <v>92</v>
      </c>
      <c r="B7" s="66" t="s">
        <v>93</v>
      </c>
      <c r="C7"/>
      <c r="D7"/>
      <c r="E7"/>
      <c r="F7"/>
      <c r="G7"/>
      <c r="H7"/>
      <c r="I7"/>
      <c r="J7"/>
      <c r="K7"/>
      <c r="L7"/>
      <c r="M7"/>
      <c r="N7"/>
      <c r="O7"/>
      <c r="P7"/>
      <c r="Q7"/>
      <c r="R7"/>
      <c r="S7"/>
      <c r="T7"/>
      <c r="U7"/>
      <c r="V7"/>
      <c r="W7"/>
      <c r="X7"/>
      <c r="Y7"/>
    </row>
    <row r="8" spans="1:25" s="1" customFormat="1" ht="86.4">
      <c r="A8" s="65" t="s">
        <v>94</v>
      </c>
      <c r="B8" s="66" t="s">
        <v>95</v>
      </c>
      <c r="C8"/>
      <c r="D8"/>
      <c r="E8"/>
      <c r="F8"/>
      <c r="G8"/>
      <c r="H8"/>
      <c r="I8"/>
      <c r="J8"/>
      <c r="K8"/>
      <c r="L8"/>
      <c r="M8"/>
      <c r="N8"/>
      <c r="O8"/>
      <c r="P8"/>
      <c r="Q8"/>
      <c r="R8"/>
      <c r="S8"/>
      <c r="T8"/>
      <c r="U8"/>
      <c r="V8"/>
      <c r="W8"/>
      <c r="X8"/>
      <c r="Y8"/>
    </row>
    <row r="9" spans="1:25" s="1" customFormat="1" ht="86.4">
      <c r="A9" s="67" t="s">
        <v>96</v>
      </c>
      <c r="B9" s="66" t="s">
        <v>97</v>
      </c>
      <c r="C9"/>
      <c r="D9"/>
      <c r="E9"/>
      <c r="F9"/>
      <c r="G9"/>
      <c r="H9"/>
      <c r="I9"/>
      <c r="J9"/>
      <c r="K9"/>
      <c r="L9"/>
      <c r="M9"/>
      <c r="N9"/>
      <c r="O9"/>
      <c r="P9"/>
      <c r="Q9"/>
      <c r="R9"/>
      <c r="S9"/>
      <c r="T9"/>
      <c r="U9"/>
      <c r="V9"/>
      <c r="W9"/>
      <c r="X9"/>
      <c r="Y9"/>
    </row>
    <row r="10" spans="1:25" s="1" customFormat="1" ht="86.4">
      <c r="A10" s="65" t="s">
        <v>98</v>
      </c>
      <c r="B10" s="66" t="s">
        <v>99</v>
      </c>
      <c r="C10"/>
      <c r="D10"/>
      <c r="E10"/>
      <c r="F10"/>
      <c r="G10"/>
      <c r="H10"/>
      <c r="I10"/>
      <c r="J10"/>
      <c r="K10"/>
      <c r="L10"/>
      <c r="M10"/>
      <c r="N10"/>
      <c r="O10"/>
      <c r="P10"/>
      <c r="Q10"/>
      <c r="R10"/>
      <c r="S10"/>
      <c r="T10"/>
      <c r="U10"/>
      <c r="V10"/>
      <c r="W10"/>
      <c r="X10"/>
      <c r="Y10"/>
    </row>
    <row r="11" spans="1:25" s="1" customFormat="1" ht="86.4">
      <c r="A11" s="65" t="s">
        <v>100</v>
      </c>
      <c r="B11" s="66" t="s">
        <v>101</v>
      </c>
      <c r="C11"/>
      <c r="D11"/>
      <c r="E11"/>
      <c r="F11"/>
      <c r="G11"/>
      <c r="H11"/>
      <c r="I11"/>
      <c r="J11"/>
      <c r="K11"/>
      <c r="L11"/>
      <c r="M11"/>
      <c r="N11"/>
      <c r="O11"/>
      <c r="P11"/>
      <c r="Q11"/>
      <c r="R11"/>
      <c r="S11"/>
      <c r="T11"/>
      <c r="U11"/>
      <c r="V11"/>
      <c r="W11"/>
      <c r="X11"/>
      <c r="Y11"/>
    </row>
    <row r="12" spans="1:25" s="1" customFormat="1" ht="57.6">
      <c r="A12" s="65" t="s">
        <v>102</v>
      </c>
      <c r="B12" s="66" t="s">
        <v>103</v>
      </c>
      <c r="C12"/>
      <c r="D12"/>
      <c r="E12"/>
      <c r="F12"/>
      <c r="G12"/>
      <c r="H12"/>
      <c r="I12"/>
      <c r="J12"/>
      <c r="K12"/>
      <c r="L12"/>
      <c r="M12"/>
      <c r="N12"/>
      <c r="O12"/>
      <c r="P12"/>
      <c r="Q12"/>
      <c r="R12"/>
      <c r="S12"/>
      <c r="T12"/>
      <c r="U12"/>
      <c r="V12"/>
      <c r="W12"/>
      <c r="X12"/>
      <c r="Y12"/>
    </row>
    <row r="13" spans="1:25">
      <c r="A13" s="65" t="s">
        <v>104</v>
      </c>
      <c r="B13" s="66" t="s">
        <v>105</v>
      </c>
    </row>
    <row r="14" spans="1:25" ht="17.399999999999999" customHeight="1">
      <c r="A14" s="65" t="s">
        <v>106</v>
      </c>
      <c r="B14" s="66" t="s">
        <v>107</v>
      </c>
    </row>
    <row r="15" spans="1:25" ht="43.2">
      <c r="A15" s="65" t="s">
        <v>108</v>
      </c>
      <c r="B15" s="66" t="s">
        <v>109</v>
      </c>
    </row>
    <row r="16" spans="1:25" s="1" customFormat="1" ht="31.5" customHeight="1">
      <c r="A16" s="65" t="s">
        <v>110</v>
      </c>
      <c r="B16" s="66" t="s">
        <v>111</v>
      </c>
      <c r="C16"/>
      <c r="D16"/>
      <c r="E16"/>
      <c r="F16"/>
      <c r="G16"/>
      <c r="H16"/>
      <c r="I16"/>
      <c r="J16"/>
      <c r="K16"/>
      <c r="L16"/>
      <c r="M16"/>
      <c r="N16"/>
      <c r="O16"/>
      <c r="P16"/>
      <c r="Q16"/>
      <c r="R16"/>
      <c r="S16"/>
      <c r="T16"/>
      <c r="U16"/>
      <c r="V16"/>
      <c r="W16"/>
      <c r="X16"/>
      <c r="Y16"/>
    </row>
    <row r="17" spans="1:25" ht="32.25" customHeight="1">
      <c r="A17" s="65" t="s">
        <v>112</v>
      </c>
      <c r="B17" s="66" t="s">
        <v>113</v>
      </c>
    </row>
    <row r="18" spans="1:25" ht="57.6">
      <c r="A18" s="65" t="s">
        <v>114</v>
      </c>
      <c r="B18" s="66" t="s">
        <v>115</v>
      </c>
    </row>
    <row r="19" spans="1:25" s="1" customFormat="1" ht="14.4" customHeight="1">
      <c r="B19"/>
      <c r="C19"/>
      <c r="D19"/>
      <c r="E19"/>
      <c r="F19"/>
      <c r="G19"/>
      <c r="H19"/>
      <c r="I19"/>
      <c r="J19"/>
      <c r="K19"/>
      <c r="L19"/>
      <c r="M19"/>
      <c r="N19"/>
      <c r="O19"/>
      <c r="P19"/>
      <c r="Q19"/>
      <c r="R19"/>
      <c r="S19"/>
      <c r="T19"/>
      <c r="U19"/>
      <c r="V19"/>
      <c r="W19"/>
      <c r="X19"/>
      <c r="Y19"/>
    </row>
    <row r="29" spans="1:25">
      <c r="G29"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workbookViewId="0">
      <selection activeCell="A2" sqref="A2:A5"/>
    </sheetView>
  </sheetViews>
  <sheetFormatPr defaultRowHeight="14.4"/>
  <sheetData>
    <row r="1" spans="1:16" ht="18">
      <c r="A1" s="55" t="s">
        <v>116</v>
      </c>
    </row>
    <row r="2" spans="1:16">
      <c r="A2" s="77" t="s">
        <v>117</v>
      </c>
    </row>
    <row r="3" spans="1:16">
      <c r="A3" s="77" t="s">
        <v>119</v>
      </c>
    </row>
    <row r="4" spans="1:16">
      <c r="A4" s="77" t="s">
        <v>120</v>
      </c>
    </row>
    <row r="5" spans="1:16">
      <c r="A5" s="77" t="s">
        <v>118</v>
      </c>
    </row>
    <row r="7" spans="1:16">
      <c r="A7" s="33"/>
      <c r="B7" s="33"/>
      <c r="C7" s="33"/>
      <c r="D7" s="33"/>
      <c r="E7" s="33"/>
      <c r="F7" s="33"/>
      <c r="G7" s="33"/>
      <c r="H7" s="33"/>
      <c r="I7" s="33"/>
      <c r="J7" s="33"/>
      <c r="K7" s="33"/>
      <c r="L7" s="33"/>
      <c r="M7" s="33"/>
      <c r="N7" s="33"/>
      <c r="O7" s="33"/>
      <c r="P7" s="33"/>
    </row>
    <row r="8" spans="1:16">
      <c r="A8" s="33"/>
      <c r="B8" s="33"/>
      <c r="C8" s="33"/>
      <c r="D8" s="33"/>
      <c r="E8" s="33"/>
      <c r="F8" s="33"/>
      <c r="G8" s="33"/>
      <c r="H8" s="33"/>
      <c r="I8" s="33"/>
      <c r="J8" s="33"/>
      <c r="K8" s="33"/>
      <c r="L8" s="33"/>
      <c r="M8" s="33"/>
      <c r="N8" s="33"/>
      <c r="O8" s="33"/>
      <c r="P8" s="33"/>
    </row>
    <row r="9" spans="1:16">
      <c r="A9" s="33"/>
      <c r="B9" s="33"/>
      <c r="C9" s="33"/>
      <c r="D9" s="33"/>
      <c r="E9" s="33"/>
      <c r="F9" s="33"/>
      <c r="G9" s="33"/>
      <c r="H9" s="33"/>
      <c r="I9" s="33"/>
      <c r="J9" s="33"/>
      <c r="K9" s="33"/>
      <c r="L9" s="33"/>
      <c r="M9" s="33"/>
      <c r="N9" s="33"/>
      <c r="O9" s="33"/>
      <c r="P9" s="33"/>
    </row>
    <row r="10" spans="1:16">
      <c r="A10" s="33"/>
      <c r="B10" s="33"/>
      <c r="C10" s="33"/>
      <c r="D10" s="33"/>
      <c r="E10" s="33"/>
      <c r="F10" s="33"/>
      <c r="G10" s="33"/>
      <c r="H10" s="33"/>
      <c r="I10" s="33"/>
      <c r="J10" s="33"/>
      <c r="K10" s="33"/>
      <c r="L10" s="33"/>
      <c r="M10" s="33"/>
      <c r="N10" s="33"/>
      <c r="O10" s="33"/>
      <c r="P10" s="33"/>
    </row>
    <row r="11" spans="1:16">
      <c r="A11" s="33"/>
      <c r="B11" s="33"/>
      <c r="C11" s="33"/>
      <c r="D11" s="33"/>
      <c r="E11" s="33"/>
      <c r="F11" s="33"/>
      <c r="G11" s="33"/>
      <c r="H11" s="33"/>
      <c r="I11" s="33"/>
      <c r="J11" s="33"/>
      <c r="K11" s="33"/>
      <c r="L11" s="33"/>
      <c r="M11" s="33"/>
      <c r="N11" s="33"/>
      <c r="O11" s="33"/>
      <c r="P11" s="33"/>
    </row>
    <row r="12" spans="1:16">
      <c r="A12" s="33"/>
      <c r="B12" s="33"/>
      <c r="C12" s="33"/>
      <c r="D12" s="33"/>
      <c r="E12" s="33"/>
      <c r="F12" s="33"/>
      <c r="G12" s="33"/>
      <c r="H12" s="33"/>
      <c r="I12" s="33"/>
      <c r="J12" s="33"/>
      <c r="K12" s="33"/>
      <c r="L12" s="33"/>
      <c r="M12" s="33"/>
      <c r="N12" s="33"/>
      <c r="O12" s="33"/>
      <c r="P12" s="33"/>
    </row>
    <row r="13" spans="1:16">
      <c r="A13" s="33"/>
      <c r="B13" s="33"/>
      <c r="C13" s="33"/>
      <c r="D13" s="33"/>
      <c r="E13" s="33"/>
      <c r="F13" s="33"/>
      <c r="G13" s="33"/>
      <c r="H13" s="33"/>
      <c r="I13" s="33"/>
      <c r="J13" s="33"/>
      <c r="K13" s="33"/>
      <c r="L13" s="33"/>
      <c r="M13" s="33"/>
      <c r="N13" s="33"/>
      <c r="O13" s="33"/>
      <c r="P13" s="33"/>
    </row>
    <row r="14" spans="1:16">
      <c r="A14" s="33"/>
      <c r="B14" s="33"/>
      <c r="C14" s="33"/>
      <c r="D14" s="33"/>
      <c r="E14" s="33"/>
      <c r="F14" s="33"/>
      <c r="G14" s="33"/>
      <c r="H14" s="33"/>
      <c r="I14" s="33"/>
      <c r="J14" s="33"/>
      <c r="K14" s="33"/>
      <c r="L14" s="33"/>
      <c r="M14" s="33"/>
      <c r="N14" s="33"/>
      <c r="O14" s="33"/>
      <c r="P14" s="33"/>
    </row>
    <row r="15" spans="1:16">
      <c r="A15" s="33"/>
      <c r="B15" s="33"/>
      <c r="C15" s="33"/>
      <c r="D15" s="33"/>
      <c r="E15" s="33"/>
      <c r="F15" s="33"/>
      <c r="G15" s="33"/>
      <c r="H15" s="33"/>
      <c r="I15" s="33"/>
      <c r="J15" s="33"/>
      <c r="K15" s="33"/>
      <c r="L15" s="33"/>
      <c r="M15" s="33"/>
      <c r="N15" s="33"/>
      <c r="O15" s="33"/>
      <c r="P15" s="33"/>
    </row>
    <row r="16" spans="1:16">
      <c r="A16" s="33"/>
      <c r="B16" s="33"/>
      <c r="C16" s="33"/>
      <c r="D16" s="33"/>
      <c r="E16" s="33"/>
      <c r="F16" s="33"/>
      <c r="G16" s="33"/>
      <c r="H16" s="33"/>
      <c r="I16" s="33"/>
      <c r="J16" s="33"/>
      <c r="K16" s="33"/>
      <c r="L16" s="33"/>
      <c r="M16" s="33"/>
      <c r="N16" s="33"/>
      <c r="O16" s="33"/>
      <c r="P16" s="33"/>
    </row>
    <row r="17" spans="1:16">
      <c r="A17" s="33"/>
      <c r="B17" s="33"/>
      <c r="C17" s="33"/>
      <c r="D17" s="33"/>
      <c r="E17" s="33"/>
      <c r="F17" s="33"/>
      <c r="G17" s="33"/>
      <c r="H17" s="33"/>
      <c r="I17" s="33"/>
      <c r="J17" s="33"/>
      <c r="K17" s="33"/>
      <c r="L17" s="33"/>
      <c r="M17" s="33"/>
      <c r="N17" s="33"/>
      <c r="O17" s="33"/>
      <c r="P17" s="33"/>
    </row>
    <row r="18" spans="1:16">
      <c r="A18" s="33"/>
      <c r="B18" s="33"/>
      <c r="C18" s="33"/>
      <c r="D18" s="33"/>
      <c r="E18" s="33"/>
      <c r="F18" s="33"/>
      <c r="G18" s="33"/>
      <c r="H18" s="33"/>
      <c r="I18" s="33"/>
      <c r="J18" s="33"/>
      <c r="K18" s="33"/>
      <c r="L18" s="33"/>
      <c r="M18" s="33"/>
      <c r="N18" s="33"/>
      <c r="O18" s="33"/>
      <c r="P18" s="33"/>
    </row>
    <row r="19" spans="1:16">
      <c r="A19" s="33"/>
      <c r="B19" s="33"/>
      <c r="C19" s="33"/>
      <c r="D19" s="33"/>
      <c r="E19" s="33"/>
      <c r="F19" s="33"/>
      <c r="G19" s="33"/>
      <c r="H19" s="33"/>
      <c r="I19" s="33"/>
      <c r="J19" s="33"/>
      <c r="K19" s="33"/>
      <c r="L19" s="33"/>
      <c r="M19" s="33"/>
      <c r="N19" s="33"/>
      <c r="O19" s="33"/>
      <c r="P19" s="33"/>
    </row>
    <row r="20" spans="1:16">
      <c r="A20" s="33"/>
      <c r="B20" s="33"/>
      <c r="C20" s="33"/>
      <c r="D20" s="33"/>
      <c r="E20" s="33"/>
      <c r="F20" s="33"/>
      <c r="G20" s="33"/>
      <c r="H20" s="33"/>
      <c r="I20" s="33"/>
      <c r="J20" s="33"/>
      <c r="K20" s="33"/>
      <c r="L20" s="33"/>
      <c r="M20" s="33"/>
      <c r="N20" s="33"/>
      <c r="O20" s="33"/>
      <c r="P20" s="33"/>
    </row>
    <row r="21" spans="1:16">
      <c r="A21" s="33"/>
      <c r="B21" s="33"/>
      <c r="C21" s="33"/>
      <c r="D21" s="33"/>
      <c r="E21" s="33"/>
      <c r="F21" s="33"/>
      <c r="G21" s="33"/>
      <c r="H21" s="33"/>
      <c r="I21" s="33"/>
      <c r="J21" s="33"/>
      <c r="K21" s="33"/>
      <c r="L21" s="33"/>
      <c r="M21" s="33"/>
      <c r="N21" s="33"/>
      <c r="O21" s="33"/>
      <c r="P21" s="33"/>
    </row>
    <row r="22" spans="1:16">
      <c r="A22" s="33"/>
      <c r="B22" s="33"/>
      <c r="C22" s="33"/>
      <c r="D22" s="33"/>
      <c r="E22" s="33"/>
      <c r="F22" s="33"/>
      <c r="G22" s="33"/>
      <c r="H22" s="33"/>
      <c r="I22" s="33"/>
      <c r="J22" s="33"/>
      <c r="K22" s="33"/>
      <c r="L22" s="33"/>
      <c r="M22" s="33"/>
      <c r="N22" s="33"/>
      <c r="O22" s="33"/>
      <c r="P22" s="33"/>
    </row>
    <row r="23" spans="1:16">
      <c r="A23" s="33"/>
      <c r="B23" s="33"/>
      <c r="C23" s="33"/>
      <c r="D23" s="33"/>
      <c r="E23" s="33"/>
      <c r="F23" s="33"/>
      <c r="G23" s="33"/>
      <c r="H23" s="33"/>
      <c r="I23" s="33"/>
      <c r="J23" s="33"/>
      <c r="K23" s="33"/>
      <c r="L23" s="33"/>
      <c r="M23" s="33"/>
      <c r="N23" s="33"/>
      <c r="O23" s="33"/>
      <c r="P23" s="33"/>
    </row>
    <row r="24" spans="1:16">
      <c r="A24" s="33"/>
      <c r="B24" s="33"/>
      <c r="C24" s="33"/>
      <c r="D24" s="33"/>
      <c r="E24" s="33"/>
      <c r="F24" s="33"/>
      <c r="G24" s="33"/>
      <c r="H24" s="33"/>
      <c r="I24" s="33"/>
      <c r="J24" s="33"/>
      <c r="K24" s="33"/>
      <c r="L24" s="33"/>
      <c r="M24" s="33"/>
      <c r="N24" s="33"/>
      <c r="O24" s="33"/>
      <c r="P24" s="33"/>
    </row>
    <row r="25" spans="1:16">
      <c r="A25" s="33"/>
      <c r="B25" s="33"/>
      <c r="C25" s="33"/>
      <c r="D25" s="33"/>
      <c r="E25" s="33"/>
      <c r="F25" s="33"/>
      <c r="G25" s="33"/>
      <c r="H25" s="33"/>
      <c r="I25" s="33"/>
      <c r="J25" s="33"/>
      <c r="K25" s="33"/>
      <c r="L25" s="33"/>
      <c r="M25" s="33"/>
      <c r="N25" s="33"/>
      <c r="O25" s="33"/>
      <c r="P25" s="33"/>
    </row>
    <row r="26" spans="1:16">
      <c r="A26" s="33"/>
      <c r="B26" s="33"/>
      <c r="C26" s="33"/>
      <c r="D26" s="33"/>
      <c r="E26" s="33"/>
      <c r="F26" s="33"/>
      <c r="G26" s="33"/>
      <c r="H26" s="33"/>
      <c r="I26" s="33"/>
      <c r="J26" s="33"/>
      <c r="K26" s="33"/>
      <c r="L26" s="33"/>
      <c r="M26" s="33"/>
      <c r="N26" s="33"/>
      <c r="O26" s="33"/>
      <c r="P26" s="33"/>
    </row>
    <row r="27" spans="1:16">
      <c r="A27" s="33"/>
      <c r="B27" s="33"/>
      <c r="C27" s="33"/>
      <c r="D27" s="33"/>
      <c r="E27" s="33"/>
      <c r="F27" s="33"/>
      <c r="G27" s="33"/>
      <c r="H27" s="33"/>
      <c r="I27" s="33"/>
      <c r="J27" s="33"/>
      <c r="K27" s="33"/>
      <c r="L27" s="33"/>
      <c r="M27" s="33"/>
      <c r="N27" s="33"/>
      <c r="O27" s="33"/>
      <c r="P27" s="33"/>
    </row>
    <row r="28" spans="1:16">
      <c r="A28" s="33"/>
      <c r="B28" s="33"/>
      <c r="C28" s="33"/>
      <c r="D28" s="33"/>
      <c r="E28" s="33"/>
      <c r="F28" s="33"/>
      <c r="G28" s="33"/>
      <c r="H28" s="33"/>
      <c r="I28" s="33"/>
      <c r="J28" s="33"/>
      <c r="K28" s="33"/>
      <c r="L28" s="33"/>
      <c r="M28" s="33"/>
      <c r="N28" s="33"/>
      <c r="O28" s="33"/>
      <c r="P28" s="33"/>
    </row>
    <row r="29" spans="1:16">
      <c r="A29" s="33"/>
      <c r="B29" s="33"/>
      <c r="C29" s="33"/>
      <c r="D29" s="33"/>
      <c r="E29" s="33"/>
      <c r="F29" s="33"/>
      <c r="G29" s="33"/>
      <c r="H29" s="33"/>
      <c r="I29" s="33"/>
      <c r="J29" s="33"/>
      <c r="K29" s="33"/>
      <c r="L29" s="33"/>
      <c r="M29" s="33"/>
      <c r="N29" s="33"/>
      <c r="O29" s="33"/>
      <c r="P29" s="33"/>
    </row>
    <row r="30" spans="1:16">
      <c r="A30" s="33"/>
      <c r="B30" s="33"/>
      <c r="C30" s="33"/>
      <c r="D30" s="33"/>
      <c r="E30" s="33"/>
      <c r="F30" s="33"/>
      <c r="G30" s="33"/>
      <c r="H30" s="33"/>
      <c r="I30" s="33"/>
      <c r="J30" s="33"/>
      <c r="K30" s="33"/>
      <c r="L30" s="33"/>
      <c r="M30" s="33"/>
      <c r="N30" s="33"/>
      <c r="O30" s="33"/>
      <c r="P30" s="33"/>
    </row>
    <row r="31" spans="1:16">
      <c r="A31" s="33"/>
      <c r="B31" s="33"/>
      <c r="C31" s="33"/>
      <c r="D31" s="33"/>
      <c r="E31" s="33"/>
      <c r="F31" s="33"/>
      <c r="G31" s="33"/>
      <c r="H31" s="33"/>
      <c r="I31" s="33"/>
      <c r="J31" s="33"/>
      <c r="K31" s="33"/>
      <c r="L31" s="33"/>
      <c r="M31" s="33"/>
      <c r="N31" s="33"/>
      <c r="O31" s="33"/>
      <c r="P31" s="33"/>
    </row>
    <row r="32" spans="1:16">
      <c r="A32" s="33"/>
      <c r="B32" s="33"/>
      <c r="C32" s="33"/>
      <c r="D32" s="33"/>
      <c r="E32" s="33"/>
      <c r="F32" s="33"/>
      <c r="G32" s="33"/>
      <c r="H32" s="33"/>
      <c r="I32" s="33"/>
      <c r="J32" s="33"/>
      <c r="K32" s="33"/>
      <c r="L32" s="33"/>
      <c r="M32" s="33"/>
      <c r="N32" s="33"/>
      <c r="O32" s="33"/>
      <c r="P32" s="33"/>
    </row>
    <row r="33" spans="1:16">
      <c r="A33" s="33"/>
      <c r="B33" s="33"/>
      <c r="C33" s="33"/>
      <c r="D33" s="33"/>
      <c r="E33" s="33"/>
      <c r="F33" s="33"/>
      <c r="G33" s="33"/>
      <c r="H33" s="33"/>
      <c r="I33" s="33"/>
      <c r="J33" s="33"/>
      <c r="K33" s="33"/>
      <c r="L33" s="33"/>
      <c r="M33" s="33"/>
      <c r="N33" s="33"/>
      <c r="O33" s="33"/>
      <c r="P33" s="33"/>
    </row>
    <row r="34" spans="1:16">
      <c r="A34" s="33"/>
      <c r="B34" s="33"/>
      <c r="C34" s="33"/>
      <c r="D34" s="33"/>
      <c r="E34" s="33"/>
      <c r="F34" s="33"/>
      <c r="G34" s="33"/>
      <c r="H34" s="33"/>
      <c r="I34" s="33"/>
      <c r="J34" s="33"/>
      <c r="K34" s="33"/>
      <c r="L34" s="33"/>
      <c r="M34" s="33"/>
      <c r="N34" s="33"/>
      <c r="O34" s="33"/>
      <c r="P34" s="33"/>
    </row>
    <row r="35" spans="1:16">
      <c r="A35" s="33"/>
      <c r="B35" s="33"/>
      <c r="C35" s="33"/>
      <c r="D35" s="33"/>
      <c r="E35" s="33"/>
      <c r="F35" s="33"/>
      <c r="G35" s="33"/>
      <c r="H35" s="33"/>
      <c r="I35" s="33"/>
      <c r="J35" s="33"/>
      <c r="K35" s="33"/>
      <c r="L35" s="33"/>
      <c r="M35" s="33"/>
      <c r="N35" s="33"/>
      <c r="O35" s="33"/>
      <c r="P35" s="33"/>
    </row>
    <row r="36" spans="1:16">
      <c r="A36" s="33"/>
      <c r="B36" s="33"/>
      <c r="C36" s="33"/>
      <c r="D36" s="33"/>
      <c r="E36" s="33"/>
      <c r="F36" s="33"/>
      <c r="G36" s="33"/>
      <c r="H36" s="33"/>
      <c r="I36" s="33"/>
      <c r="J36" s="33"/>
      <c r="K36" s="33"/>
      <c r="L36" s="33"/>
      <c r="M36" s="33"/>
      <c r="N36" s="33"/>
      <c r="O36" s="33"/>
      <c r="P36" s="33"/>
    </row>
    <row r="37" spans="1:16">
      <c r="A37" s="33"/>
      <c r="B37" s="33"/>
      <c r="C37" s="33"/>
      <c r="D37" s="33"/>
      <c r="E37" s="33"/>
      <c r="F37" s="33"/>
      <c r="G37" s="33"/>
      <c r="H37" s="33"/>
      <c r="I37" s="33"/>
      <c r="J37" s="33"/>
      <c r="K37" s="33"/>
      <c r="L37" s="33"/>
      <c r="M37" s="33"/>
      <c r="N37" s="33"/>
      <c r="O37" s="33"/>
      <c r="P37" s="33"/>
    </row>
    <row r="38" spans="1:16">
      <c r="A38" s="33"/>
      <c r="B38" s="33"/>
      <c r="C38" s="33"/>
      <c r="D38" s="33"/>
      <c r="E38" s="33"/>
      <c r="F38" s="33"/>
      <c r="G38" s="33"/>
      <c r="H38" s="33"/>
      <c r="I38" s="33"/>
      <c r="J38" s="33"/>
      <c r="K38" s="33"/>
      <c r="L38" s="33"/>
      <c r="M38" s="33"/>
      <c r="N38" s="33"/>
      <c r="O38" s="33"/>
      <c r="P38" s="33"/>
    </row>
    <row r="39" spans="1:16">
      <c r="A39" s="33"/>
      <c r="B39" s="33"/>
      <c r="C39" s="33"/>
      <c r="D39" s="33"/>
      <c r="E39" s="33"/>
      <c r="F39" s="33"/>
      <c r="G39" s="33"/>
      <c r="H39" s="33"/>
      <c r="I39" s="33"/>
      <c r="J39" s="33"/>
      <c r="K39" s="33"/>
      <c r="L39" s="33"/>
      <c r="M39" s="33"/>
      <c r="N39" s="33"/>
      <c r="O39" s="33"/>
      <c r="P39" s="33"/>
    </row>
    <row r="40" spans="1:16">
      <c r="A40" s="33"/>
      <c r="B40" s="33"/>
      <c r="C40" s="33"/>
      <c r="D40" s="33"/>
      <c r="E40" s="33"/>
      <c r="F40" s="33"/>
      <c r="G40" s="33"/>
      <c r="H40" s="33"/>
      <c r="I40" s="33"/>
      <c r="J40" s="33"/>
      <c r="K40" s="33"/>
      <c r="L40" s="33"/>
      <c r="M40" s="33"/>
      <c r="N40" s="33"/>
      <c r="O40" s="33"/>
      <c r="P40" s="33"/>
    </row>
    <row r="41" spans="1:16">
      <c r="A41" s="33"/>
      <c r="B41" s="33"/>
      <c r="C41" s="33"/>
      <c r="D41" s="33"/>
      <c r="E41" s="33"/>
      <c r="F41" s="33"/>
      <c r="G41" s="33"/>
      <c r="H41" s="33"/>
      <c r="I41" s="33"/>
      <c r="J41" s="33"/>
      <c r="K41" s="33"/>
      <c r="L41" s="33"/>
      <c r="M41" s="33"/>
      <c r="N41" s="33"/>
      <c r="O41" s="33"/>
      <c r="P41" s="33"/>
    </row>
    <row r="42" spans="1:16">
      <c r="A42" s="33"/>
      <c r="B42" s="33"/>
      <c r="C42" s="33"/>
      <c r="D42" s="33"/>
      <c r="E42" s="33"/>
      <c r="F42" s="33"/>
      <c r="G42" s="33"/>
      <c r="H42" s="33"/>
      <c r="I42" s="33"/>
      <c r="J42" s="33"/>
      <c r="K42" s="33"/>
      <c r="L42" s="33"/>
      <c r="M42" s="33"/>
      <c r="N42" s="33"/>
      <c r="O42" s="33"/>
      <c r="P42" s="33"/>
    </row>
    <row r="43" spans="1:16">
      <c r="A43" s="33"/>
      <c r="B43" s="33"/>
      <c r="C43" s="33"/>
      <c r="D43" s="33"/>
      <c r="E43" s="33"/>
      <c r="F43" s="33"/>
      <c r="G43" s="33"/>
      <c r="H43" s="33"/>
      <c r="I43" s="33"/>
      <c r="J43" s="33"/>
      <c r="K43" s="33"/>
      <c r="L43" s="33"/>
      <c r="M43" s="33"/>
      <c r="N43" s="33"/>
      <c r="O43" s="33"/>
      <c r="P43" s="33"/>
    </row>
    <row r="44" spans="1:16">
      <c r="A44" s="33"/>
      <c r="B44" s="33"/>
      <c r="C44" s="33"/>
      <c r="D44" s="33"/>
      <c r="E44" s="33"/>
      <c r="F44" s="33"/>
      <c r="G44" s="33"/>
      <c r="H44" s="33"/>
      <c r="I44" s="33"/>
      <c r="J44" s="33"/>
      <c r="K44" s="33"/>
      <c r="L44" s="33"/>
      <c r="M44" s="33"/>
      <c r="N44" s="33"/>
      <c r="O44" s="33"/>
      <c r="P44" s="33"/>
    </row>
    <row r="45" spans="1:16">
      <c r="A45" s="33"/>
      <c r="B45" s="33"/>
      <c r="C45" s="33"/>
      <c r="D45" s="33"/>
      <c r="E45" s="33"/>
      <c r="F45" s="33"/>
      <c r="G45" s="33"/>
      <c r="H45" s="33"/>
      <c r="I45" s="33"/>
      <c r="J45" s="33"/>
      <c r="K45" s="33"/>
      <c r="L45" s="33"/>
      <c r="M45" s="33"/>
      <c r="N45" s="33"/>
      <c r="O45" s="33"/>
      <c r="P45" s="33"/>
    </row>
    <row r="46" spans="1:16">
      <c r="A46" s="33"/>
      <c r="B46" s="33"/>
      <c r="C46" s="33"/>
      <c r="D46" s="33"/>
      <c r="E46" s="33"/>
      <c r="F46" s="33"/>
      <c r="G46" s="33"/>
      <c r="H46" s="33"/>
      <c r="I46" s="33"/>
      <c r="J46" s="33"/>
      <c r="K46" s="33"/>
      <c r="L46" s="33"/>
      <c r="M46" s="33"/>
      <c r="N46" s="33"/>
      <c r="O46" s="33"/>
      <c r="P46" s="3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87d449-62fd-485a-be88-33575e922543">
      <Terms xmlns="http://schemas.microsoft.com/office/infopath/2007/PartnerControls"/>
    </lcf76f155ced4ddcb4097134ff3c332f>
    <TaxCatchAll xmlns="2dbd4e87-046e-4ee2-9072-4d6a1afc29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49AB9EC85AFC478BDE02D2AFCA3772" ma:contentTypeVersion="11" ma:contentTypeDescription="Een nieuw document maken." ma:contentTypeScope="" ma:versionID="2260da4c678a26d93efccb9c75f9a8b0">
  <xsd:schema xmlns:xsd="http://www.w3.org/2001/XMLSchema" xmlns:xs="http://www.w3.org/2001/XMLSchema" xmlns:p="http://schemas.microsoft.com/office/2006/metadata/properties" xmlns:ns2="5b87d449-62fd-485a-be88-33575e922543" xmlns:ns3="2dbd4e87-046e-4ee2-9072-4d6a1afc2904" targetNamespace="http://schemas.microsoft.com/office/2006/metadata/properties" ma:root="true" ma:fieldsID="eb53ff82f288b64d7e4b042310f739dd" ns2:_="" ns3:_="">
    <xsd:import namespace="5b87d449-62fd-485a-be88-33575e922543"/>
    <xsd:import namespace="2dbd4e87-046e-4ee2-9072-4d6a1afc29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7d449-62fd-485a-be88-33575e9225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d4e87-046e-4ee2-9072-4d6a1afc290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3365d46-4aeb-4dc2-937d-244a73ddb555}" ma:internalName="TaxCatchAll" ma:showField="CatchAllData" ma:web="2dbd4e87-046e-4ee2-9072-4d6a1afc2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7C1AD-6140-4959-9709-C21052763EE5}">
  <ds:schemaRefs>
    <ds:schemaRef ds:uri="http://purl.org/dc/dcmitype/"/>
    <ds:schemaRef ds:uri="http://schemas.microsoft.com/office/infopath/2007/PartnerControls"/>
    <ds:schemaRef ds:uri="5b87d449-62fd-485a-be88-33575e922543"/>
    <ds:schemaRef ds:uri="http://purl.org/dc/elements/1.1/"/>
    <ds:schemaRef ds:uri="http://schemas.microsoft.com/office/2006/documentManagement/types"/>
    <ds:schemaRef ds:uri="2dbd4e87-046e-4ee2-9072-4d6a1afc2904"/>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6B975ED-6512-4F1B-B5E7-C6ADEA52788B}">
  <ds:schemaRefs>
    <ds:schemaRef ds:uri="http://schemas.microsoft.com/sharepoint/v3/contenttype/forms"/>
  </ds:schemaRefs>
</ds:datastoreItem>
</file>

<file path=customXml/itemProps3.xml><?xml version="1.0" encoding="utf-8"?>
<ds:datastoreItem xmlns:ds="http://schemas.openxmlformats.org/officeDocument/2006/customXml" ds:itemID="{1BC9F391-BB0D-423A-B20E-E956DC2E1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7d449-62fd-485a-be88-33575e922543"/>
    <ds:schemaRef ds:uri="2dbd4e87-046e-4ee2-9072-4d6a1afc2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Prijzenblad</vt:lpstr>
      <vt:lpstr>2. Toelichting</vt:lpstr>
      <vt:lpstr>3. Open begroting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Eline Blaazer</cp:lastModifiedBy>
  <cp:revision/>
  <dcterms:created xsi:type="dcterms:W3CDTF">2026-08-11T15:00:40Z</dcterms:created>
  <dcterms:modified xsi:type="dcterms:W3CDTF">2026-09-02T18:38:36Z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0x0101003449AB9EC85AFC478BDE02D2AFCA3772</vt:lpwstr>
  </property>
  <property fmtid="{D5CDD505-2E9C-101B-9397-08002B2CF9AE}" pid="3" name="MediaServiceImageTags">
    <vt:lpwstr/>
  </property>
</Properties>
</file>