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showInkAnnotation="0"/>
  <mc:AlternateContent xmlns:mc="http://schemas.openxmlformats.org/markup-compatibility/2006">
    <mc:Choice Requires="x15">
      <x15ac:absPath xmlns:x15ac="http://schemas.microsoft.com/office/spreadsheetml/2010/11/ac" url="https://old.sharepoint.com/sites/afd-team-inkoop-lopende-projecten/Gedeelde documenten/General/GZD/260026GZD Werkkleding Zwijndrecht/02 Aanbestedingsstukken/Aanbestedingsleidraad met bijlagen/"/>
    </mc:Choice>
  </mc:AlternateContent>
  <xr:revisionPtr revIDLastSave="0" documentId="8_{045B1473-5DDC-4580-B5B9-0EDB169DF921}" xr6:coauthVersionLast="47" xr6:coauthVersionMax="47" xr10:uidLastSave="{00000000-0000-0000-0000-000000000000}"/>
  <bookViews>
    <workbookView xWindow="-108" yWindow="-108" windowWidth="23256" windowHeight="12456" xr2:uid="{00000000-000D-0000-FFFF-FFFF00000000}"/>
  </bookViews>
  <sheets>
    <sheet name="Prijsinvulformulier" sheetId="1" r:id="rId1"/>
    <sheet name="Vermaak en reparatie" sheetId="3" r:id="rId2"/>
  </sheets>
  <calcPr calcId="191028"/>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F101" i="1" l="1"/>
  <c r="F94" i="1"/>
  <c r="F95" i="1"/>
  <c r="F87" i="1"/>
  <c r="F88" i="1"/>
  <c r="F89" i="1"/>
  <c r="F90" i="1"/>
  <c r="F91" i="1"/>
  <c r="F92" i="1"/>
  <c r="F93" i="1"/>
  <c r="F84" i="1"/>
  <c r="F73" i="1"/>
  <c r="F62" i="1"/>
  <c r="F63" i="1"/>
  <c r="F64" i="1"/>
  <c r="F65" i="1"/>
  <c r="F66" i="1"/>
  <c r="F50" i="1"/>
  <c r="F51" i="1"/>
  <c r="F40" i="1"/>
  <c r="F34" i="1"/>
  <c r="F32" i="1"/>
  <c r="F29" i="1"/>
  <c r="F30" i="1"/>
  <c r="F26" i="1"/>
  <c r="F27" i="1"/>
  <c r="F24" i="1"/>
  <c r="F21" i="1"/>
  <c r="F18" i="1"/>
  <c r="B60" i="1" l="1"/>
  <c r="B61" i="1" s="1"/>
  <c r="B65" i="1" s="1"/>
  <c r="B82" i="1" s="1"/>
  <c r="B83" i="1" s="1"/>
  <c r="B84" i="1" s="1"/>
  <c r="B85" i="1" s="1"/>
  <c r="B86" i="1" s="1"/>
  <c r="B87" i="1" s="1"/>
  <c r="B88" i="1" s="1"/>
  <c r="B89" i="1" s="1"/>
  <c r="B90" i="1" s="1"/>
  <c r="B91" i="1" s="1"/>
  <c r="B92" i="1" s="1"/>
  <c r="B93" i="1" s="1"/>
  <c r="B94" i="1" s="1"/>
  <c r="B95" i="1" s="1"/>
  <c r="F59" i="1"/>
  <c r="F60" i="1"/>
  <c r="F61" i="1"/>
  <c r="F67" i="1"/>
  <c r="F68" i="1"/>
  <c r="F69" i="1"/>
  <c r="F70" i="1"/>
  <c r="F71" i="1"/>
  <c r="F72" i="1"/>
  <c r="F74" i="1"/>
  <c r="F75" i="1"/>
  <c r="F76" i="1"/>
  <c r="F77" i="1"/>
  <c r="F78" i="1"/>
  <c r="F79" i="1"/>
  <c r="F80" i="1"/>
  <c r="F81" i="1"/>
  <c r="F82" i="1"/>
  <c r="F83" i="1"/>
  <c r="F85" i="1"/>
  <c r="F86" i="1"/>
  <c r="F15" i="1" l="1"/>
  <c r="F16" i="1"/>
  <c r="F17" i="1"/>
  <c r="F19" i="1"/>
  <c r="F20" i="1"/>
  <c r="F22" i="1"/>
  <c r="F23" i="1"/>
  <c r="F25" i="1"/>
  <c r="F28" i="1"/>
  <c r="F31" i="1"/>
  <c r="F33" i="1"/>
  <c r="F35" i="1"/>
  <c r="F36" i="1"/>
  <c r="F37" i="1"/>
  <c r="F38" i="1"/>
  <c r="F39" i="1"/>
  <c r="F41" i="1"/>
  <c r="F42" i="1"/>
  <c r="F43" i="1"/>
  <c r="F44" i="1"/>
  <c r="F45" i="1"/>
  <c r="F46" i="1"/>
  <c r="F47" i="1"/>
  <c r="F48" i="1"/>
  <c r="F49" i="1"/>
  <c r="F52" i="1"/>
  <c r="F53" i="1"/>
  <c r="F54" i="1"/>
  <c r="F55" i="1"/>
  <c r="F14" i="1"/>
  <c r="F56" i="1" l="1"/>
  <c r="F96" i="1" s="1"/>
  <c r="F105" i="1"/>
</calcChain>
</file>

<file path=xl/sharedStrings.xml><?xml version="1.0" encoding="utf-8"?>
<sst xmlns="http://schemas.openxmlformats.org/spreadsheetml/2006/main" count="207" uniqueCount="142">
  <si>
    <t>Bijlage G - Prijsinvulformulier Werkkleding Zwijndrecht, kenmerk 260026GZD</t>
  </si>
  <si>
    <t>Behorende bij aanbesteding: 260026GZD Werkkleding Gemeente Zwijndrecht</t>
  </si>
  <si>
    <t>Invulinstructie</t>
  </si>
  <si>
    <t>Inschrijver hoeft enkel de geel gemarkeerde velden in te vullen.</t>
  </si>
  <si>
    <t>(De genoemde fictieve aantallen zijn gebaseerd op gemiddelde afnames in de afgelopen 4 jaren en dienen om een evenredige vergelijking te kunnen maken)</t>
  </si>
  <si>
    <t>De overige velden zijn geblokkeerd, en worden automatisch gevuld op basis van de in de gele cellen ingevulde waardes.</t>
  </si>
  <si>
    <t>Voor de wijze van beoordeling van de Prijs wordt verwezen naar paragraaf 4.2 van het Aanbestedingsdocument.</t>
  </si>
  <si>
    <t>A.</t>
  </si>
  <si>
    <t>Aangeboden eenheidsprijzen</t>
  </si>
  <si>
    <t>Nr</t>
  </si>
  <si>
    <t>Artikel</t>
  </si>
  <si>
    <t>Fictief aantal stuks per jaar</t>
  </si>
  <si>
    <t>Prijs per stuk excl. Btw</t>
  </si>
  <si>
    <t>Prijs totaal excl. Btw</t>
  </si>
  <si>
    <t>Spijkerbroek Donkerblauw</t>
  </si>
  <si>
    <t>Spijkerbroek Zwart</t>
  </si>
  <si>
    <t>Baseball cap Groen</t>
  </si>
  <si>
    <t>Baseball cap Marine blauw</t>
  </si>
  <si>
    <t>Cap met neklap</t>
  </si>
  <si>
    <t>Overall RWS</t>
  </si>
  <si>
    <t>Werkbroek Oranje/Groen</t>
  </si>
  <si>
    <t>Werkbroek Grijs/Zwart</t>
  </si>
  <si>
    <t>Bermuda korte werkbroek Zwart</t>
  </si>
  <si>
    <t>Pilotjack RWS Oranje</t>
  </si>
  <si>
    <t>Parkajack RWS Oranje</t>
  </si>
  <si>
    <t>Pilotjack RWS Oranje/Groen</t>
  </si>
  <si>
    <t>Parkajack RWS Oranje/Groen</t>
  </si>
  <si>
    <t>Combijack RWS Oranje/Groen</t>
  </si>
  <si>
    <t>Veiligheidsvest met rits Oranje</t>
  </si>
  <si>
    <t>Pilotjack Grijs/Zwart</t>
  </si>
  <si>
    <t>Veiligheidshesje met rits</t>
  </si>
  <si>
    <t>Fleecejack Oranje/Groen</t>
  </si>
  <si>
    <t>Fleecejack Grijs/Zwart</t>
  </si>
  <si>
    <t>Softshell jack Oranje/Groen</t>
  </si>
  <si>
    <t>Softshell jack Grijs/Zwart</t>
  </si>
  <si>
    <t>Riem leder</t>
  </si>
  <si>
    <t>Wintersok Zwart</t>
  </si>
  <si>
    <t>Zomersok Zwart</t>
  </si>
  <si>
    <t>Thermobroek Marineblauw</t>
  </si>
  <si>
    <t>Polo-shirt korte mouw Oranje</t>
  </si>
  <si>
    <t>Polo-shirt korte mouw grijs</t>
  </si>
  <si>
    <t>T-shirt Lange mouw Zwart</t>
  </si>
  <si>
    <t>T-shirt katoen korte mouw Wit/Blauw/Groen</t>
  </si>
  <si>
    <t>T-shirt Cooltex Wit / Blauw</t>
  </si>
  <si>
    <t>Sweater Groen</t>
  </si>
  <si>
    <t>Thermohemd Marineblauw</t>
  </si>
  <si>
    <t>Wintermuts Marineblauw</t>
  </si>
  <si>
    <t>Veiligheidsschoen hoog model Zwart (klasse S3)</t>
  </si>
  <si>
    <t>Veiligheidsschoen laag model Zwart (klasse S3)</t>
  </si>
  <si>
    <r>
      <t>Veiligheidsschoen hoog</t>
    </r>
    <r>
      <rPr>
        <sz val="8"/>
        <color rgb="FFC00000"/>
        <rFont val="Verdana"/>
        <family val="2"/>
      </rPr>
      <t xml:space="preserve"> </t>
    </r>
    <r>
      <rPr>
        <sz val="8"/>
        <rFont val="Verdana"/>
        <family val="2"/>
      </rPr>
      <t>model Zwart (Klasse S3 + SRC gecertificeerd)</t>
    </r>
  </si>
  <si>
    <t>Veiligheidsschoen met draaiknop</t>
  </si>
  <si>
    <t>Veiligheidslaars gevoerd</t>
  </si>
  <si>
    <t>Regenpak</t>
  </si>
  <si>
    <t>Veiligheidsbril licht</t>
  </si>
  <si>
    <t>Veiligheidsbril donker</t>
  </si>
  <si>
    <t>Veiligheidsbril overzet</t>
  </si>
  <si>
    <t>Boa kleding, schoeisel en accessoires</t>
  </si>
  <si>
    <t>BOA winterjack pilot kort</t>
  </si>
  <si>
    <t xml:space="preserve"> </t>
  </si>
  <si>
    <t>BOA parka</t>
  </si>
  <si>
    <t>BOA softshell</t>
  </si>
  <si>
    <t>BOA polo shirt lange mouw</t>
  </si>
  <si>
    <t>BOA polo shirt korte mouw</t>
  </si>
  <si>
    <t>Polo korte mouw toezichthouder</t>
  </si>
  <si>
    <t>Polo lange mouw toezichthouder</t>
  </si>
  <si>
    <t xml:space="preserve">Jack softshell Toezicht </t>
  </si>
  <si>
    <t>Bikerpantalon</t>
  </si>
  <si>
    <t>Operationele worker dames</t>
  </si>
  <si>
    <t>Operationele worker heren</t>
  </si>
  <si>
    <t>BOA trui lange mouw</t>
  </si>
  <si>
    <t>T-shirt</t>
  </si>
  <si>
    <t>Pet/Cap</t>
  </si>
  <si>
    <t>Muts BOA</t>
  </si>
  <si>
    <t>Thermische onderbroek</t>
  </si>
  <si>
    <t>Thermoshirt</t>
  </si>
  <si>
    <t>Handschoenen met naaldbescherming</t>
  </si>
  <si>
    <t>Coolmax zomersok</t>
  </si>
  <si>
    <t>Coolmax wintersok</t>
  </si>
  <si>
    <t>Veiligheidsschoen high</t>
  </si>
  <si>
    <t>Koppel binnen/buitenriem</t>
  </si>
  <si>
    <t>Ballistic panelen vest dames</t>
  </si>
  <si>
    <t>Ballistic panelen vest heren</t>
  </si>
  <si>
    <t xml:space="preserve">Buitenhoes BOA </t>
  </si>
  <si>
    <t xml:space="preserve">Buitenhoes Toezicht </t>
  </si>
  <si>
    <t>Legitimatie etui BOA</t>
  </si>
  <si>
    <t>Neckwarmer</t>
  </si>
  <si>
    <t>BOA schouderschuifpassanten</t>
  </si>
  <si>
    <t>Handschoenen afval</t>
  </si>
  <si>
    <t>Microfoon-/ Spreeksleutelhouder</t>
  </si>
  <si>
    <t>Handschoenhouder</t>
  </si>
  <si>
    <t>Leatherman Wingman</t>
  </si>
  <si>
    <t>Fenix Zaklamp</t>
  </si>
  <si>
    <t>Fenix Holster</t>
  </si>
  <si>
    <t>Kiss of Life</t>
  </si>
  <si>
    <t xml:space="preserve">Handboei sleutelhanger </t>
  </si>
  <si>
    <t>Totale fictieve kosten kernassortiment</t>
  </si>
  <si>
    <t>B.</t>
  </si>
  <si>
    <t>Aangeboden integrale korting overig assortiment inschrijver</t>
  </si>
  <si>
    <t>Omschrijving</t>
  </si>
  <si>
    <t>Fictieve omzet overig assortiment</t>
  </si>
  <si>
    <t>Integrale korting overig assortiment</t>
  </si>
  <si>
    <t>Nettio prijs overig assortiment</t>
  </si>
  <si>
    <t xml:space="preserve">C. </t>
  </si>
  <si>
    <t>Totale fictieve kosten</t>
  </si>
  <si>
    <t>D.</t>
  </si>
  <si>
    <t>Ondertekening</t>
  </si>
  <si>
    <t>Inschrijver verklaart dat hij deze inschrijfstaat onvoorwaardelijk en zonder enig voorbehoud heeft ondertekend. Ondergetekende is zich er van bewust dat het verstrekken van onjuiste of onvolledige informatie door de Aanbestedende dienst kan worden aangemerkt als een valse verklaring in de zin van artikel 2.87, eerste lid, h, Gewijzigde Aanbestedingswet 2012 en tot een onvoorwaardelijke uitsluiting voor de resterende duur van deze aanbestedingsprocedure.</t>
  </si>
  <si>
    <t>Inschrijver / Combinant 1</t>
  </si>
  <si>
    <t>Op</t>
  </si>
  <si>
    <t>dag, maand, jaar</t>
  </si>
  <si>
    <t>Te</t>
  </si>
  <si>
    <t>plaats</t>
  </si>
  <si>
    <t>Door</t>
  </si>
  <si>
    <t>naam en voorletters, functie</t>
  </si>
  <si>
    <t>als rechtsgeldig vertegenwoordiger van</t>
  </si>
  <si>
    <t>Onderneming</t>
  </si>
  <si>
    <t xml:space="preserve">Handtekening
</t>
  </si>
  <si>
    <t xml:space="preserve">
</t>
  </si>
  <si>
    <t>Combinant 2</t>
  </si>
  <si>
    <t>Handtekening</t>
  </si>
  <si>
    <t>Bijlage G - Prijsinvulformulier Vermaak en ReparatieWerkkleding Zwijndrecht</t>
  </si>
  <si>
    <t>In dit tabblead worden de kosten voor het vermaak en de reparatie van de werkkleding en schoeisel opgenomen</t>
  </si>
  <si>
    <t>Dit tabbkad telt niet meer voor uw Inschrijfsom.</t>
  </si>
  <si>
    <t>Alle prijzen zijn in Euro's excl. Btw</t>
  </si>
  <si>
    <t>Vermaak en reparatiekosten</t>
  </si>
  <si>
    <t>Betreffend artikel</t>
  </si>
  <si>
    <t>Prijs per stuk</t>
  </si>
  <si>
    <t>Werkbroek, spijkerbroek of tekenwerende broek</t>
  </si>
  <si>
    <t>Broekspijp korter</t>
  </si>
  <si>
    <t>Werkbroek, bermuda korte broek, spijkerbroek of tekenwerende broek</t>
  </si>
  <si>
    <t>Tailleband innemen</t>
  </si>
  <si>
    <t>Sweater of fleece vest</t>
  </si>
  <si>
    <t>Mouwen korter</t>
  </si>
  <si>
    <t>Pilotjack, parka jack, softshell</t>
  </si>
  <si>
    <t>Pilotjack, parka jack, softshell jack, fleece vest</t>
  </si>
  <si>
    <t>Rits vervangen</t>
  </si>
  <si>
    <t>Winkelhaak/ scheur repareren</t>
  </si>
  <si>
    <t>Knoop of drukker vervangen</t>
  </si>
  <si>
    <t>Totale fictieve kosten op jaarbasis (som van totalen A. en B.) excl. Btw</t>
  </si>
  <si>
    <t>%</t>
  </si>
  <si>
    <t>Btw percentage</t>
  </si>
  <si>
    <t>Totalefictieve kosten op jaarbasis (som van totalen A en B) incl.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</si>
</sst>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25" x14ac:knownFonts="1">
    <font>
      <sz val="11"/>
      <color theme="1"/>
      <name val="Calibri"/>
      <family val="2"/>
      <scheme val="minor"/>
    </font>
    <font>
      <sz val="8"/>
      <name val="Calibri"/>
      <family val="2"/>
      <scheme val="minor"/>
    </font>
    <font>
      <sz val="11"/>
      <color theme="1"/>
      <name val="Calibri"/>
      <family val="2"/>
      <scheme val="minor"/>
    </font>
    <font>
      <u/>
      <sz val="11"/>
      <color theme="10"/>
      <name val="Calibri"/>
      <family val="2"/>
      <scheme val="minor"/>
    </font>
    <font>
      <u/>
      <sz val="11"/>
      <color theme="11"/>
      <name val="Calibri"/>
      <family val="2"/>
      <scheme val="minor"/>
    </font>
    <font>
      <b/>
      <sz val="8"/>
      <name val="Verdana"/>
      <family val="2"/>
    </font>
    <font>
      <sz val="8"/>
      <name val="Verdana"/>
      <family val="2"/>
    </font>
    <font>
      <b/>
      <sz val="8"/>
      <color theme="0"/>
      <name val="Verdana"/>
      <family val="2"/>
    </font>
    <font>
      <sz val="8"/>
      <color theme="1"/>
      <name val="Verdana"/>
      <family val="2"/>
    </font>
    <font>
      <sz val="8"/>
      <color rgb="FFFF0000"/>
      <name val="Verdana"/>
      <family val="2"/>
    </font>
    <font>
      <sz val="8"/>
      <color indexed="8"/>
      <name val="Verdana"/>
      <family val="2"/>
    </font>
    <font>
      <b/>
      <sz val="12"/>
      <name val="Verdana"/>
      <family val="2"/>
    </font>
    <font>
      <sz val="9"/>
      <color theme="1"/>
      <name val="Arial"/>
      <family val="2"/>
    </font>
    <font>
      <sz val="10"/>
      <name val="Arial"/>
      <family val="2"/>
    </font>
    <font>
      <sz val="8"/>
      <color rgb="FFC00000"/>
      <name val="Verdana"/>
      <family val="2"/>
    </font>
    <font>
      <sz val="8"/>
      <color rgb="FF000000"/>
      <name val="Verdana"/>
      <family val="2"/>
    </font>
    <font>
      <sz val="8"/>
      <name val="Verdana"/>
      <family val="2"/>
    </font>
    <font>
      <b/>
      <sz val="8"/>
      <name val="Verdana"/>
      <family val="2"/>
    </font>
    <font>
      <b/>
      <sz val="10"/>
      <name val="Verdana"/>
      <family val="2"/>
    </font>
    <font>
      <sz val="10"/>
      <name val="Verdana"/>
      <family val="2"/>
    </font>
    <font>
      <b/>
      <sz val="12"/>
      <color theme="1"/>
      <name val="Calibri"/>
      <family val="2"/>
      <scheme val="minor"/>
    </font>
    <font>
      <sz val="12"/>
      <color theme="1"/>
      <name val="Calibri"/>
      <family val="2"/>
      <scheme val="minor"/>
    </font>
    <font>
      <sz val="8"/>
      <color rgb="FF000000"/>
      <name val="Verdana"/>
      <family val="2"/>
    </font>
    <font>
      <b/>
      <sz val="12"/>
      <color theme="0"/>
      <name val="Verdana"/>
      <family val="2"/>
    </font>
    <font>
      <sz val="12"/>
      <name val="Verdana"/>
      <family val="2"/>
    </font>
  </fonts>
  <fills count="7">
    <fill>
      <patternFill patternType="none"/>
    </fill>
    <fill>
      <patternFill patternType="gray125"/>
    </fill>
    <fill>
      <patternFill patternType="solid">
        <fgColor theme="4" tint="0.39997558519241921"/>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rgb="FFFFFF00"/>
        <bgColor indexed="64"/>
      </patternFill>
    </fill>
    <fill>
      <patternFill patternType="solid">
        <fgColor theme="0"/>
        <bgColor indexed="64"/>
      </patternFill>
    </fill>
  </fills>
  <borders count="33">
    <border>
      <left/>
      <right/>
      <top/>
      <bottom/>
      <diagonal/>
    </border>
    <border>
      <left style="thin">
        <color auto="1"/>
      </left>
      <right style="thin">
        <color auto="1"/>
      </right>
      <top style="thin">
        <color auto="1"/>
      </top>
      <bottom style="thin">
        <color auto="1"/>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thin">
        <color auto="1"/>
      </top>
      <bottom style="medium">
        <color indexed="64"/>
      </bottom>
      <diagonal/>
    </border>
    <border>
      <left style="thin">
        <color auto="1"/>
      </left>
      <right/>
      <top style="thin">
        <color auto="1"/>
      </top>
      <bottom style="medium">
        <color indexed="64"/>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style="thin">
        <color auto="1"/>
      </left>
      <right style="thin">
        <color auto="1"/>
      </right>
      <top style="thin">
        <color auto="1"/>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style="medium">
        <color indexed="64"/>
      </right>
      <top style="thin">
        <color auto="1"/>
      </top>
      <bottom/>
      <diagonal/>
    </border>
    <border>
      <left style="thin">
        <color auto="1"/>
      </left>
      <right style="medium">
        <color indexed="64"/>
      </right>
      <top/>
      <bottom style="thin">
        <color auto="1"/>
      </bottom>
      <diagonal/>
    </border>
    <border>
      <left style="medium">
        <color indexed="64"/>
      </left>
      <right/>
      <top style="medium">
        <color indexed="64"/>
      </top>
      <bottom/>
      <diagonal/>
    </border>
    <border>
      <left/>
      <right/>
      <top style="medium">
        <color indexed="64"/>
      </top>
      <bottom/>
      <diagonal/>
    </border>
  </borders>
  <cellStyleXfs count="19">
    <xf numFmtId="0" fontId="0" fillId="0" borderId="0"/>
    <xf numFmtId="9" fontId="2" fillId="0" borderId="0" applyFon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164" fontId="2" fillId="0" borderId="0" applyFon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12" fillId="0" borderId="0"/>
    <xf numFmtId="0" fontId="13" fillId="0" borderId="0"/>
  </cellStyleXfs>
  <cellXfs count="99">
    <xf numFmtId="0" fontId="0" fillId="0" borderId="0" xfId="0"/>
    <xf numFmtId="0" fontId="5" fillId="0" borderId="0" xfId="0" applyFont="1"/>
    <xf numFmtId="0" fontId="6" fillId="0" borderId="0" xfId="0" applyFont="1"/>
    <xf numFmtId="0" fontId="6" fillId="0" borderId="0" xfId="0" applyFont="1" applyAlignment="1">
      <alignment horizontal="center"/>
    </xf>
    <xf numFmtId="0" fontId="7" fillId="0" borderId="0" xfId="0" applyFont="1" applyAlignment="1">
      <alignment horizontal="left" wrapText="1"/>
    </xf>
    <xf numFmtId="0" fontId="7" fillId="2" borderId="4" xfId="0" applyFont="1" applyFill="1" applyBorder="1" applyAlignment="1">
      <alignment horizontal="left" vertical="top" wrapText="1"/>
    </xf>
    <xf numFmtId="0" fontId="7" fillId="2" borderId="5" xfId="0" applyFont="1" applyFill="1" applyBorder="1" applyAlignment="1">
      <alignment horizontal="left" vertical="top" wrapText="1"/>
    </xf>
    <xf numFmtId="0" fontId="7" fillId="2" borderId="6" xfId="0" applyFont="1" applyFill="1" applyBorder="1" applyAlignment="1">
      <alignment horizontal="left" vertical="top" wrapText="1"/>
    </xf>
    <xf numFmtId="0" fontId="6" fillId="0" borderId="0" xfId="0" applyFont="1" applyAlignment="1">
      <alignment wrapText="1"/>
    </xf>
    <xf numFmtId="0" fontId="6" fillId="0" borderId="0" xfId="0" applyFont="1" applyAlignment="1">
      <alignment horizontal="left"/>
    </xf>
    <xf numFmtId="0" fontId="5" fillId="0" borderId="2" xfId="0" applyFont="1" applyBorder="1" applyAlignment="1">
      <alignment horizontal="left" vertical="top" wrapText="1"/>
    </xf>
    <xf numFmtId="0" fontId="6" fillId="0" borderId="1" xfId="0" applyFont="1" applyBorder="1" applyAlignment="1">
      <alignment horizontal="left" vertical="top"/>
    </xf>
    <xf numFmtId="164" fontId="6" fillId="0" borderId="7" xfId="4" applyFont="1" applyFill="1" applyBorder="1" applyAlignment="1" applyProtection="1">
      <alignment horizontal="left" vertical="top"/>
    </xf>
    <xf numFmtId="0" fontId="5" fillId="0" borderId="3" xfId="0" applyFont="1" applyBorder="1" applyAlignment="1">
      <alignment horizontal="left" vertical="top" wrapText="1"/>
    </xf>
    <xf numFmtId="0" fontId="8" fillId="0" borderId="1" xfId="0" applyFont="1" applyBorder="1" applyAlignment="1">
      <alignment horizontal="left" vertical="top" wrapText="1"/>
    </xf>
    <xf numFmtId="0" fontId="10" fillId="0" borderId="1" xfId="0" applyFont="1" applyBorder="1" applyAlignment="1">
      <alignment horizontal="left" vertical="top" wrapText="1"/>
    </xf>
    <xf numFmtId="0" fontId="5" fillId="0" borderId="8" xfId="0" applyFont="1" applyBorder="1" applyAlignment="1">
      <alignment vertical="top"/>
    </xf>
    <xf numFmtId="0" fontId="5" fillId="0" borderId="9" xfId="0" applyFont="1" applyBorder="1" applyAlignment="1">
      <alignment vertical="top"/>
    </xf>
    <xf numFmtId="0" fontId="6" fillId="0" borderId="11" xfId="0" applyFont="1" applyBorder="1" applyAlignment="1">
      <alignment horizontal="left" vertical="top"/>
    </xf>
    <xf numFmtId="0" fontId="6" fillId="0" borderId="12" xfId="0" applyFont="1" applyBorder="1" applyAlignment="1">
      <alignment horizontal="left" vertical="top"/>
    </xf>
    <xf numFmtId="164" fontId="5" fillId="0" borderId="9" xfId="4" applyFont="1" applyFill="1" applyBorder="1" applyAlignment="1" applyProtection="1">
      <alignment horizontal="left" vertical="top"/>
    </xf>
    <xf numFmtId="164" fontId="5" fillId="0" borderId="10" xfId="4" applyFont="1" applyFill="1" applyBorder="1" applyAlignment="1" applyProtection="1">
      <alignment horizontal="left" vertical="top"/>
    </xf>
    <xf numFmtId="0" fontId="6" fillId="0" borderId="0" xfId="0" applyFont="1" applyAlignment="1">
      <alignment vertical="top"/>
    </xf>
    <xf numFmtId="0" fontId="6" fillId="4" borderId="0" xfId="0" applyFont="1" applyFill="1" applyAlignment="1" applyProtection="1">
      <alignment horizontal="left"/>
      <protection locked="0"/>
    </xf>
    <xf numFmtId="0" fontId="6" fillId="4" borderId="0" xfId="0" applyFont="1" applyFill="1" applyProtection="1">
      <protection locked="0"/>
    </xf>
    <xf numFmtId="44" fontId="6" fillId="4" borderId="1" xfId="4" applyNumberFormat="1" applyFont="1" applyFill="1" applyBorder="1" applyAlignment="1" applyProtection="1">
      <alignment horizontal="left" vertical="top"/>
      <protection locked="0"/>
    </xf>
    <xf numFmtId="10" fontId="9" fillId="4" borderId="9" xfId="1" applyNumberFormat="1" applyFont="1" applyFill="1" applyBorder="1" applyAlignment="1" applyProtection="1">
      <alignment horizontal="center" vertical="top"/>
      <protection locked="0"/>
    </xf>
    <xf numFmtId="0" fontId="6" fillId="0" borderId="1" xfId="17" applyFont="1" applyBorder="1" applyAlignment="1">
      <alignment horizontal="left" vertical="top" wrapText="1"/>
    </xf>
    <xf numFmtId="0" fontId="6" fillId="0" borderId="1" xfId="0" applyFont="1" applyBorder="1" applyAlignment="1">
      <alignment horizontal="center"/>
    </xf>
    <xf numFmtId="0" fontId="6" fillId="0" borderId="1" xfId="0" applyFont="1" applyBorder="1" applyAlignment="1">
      <alignment horizontal="left" vertical="top" wrapText="1"/>
    </xf>
    <xf numFmtId="0" fontId="6" fillId="0" borderId="1" xfId="18" applyFont="1" applyBorder="1" applyAlignment="1">
      <alignment horizontal="left" vertical="top" wrapText="1"/>
    </xf>
    <xf numFmtId="0" fontId="6" fillId="0" borderId="1" xfId="0" applyFont="1" applyBorder="1" applyAlignment="1">
      <alignment horizontal="center" vertical="center"/>
    </xf>
    <xf numFmtId="0" fontId="6" fillId="0" borderId="1" xfId="0" applyFont="1" applyBorder="1" applyAlignment="1">
      <alignment horizontal="center" vertical="top"/>
    </xf>
    <xf numFmtId="0" fontId="5" fillId="0" borderId="3" xfId="0" applyFont="1" applyBorder="1" applyAlignment="1">
      <alignment horizontal="left" vertical="top"/>
    </xf>
    <xf numFmtId="0" fontId="10" fillId="0" borderId="15" xfId="0" applyFont="1" applyBorder="1" applyAlignment="1">
      <alignment horizontal="left" vertical="top" wrapText="1"/>
    </xf>
    <xf numFmtId="44" fontId="6" fillId="0" borderId="1" xfId="4" applyNumberFormat="1" applyFont="1" applyFill="1" applyBorder="1" applyAlignment="1" applyProtection="1">
      <alignment horizontal="left" vertical="top"/>
      <protection locked="0"/>
    </xf>
    <xf numFmtId="0" fontId="15" fillId="0" borderId="16" xfId="0" applyFont="1" applyBorder="1" applyAlignment="1">
      <alignment wrapText="1"/>
    </xf>
    <xf numFmtId="0" fontId="17" fillId="0" borderId="3" xfId="0" applyFont="1" applyBorder="1" applyAlignment="1">
      <alignment horizontal="left" vertical="top" wrapText="1"/>
    </xf>
    <xf numFmtId="0" fontId="16" fillId="0" borderId="1" xfId="0" applyFont="1" applyBorder="1" applyAlignment="1">
      <alignment horizontal="left" vertical="top" wrapText="1"/>
    </xf>
    <xf numFmtId="0" fontId="17" fillId="0" borderId="2" xfId="0" applyFont="1" applyBorder="1" applyAlignment="1">
      <alignment horizontal="left" vertical="top" wrapText="1"/>
    </xf>
    <xf numFmtId="0" fontId="5" fillId="0" borderId="17" xfId="0" applyFont="1" applyBorder="1" applyAlignment="1">
      <alignment horizontal="left"/>
    </xf>
    <xf numFmtId="0" fontId="5" fillId="0" borderId="18" xfId="0" applyFont="1" applyBorder="1" applyAlignment="1">
      <alignment horizontal="left"/>
    </xf>
    <xf numFmtId="0" fontId="6" fillId="0" borderId="18" xfId="0" applyFont="1" applyBorder="1"/>
    <xf numFmtId="0" fontId="6" fillId="0" borderId="19" xfId="0" applyFont="1" applyBorder="1"/>
    <xf numFmtId="0" fontId="6" fillId="0" borderId="20" xfId="0" applyFont="1" applyBorder="1" applyAlignment="1">
      <alignment vertical="top"/>
    </xf>
    <xf numFmtId="0" fontId="6" fillId="4" borderId="21" xfId="0" applyFont="1" applyFill="1" applyBorder="1" applyProtection="1">
      <protection locked="0"/>
    </xf>
    <xf numFmtId="0" fontId="6" fillId="0" borderId="22" xfId="0" applyFont="1" applyBorder="1" applyAlignment="1">
      <alignment vertical="top"/>
    </xf>
    <xf numFmtId="0" fontId="6" fillId="0" borderId="23" xfId="0" applyFont="1" applyBorder="1" applyAlignment="1">
      <alignment vertical="top"/>
    </xf>
    <xf numFmtId="0" fontId="6" fillId="4" borderId="23" xfId="0" applyFont="1" applyFill="1" applyBorder="1" applyAlignment="1" applyProtection="1">
      <alignment horizontal="left" wrapText="1"/>
      <protection locked="0"/>
    </xf>
    <xf numFmtId="0" fontId="6" fillId="4" borderId="23" xfId="0" applyFont="1" applyFill="1" applyBorder="1" applyProtection="1">
      <protection locked="0"/>
    </xf>
    <xf numFmtId="0" fontId="6" fillId="4" borderId="24" xfId="0" applyFont="1" applyFill="1" applyBorder="1" applyProtection="1">
      <protection locked="0"/>
    </xf>
    <xf numFmtId="0" fontId="15" fillId="0" borderId="0" xfId="0" applyFont="1" applyAlignment="1">
      <alignment wrapText="1"/>
    </xf>
    <xf numFmtId="0" fontId="5" fillId="0" borderId="17" xfId="0" applyFont="1" applyBorder="1"/>
    <xf numFmtId="0" fontId="6" fillId="0" borderId="18" xfId="0" applyFont="1" applyBorder="1" applyAlignment="1">
      <alignment horizontal="center"/>
    </xf>
    <xf numFmtId="0" fontId="6" fillId="0" borderId="21" xfId="0" applyFont="1" applyBorder="1"/>
    <xf numFmtId="0" fontId="6" fillId="0" borderId="20" xfId="0" applyFont="1" applyBorder="1"/>
    <xf numFmtId="0" fontId="6" fillId="0" borderId="22" xfId="0" applyFont="1" applyBorder="1"/>
    <xf numFmtId="0" fontId="6" fillId="0" borderId="23" xfId="0" applyFont="1" applyBorder="1"/>
    <xf numFmtId="0" fontId="6" fillId="0" borderId="23" xfId="0" applyFont="1" applyBorder="1" applyAlignment="1">
      <alignment horizontal="center"/>
    </xf>
    <xf numFmtId="0" fontId="6" fillId="0" borderId="24" xfId="0" applyFont="1" applyBorder="1"/>
    <xf numFmtId="0" fontId="6" fillId="0" borderId="1" xfId="0" applyFont="1" applyBorder="1"/>
    <xf numFmtId="164" fontId="6" fillId="0" borderId="29" xfId="4" applyFont="1" applyFill="1" applyBorder="1" applyAlignment="1" applyProtection="1">
      <alignment horizontal="left" vertical="top"/>
    </xf>
    <xf numFmtId="164" fontId="6" fillId="0" borderId="30" xfId="4" applyFont="1" applyFill="1" applyBorder="1" applyAlignment="1" applyProtection="1">
      <alignment horizontal="left" vertical="top"/>
    </xf>
    <xf numFmtId="164" fontId="18" fillId="5" borderId="28" xfId="4" applyFont="1" applyFill="1" applyBorder="1" applyAlignment="1" applyProtection="1">
      <alignment horizontal="left" vertical="top"/>
    </xf>
    <xf numFmtId="0" fontId="5" fillId="0" borderId="1" xfId="0" applyFont="1" applyBorder="1" applyAlignment="1">
      <alignment horizontal="left" vertical="top" wrapText="1"/>
    </xf>
    <xf numFmtId="164" fontId="6" fillId="0" borderId="25" xfId="4" applyFont="1" applyFill="1" applyBorder="1" applyAlignment="1" applyProtection="1">
      <alignment horizontal="left" vertical="top"/>
      <protection locked="0"/>
    </xf>
    <xf numFmtId="164" fontId="6" fillId="0" borderId="1" xfId="4" applyFont="1" applyFill="1" applyBorder="1" applyAlignment="1" applyProtection="1">
      <alignment horizontal="left" vertical="top"/>
      <protection locked="0"/>
    </xf>
    <xf numFmtId="164" fontId="6" fillId="4" borderId="1" xfId="4" applyFont="1" applyFill="1" applyBorder="1" applyAlignment="1" applyProtection="1">
      <alignment horizontal="left" vertical="top"/>
      <protection locked="0"/>
    </xf>
    <xf numFmtId="164" fontId="6" fillId="4" borderId="1" xfId="4" applyFont="1" applyFill="1" applyBorder="1" applyAlignment="1" applyProtection="1">
      <alignment horizontal="left" vertical="top"/>
    </xf>
    <xf numFmtId="0" fontId="18" fillId="0" borderId="0" xfId="0" applyFont="1"/>
    <xf numFmtId="0" fontId="19" fillId="0" borderId="0" xfId="0" applyFont="1"/>
    <xf numFmtId="0" fontId="5" fillId="0" borderId="12" xfId="0" applyFont="1" applyBorder="1" applyAlignment="1">
      <alignment vertical="top"/>
    </xf>
    <xf numFmtId="164" fontId="18" fillId="5" borderId="28" xfId="4" applyFont="1" applyFill="1" applyBorder="1" applyProtection="1"/>
    <xf numFmtId="0" fontId="7" fillId="2" borderId="1" xfId="0" applyFont="1" applyFill="1" applyBorder="1"/>
    <xf numFmtId="0" fontId="18" fillId="0" borderId="25" xfId="0" applyFont="1" applyBorder="1"/>
    <xf numFmtId="0" fontId="6" fillId="6" borderId="1" xfId="0" applyFont="1" applyFill="1" applyBorder="1" applyAlignment="1">
      <alignment vertical="top"/>
    </xf>
    <xf numFmtId="0" fontId="22" fillId="6" borderId="0" xfId="0" applyFont="1" applyFill="1"/>
    <xf numFmtId="44" fontId="6" fillId="4" borderId="1" xfId="0" applyNumberFormat="1" applyFont="1" applyFill="1" applyBorder="1"/>
    <xf numFmtId="0" fontId="5" fillId="0" borderId="1" xfId="0" applyFont="1" applyBorder="1"/>
    <xf numFmtId="0" fontId="5" fillId="4" borderId="1" xfId="0" applyFont="1" applyFill="1" applyBorder="1"/>
    <xf numFmtId="164" fontId="5" fillId="4" borderId="1" xfId="0" applyNumberFormat="1" applyFont="1" applyFill="1" applyBorder="1"/>
    <xf numFmtId="164" fontId="5" fillId="4" borderId="16" xfId="0" applyNumberFormat="1" applyFont="1" applyFill="1" applyBorder="1"/>
    <xf numFmtId="0" fontId="11" fillId="0" borderId="0" xfId="0" applyFont="1"/>
    <xf numFmtId="0" fontId="23" fillId="2" borderId="31" xfId="0" applyFont="1" applyFill="1" applyBorder="1"/>
    <xf numFmtId="0" fontId="23" fillId="2" borderId="32" xfId="0" applyFont="1" applyFill="1" applyBorder="1"/>
    <xf numFmtId="164" fontId="11" fillId="3" borderId="28" xfId="0" applyNumberFormat="1" applyFont="1" applyFill="1" applyBorder="1"/>
    <xf numFmtId="0" fontId="24" fillId="0" borderId="0" xfId="0" applyFont="1"/>
    <xf numFmtId="0" fontId="6" fillId="0" borderId="0" xfId="0" applyFont="1" applyAlignment="1">
      <alignment horizontal="left" vertical="top" wrapText="1" readingOrder="1"/>
    </xf>
    <xf numFmtId="0" fontId="7" fillId="2" borderId="13" xfId="0" applyFont="1" applyFill="1" applyBorder="1" applyAlignment="1">
      <alignment horizontal="left" vertical="top"/>
    </xf>
    <xf numFmtId="0" fontId="7" fillId="2" borderId="14" xfId="0" applyFont="1" applyFill="1" applyBorder="1" applyAlignment="1">
      <alignment horizontal="left" vertical="top"/>
    </xf>
    <xf numFmtId="0" fontId="11" fillId="2" borderId="25" xfId="0" applyFont="1" applyFill="1" applyBorder="1" applyAlignment="1">
      <alignment horizontal="left"/>
    </xf>
    <xf numFmtId="0" fontId="11" fillId="2" borderId="26" xfId="0" applyFont="1" applyFill="1" applyBorder="1" applyAlignment="1">
      <alignment horizontal="left"/>
    </xf>
    <xf numFmtId="0" fontId="11" fillId="2" borderId="27" xfId="0" applyFont="1" applyFill="1" applyBorder="1" applyAlignment="1">
      <alignment horizontal="left"/>
    </xf>
    <xf numFmtId="0" fontId="7" fillId="2" borderId="1" xfId="0" applyFont="1" applyFill="1" applyBorder="1"/>
    <xf numFmtId="0" fontId="7" fillId="0" borderId="1" xfId="0" applyFont="1" applyBorder="1"/>
    <xf numFmtId="0" fontId="6" fillId="0" borderId="1" xfId="0" applyFont="1" applyBorder="1"/>
    <xf numFmtId="0" fontId="20" fillId="2" borderId="25" xfId="0" applyFont="1" applyFill="1" applyBorder="1"/>
    <xf numFmtId="0" fontId="21" fillId="0" borderId="26" xfId="0" applyFont="1" applyBorder="1"/>
    <xf numFmtId="0" fontId="21" fillId="0" borderId="27" xfId="0" applyFont="1" applyBorder="1"/>
  </cellXfs>
  <cellStyles count="19">
    <cellStyle name="Gevolgde hyperlink" xfId="3"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Hyperlink" xfId="15" builtinId="8" hidden="1"/>
    <cellStyle name="Hyperlink" xfId="13" builtinId="8" hidden="1"/>
    <cellStyle name="Hyperlink" xfId="7" builtinId="8" hidden="1"/>
    <cellStyle name="Hyperlink" xfId="9" builtinId="8" hidden="1"/>
    <cellStyle name="Hyperlink" xfId="11" builtinId="8" hidden="1"/>
    <cellStyle name="Hyperlink" xfId="2" builtinId="8" hidden="1"/>
    <cellStyle name="Hyperlink" xfId="5" builtinId="8" hidden="1"/>
    <cellStyle name="Normal 2" xfId="17" xr:uid="{4857A8E3-53DA-4FB7-B5F5-F83A6493CF12}"/>
    <cellStyle name="Procent" xfId="1" builtinId="5"/>
    <cellStyle name="Standaard" xfId="0" builtinId="0"/>
    <cellStyle name="Standaard_Overzicht HHD nog te verwerken 2" xfId="18" xr:uid="{DF624D69-3922-48FA-91F5-EA945FE74095}"/>
    <cellStyle name="Valuta" xfId="4"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25"/>
  <sheetViews>
    <sheetView tabSelected="1" zoomScaleNormal="100" workbookViewId="0">
      <selection activeCell="E14" sqref="E14"/>
    </sheetView>
  </sheetViews>
  <sheetFormatPr defaultColWidth="8.88671875" defaultRowHeight="10.199999999999999" x14ac:dyDescent="0.2"/>
  <cols>
    <col min="1" max="1" width="3.44140625" style="2" customWidth="1"/>
    <col min="2" max="2" width="4.44140625" style="2" customWidth="1"/>
    <col min="3" max="3" width="57.33203125" style="2" customWidth="1"/>
    <col min="4" max="4" width="13.33203125" style="3" customWidth="1"/>
    <col min="5" max="5" width="13.33203125" style="2" customWidth="1"/>
    <col min="6" max="6" width="18.21875" style="2" customWidth="1"/>
    <col min="7" max="7" width="8.88671875" style="2"/>
    <col min="8" max="8" width="35.33203125" style="2" customWidth="1"/>
    <col min="9" max="16384" width="8.88671875" style="2"/>
  </cols>
  <sheetData>
    <row r="1" spans="1:6" ht="16.2" x14ac:dyDescent="0.3">
      <c r="A1" s="90" t="s">
        <v>0</v>
      </c>
      <c r="B1" s="91"/>
      <c r="C1" s="91"/>
      <c r="D1" s="91"/>
      <c r="E1" s="91"/>
      <c r="F1" s="92"/>
    </row>
    <row r="2" spans="1:6" x14ac:dyDescent="0.2">
      <c r="A2" s="1"/>
    </row>
    <row r="3" spans="1:6" x14ac:dyDescent="0.2">
      <c r="A3" s="1" t="s">
        <v>1</v>
      </c>
    </row>
    <row r="4" spans="1:6" x14ac:dyDescent="0.2">
      <c r="A4" s="1"/>
    </row>
    <row r="5" spans="1:6" x14ac:dyDescent="0.2">
      <c r="A5" s="1" t="s">
        <v>2</v>
      </c>
    </row>
    <row r="6" spans="1:6" x14ac:dyDescent="0.2">
      <c r="A6" s="2" t="s">
        <v>3</v>
      </c>
    </row>
    <row r="7" spans="1:6" x14ac:dyDescent="0.2">
      <c r="A7" s="2" t="s">
        <v>4</v>
      </c>
    </row>
    <row r="8" spans="1:6" x14ac:dyDescent="0.2">
      <c r="A8" s="2" t="s">
        <v>5</v>
      </c>
    </row>
    <row r="9" spans="1:6" x14ac:dyDescent="0.2">
      <c r="A9" s="2" t="s">
        <v>6</v>
      </c>
    </row>
    <row r="10" spans="1:6" x14ac:dyDescent="0.2">
      <c r="D10" s="2"/>
    </row>
    <row r="11" spans="1:6" x14ac:dyDescent="0.2">
      <c r="A11" s="1" t="s">
        <v>7</v>
      </c>
      <c r="B11" s="1" t="s">
        <v>8</v>
      </c>
      <c r="D11" s="2"/>
    </row>
    <row r="12" spans="1:6" ht="10.8" thickBot="1" x14ac:dyDescent="0.25">
      <c r="A12" s="1"/>
      <c r="B12" s="1"/>
      <c r="D12" s="2"/>
    </row>
    <row r="13" spans="1:6" s="8" customFormat="1" ht="20.399999999999999" x14ac:dyDescent="0.2">
      <c r="A13" s="4"/>
      <c r="B13" s="5" t="s">
        <v>9</v>
      </c>
      <c r="C13" s="6" t="s">
        <v>10</v>
      </c>
      <c r="D13" s="6" t="s">
        <v>11</v>
      </c>
      <c r="E13" s="6" t="s">
        <v>12</v>
      </c>
      <c r="F13" s="7" t="s">
        <v>13</v>
      </c>
    </row>
    <row r="14" spans="1:6" x14ac:dyDescent="0.2">
      <c r="A14" s="9"/>
      <c r="B14" s="10">
        <v>1</v>
      </c>
      <c r="C14" s="27" t="s">
        <v>14</v>
      </c>
      <c r="D14" s="28">
        <v>5</v>
      </c>
      <c r="E14" s="25"/>
      <c r="F14" s="12">
        <f>D14*E14</f>
        <v>0</v>
      </c>
    </row>
    <row r="15" spans="1:6" x14ac:dyDescent="0.2">
      <c r="A15" s="9"/>
      <c r="B15" s="13">
        <v>2</v>
      </c>
      <c r="C15" s="27" t="s">
        <v>15</v>
      </c>
      <c r="D15" s="28">
        <v>5</v>
      </c>
      <c r="E15" s="25"/>
      <c r="F15" s="12">
        <f t="shared" ref="F15:F55" si="0">D15*E15</f>
        <v>0</v>
      </c>
    </row>
    <row r="16" spans="1:6" x14ac:dyDescent="0.2">
      <c r="A16" s="9"/>
      <c r="B16" s="10">
        <v>3</v>
      </c>
      <c r="C16" s="29" t="s">
        <v>16</v>
      </c>
      <c r="D16" s="28">
        <v>10</v>
      </c>
      <c r="E16" s="25"/>
      <c r="F16" s="12">
        <f t="shared" si="0"/>
        <v>0</v>
      </c>
    </row>
    <row r="17" spans="1:6" x14ac:dyDescent="0.2">
      <c r="A17" s="9"/>
      <c r="B17" s="13">
        <v>4</v>
      </c>
      <c r="C17" s="38" t="s">
        <v>17</v>
      </c>
      <c r="D17" s="28">
        <v>10</v>
      </c>
      <c r="E17" s="25"/>
      <c r="F17" s="12">
        <f t="shared" si="0"/>
        <v>0</v>
      </c>
    </row>
    <row r="18" spans="1:6" x14ac:dyDescent="0.2">
      <c r="A18" s="9"/>
      <c r="B18" s="37">
        <v>5</v>
      </c>
      <c r="C18" s="29" t="s">
        <v>18</v>
      </c>
      <c r="D18" s="28">
        <v>10</v>
      </c>
      <c r="E18" s="25"/>
      <c r="F18" s="12">
        <f t="shared" si="0"/>
        <v>0</v>
      </c>
    </row>
    <row r="19" spans="1:6" x14ac:dyDescent="0.2">
      <c r="A19" s="9"/>
      <c r="B19" s="37">
        <v>6</v>
      </c>
      <c r="C19" s="29" t="s">
        <v>19</v>
      </c>
      <c r="D19" s="28">
        <v>5</v>
      </c>
      <c r="E19" s="25"/>
      <c r="F19" s="12">
        <f t="shared" si="0"/>
        <v>0</v>
      </c>
    </row>
    <row r="20" spans="1:6" x14ac:dyDescent="0.2">
      <c r="A20" s="9"/>
      <c r="B20" s="13">
        <v>7</v>
      </c>
      <c r="C20" s="27" t="s">
        <v>20</v>
      </c>
      <c r="D20" s="28">
        <v>50</v>
      </c>
      <c r="E20" s="25"/>
      <c r="F20" s="12">
        <f t="shared" si="0"/>
        <v>0</v>
      </c>
    </row>
    <row r="21" spans="1:6" x14ac:dyDescent="0.2">
      <c r="A21" s="9"/>
      <c r="B21" s="37">
        <v>8</v>
      </c>
      <c r="C21" s="27" t="s">
        <v>21</v>
      </c>
      <c r="D21" s="28">
        <v>10</v>
      </c>
      <c r="E21" s="25"/>
      <c r="F21" s="12">
        <f t="shared" si="0"/>
        <v>0</v>
      </c>
    </row>
    <row r="22" spans="1:6" x14ac:dyDescent="0.2">
      <c r="A22" s="9"/>
      <c r="B22" s="37">
        <v>9</v>
      </c>
      <c r="C22" s="29" t="s">
        <v>22</v>
      </c>
      <c r="D22" s="28">
        <v>20</v>
      </c>
      <c r="E22" s="25"/>
      <c r="F22" s="12">
        <f t="shared" si="0"/>
        <v>0</v>
      </c>
    </row>
    <row r="23" spans="1:6" x14ac:dyDescent="0.2">
      <c r="A23" s="9"/>
      <c r="B23" s="13">
        <v>10</v>
      </c>
      <c r="C23" s="27" t="s">
        <v>23</v>
      </c>
      <c r="D23" s="28">
        <v>15</v>
      </c>
      <c r="E23" s="25"/>
      <c r="F23" s="12">
        <f t="shared" si="0"/>
        <v>0</v>
      </c>
    </row>
    <row r="24" spans="1:6" x14ac:dyDescent="0.2">
      <c r="A24" s="9"/>
      <c r="B24" s="37">
        <v>11</v>
      </c>
      <c r="C24" s="27" t="s">
        <v>24</v>
      </c>
      <c r="D24" s="28">
        <v>10</v>
      </c>
      <c r="E24" s="25"/>
      <c r="F24" s="12">
        <f t="shared" si="0"/>
        <v>0</v>
      </c>
    </row>
    <row r="25" spans="1:6" x14ac:dyDescent="0.2">
      <c r="A25" s="9"/>
      <c r="B25" s="37">
        <v>12</v>
      </c>
      <c r="C25" s="27" t="s">
        <v>25</v>
      </c>
      <c r="D25" s="28">
        <v>5</v>
      </c>
      <c r="E25" s="25"/>
      <c r="F25" s="12">
        <f t="shared" si="0"/>
        <v>0</v>
      </c>
    </row>
    <row r="26" spans="1:6" x14ac:dyDescent="0.2">
      <c r="A26" s="9"/>
      <c r="B26" s="37">
        <v>13</v>
      </c>
      <c r="C26" s="27" t="s">
        <v>26</v>
      </c>
      <c r="D26" s="28">
        <v>15</v>
      </c>
      <c r="E26" s="25"/>
      <c r="F26" s="12">
        <f t="shared" si="0"/>
        <v>0</v>
      </c>
    </row>
    <row r="27" spans="1:6" x14ac:dyDescent="0.2">
      <c r="A27" s="9"/>
      <c r="B27" s="37">
        <v>14</v>
      </c>
      <c r="C27" s="27" t="s">
        <v>27</v>
      </c>
      <c r="D27" s="28">
        <v>5</v>
      </c>
      <c r="E27" s="25"/>
      <c r="F27" s="12">
        <f t="shared" si="0"/>
        <v>0</v>
      </c>
    </row>
    <row r="28" spans="1:6" x14ac:dyDescent="0.2">
      <c r="A28" s="9"/>
      <c r="B28" s="13">
        <v>15</v>
      </c>
      <c r="C28" s="27" t="s">
        <v>28</v>
      </c>
      <c r="D28" s="28">
        <v>50</v>
      </c>
      <c r="E28" s="25"/>
      <c r="F28" s="12">
        <f t="shared" si="0"/>
        <v>0</v>
      </c>
    </row>
    <row r="29" spans="1:6" x14ac:dyDescent="0.2">
      <c r="A29" s="9"/>
      <c r="B29" s="37">
        <v>16</v>
      </c>
      <c r="C29" s="27" t="s">
        <v>29</v>
      </c>
      <c r="D29" s="28">
        <v>5</v>
      </c>
      <c r="E29" s="25"/>
      <c r="F29" s="12">
        <f t="shared" si="0"/>
        <v>0</v>
      </c>
    </row>
    <row r="30" spans="1:6" x14ac:dyDescent="0.2">
      <c r="A30" s="9"/>
      <c r="B30" s="37">
        <v>17</v>
      </c>
      <c r="C30" s="27" t="s">
        <v>30</v>
      </c>
      <c r="D30" s="28">
        <v>50</v>
      </c>
      <c r="E30" s="25"/>
      <c r="F30" s="12">
        <f t="shared" si="0"/>
        <v>0</v>
      </c>
    </row>
    <row r="31" spans="1:6" x14ac:dyDescent="0.2">
      <c r="A31" s="9"/>
      <c r="B31" s="37">
        <v>18</v>
      </c>
      <c r="C31" s="27" t="s">
        <v>31</v>
      </c>
      <c r="D31" s="28">
        <v>20</v>
      </c>
      <c r="E31" s="25"/>
      <c r="F31" s="12">
        <f t="shared" si="0"/>
        <v>0</v>
      </c>
    </row>
    <row r="32" spans="1:6" x14ac:dyDescent="0.2">
      <c r="A32" s="9"/>
      <c r="B32" s="37">
        <v>19</v>
      </c>
      <c r="C32" s="27" t="s">
        <v>32</v>
      </c>
      <c r="D32" s="28">
        <v>10</v>
      </c>
      <c r="E32" s="25"/>
      <c r="F32" s="12">
        <f t="shared" si="0"/>
        <v>0</v>
      </c>
    </row>
    <row r="33" spans="1:6" x14ac:dyDescent="0.2">
      <c r="A33" s="9"/>
      <c r="B33" s="13">
        <v>20</v>
      </c>
      <c r="C33" s="27" t="s">
        <v>33</v>
      </c>
      <c r="D33" s="28">
        <v>40</v>
      </c>
      <c r="E33" s="25"/>
      <c r="F33" s="12">
        <f t="shared" si="0"/>
        <v>0</v>
      </c>
    </row>
    <row r="34" spans="1:6" x14ac:dyDescent="0.2">
      <c r="A34" s="9"/>
      <c r="B34" s="37">
        <v>21</v>
      </c>
      <c r="C34" s="27" t="s">
        <v>34</v>
      </c>
      <c r="D34" s="28">
        <v>10</v>
      </c>
      <c r="E34" s="25"/>
      <c r="F34" s="12">
        <f t="shared" si="0"/>
        <v>0</v>
      </c>
    </row>
    <row r="35" spans="1:6" x14ac:dyDescent="0.2">
      <c r="A35" s="9"/>
      <c r="B35" s="37">
        <v>22</v>
      </c>
      <c r="C35" s="27" t="s">
        <v>35</v>
      </c>
      <c r="D35" s="28">
        <v>15</v>
      </c>
      <c r="E35" s="25"/>
      <c r="F35" s="12">
        <f t="shared" si="0"/>
        <v>0</v>
      </c>
    </row>
    <row r="36" spans="1:6" x14ac:dyDescent="0.2">
      <c r="A36" s="9"/>
      <c r="B36" s="13">
        <v>23</v>
      </c>
      <c r="C36" s="27" t="s">
        <v>36</v>
      </c>
      <c r="D36" s="28">
        <v>100</v>
      </c>
      <c r="E36" s="25"/>
      <c r="F36" s="12">
        <f t="shared" si="0"/>
        <v>0</v>
      </c>
    </row>
    <row r="37" spans="1:6" x14ac:dyDescent="0.2">
      <c r="A37" s="9"/>
      <c r="B37" s="37">
        <v>24</v>
      </c>
      <c r="C37" s="27" t="s">
        <v>37</v>
      </c>
      <c r="D37" s="28">
        <v>100</v>
      </c>
      <c r="E37" s="25"/>
      <c r="F37" s="12">
        <f t="shared" si="0"/>
        <v>0</v>
      </c>
    </row>
    <row r="38" spans="1:6" x14ac:dyDescent="0.2">
      <c r="A38" s="9"/>
      <c r="B38" s="13">
        <v>25</v>
      </c>
      <c r="C38" s="27" t="s">
        <v>38</v>
      </c>
      <c r="D38" s="28">
        <v>10</v>
      </c>
      <c r="E38" s="25"/>
      <c r="F38" s="12">
        <f t="shared" si="0"/>
        <v>0</v>
      </c>
    </row>
    <row r="39" spans="1:6" x14ac:dyDescent="0.2">
      <c r="A39" s="9"/>
      <c r="B39" s="37">
        <v>26</v>
      </c>
      <c r="C39" s="27" t="s">
        <v>39</v>
      </c>
      <c r="D39" s="28">
        <v>20</v>
      </c>
      <c r="E39" s="25"/>
      <c r="F39" s="12">
        <f t="shared" si="0"/>
        <v>0</v>
      </c>
    </row>
    <row r="40" spans="1:6" x14ac:dyDescent="0.2">
      <c r="A40" s="9"/>
      <c r="B40" s="37">
        <v>27</v>
      </c>
      <c r="C40" s="27" t="s">
        <v>40</v>
      </c>
      <c r="D40" s="28">
        <v>30</v>
      </c>
      <c r="E40" s="25"/>
      <c r="F40" s="12">
        <f t="shared" si="0"/>
        <v>0</v>
      </c>
    </row>
    <row r="41" spans="1:6" x14ac:dyDescent="0.2">
      <c r="A41" s="9"/>
      <c r="B41" s="13">
        <v>28</v>
      </c>
      <c r="C41" s="27" t="s">
        <v>41</v>
      </c>
      <c r="D41" s="28">
        <v>30</v>
      </c>
      <c r="E41" s="25"/>
      <c r="F41" s="12">
        <f t="shared" si="0"/>
        <v>0</v>
      </c>
    </row>
    <row r="42" spans="1:6" x14ac:dyDescent="0.2">
      <c r="A42" s="9"/>
      <c r="B42" s="37">
        <v>29</v>
      </c>
      <c r="C42" s="27" t="s">
        <v>42</v>
      </c>
      <c r="D42" s="28">
        <v>100</v>
      </c>
      <c r="E42" s="25"/>
      <c r="F42" s="12">
        <f t="shared" si="0"/>
        <v>0</v>
      </c>
    </row>
    <row r="43" spans="1:6" x14ac:dyDescent="0.2">
      <c r="A43" s="9"/>
      <c r="B43" s="37">
        <v>30</v>
      </c>
      <c r="C43" s="27" t="s">
        <v>43</v>
      </c>
      <c r="D43" s="28">
        <v>50</v>
      </c>
      <c r="E43" s="25"/>
      <c r="F43" s="12">
        <f t="shared" si="0"/>
        <v>0</v>
      </c>
    </row>
    <row r="44" spans="1:6" x14ac:dyDescent="0.2">
      <c r="A44" s="9"/>
      <c r="B44" s="37">
        <v>31</v>
      </c>
      <c r="C44" s="27" t="s">
        <v>44</v>
      </c>
      <c r="D44" s="28">
        <v>40</v>
      </c>
      <c r="E44" s="25"/>
      <c r="F44" s="12">
        <f t="shared" si="0"/>
        <v>0</v>
      </c>
    </row>
    <row r="45" spans="1:6" x14ac:dyDescent="0.2">
      <c r="A45" s="9"/>
      <c r="B45" s="13">
        <v>32</v>
      </c>
      <c r="C45" s="27" t="s">
        <v>45</v>
      </c>
      <c r="D45" s="28">
        <v>10</v>
      </c>
      <c r="E45" s="25"/>
      <c r="F45" s="12">
        <f t="shared" si="0"/>
        <v>0</v>
      </c>
    </row>
    <row r="46" spans="1:6" x14ac:dyDescent="0.2">
      <c r="A46" s="9"/>
      <c r="B46" s="37">
        <v>33</v>
      </c>
      <c r="C46" s="27" t="s">
        <v>46</v>
      </c>
      <c r="D46" s="28">
        <v>10</v>
      </c>
      <c r="E46" s="25"/>
      <c r="F46" s="12">
        <f t="shared" si="0"/>
        <v>0</v>
      </c>
    </row>
    <row r="47" spans="1:6" x14ac:dyDescent="0.2">
      <c r="A47" s="9"/>
      <c r="B47" s="13">
        <v>34</v>
      </c>
      <c r="C47" s="27" t="s">
        <v>47</v>
      </c>
      <c r="D47" s="28">
        <v>20</v>
      </c>
      <c r="E47" s="25"/>
      <c r="F47" s="12">
        <f t="shared" si="0"/>
        <v>0</v>
      </c>
    </row>
    <row r="48" spans="1:6" x14ac:dyDescent="0.2">
      <c r="A48" s="9"/>
      <c r="B48" s="37">
        <v>35</v>
      </c>
      <c r="C48" s="27" t="s">
        <v>48</v>
      </c>
      <c r="D48" s="28">
        <v>20</v>
      </c>
      <c r="E48" s="25"/>
      <c r="F48" s="12">
        <f t="shared" si="0"/>
        <v>0</v>
      </c>
    </row>
    <row r="49" spans="1:8" x14ac:dyDescent="0.2">
      <c r="A49" s="9"/>
      <c r="B49" s="13">
        <v>36</v>
      </c>
      <c r="C49" s="30" t="s">
        <v>49</v>
      </c>
      <c r="D49" s="28">
        <v>20</v>
      </c>
      <c r="E49" s="25"/>
      <c r="F49" s="12">
        <f t="shared" si="0"/>
        <v>0</v>
      </c>
    </row>
    <row r="50" spans="1:8" x14ac:dyDescent="0.2">
      <c r="A50" s="9"/>
      <c r="B50" s="37">
        <v>37</v>
      </c>
      <c r="C50" s="30" t="s">
        <v>50</v>
      </c>
      <c r="D50" s="28">
        <v>10</v>
      </c>
      <c r="E50" s="25"/>
      <c r="F50" s="12">
        <f t="shared" si="0"/>
        <v>0</v>
      </c>
    </row>
    <row r="51" spans="1:8" x14ac:dyDescent="0.2">
      <c r="A51" s="9"/>
      <c r="B51" s="37">
        <v>38</v>
      </c>
      <c r="C51" s="30" t="s">
        <v>51</v>
      </c>
      <c r="D51" s="28">
        <v>20</v>
      </c>
      <c r="E51" s="25"/>
      <c r="F51" s="12">
        <f t="shared" si="0"/>
        <v>0</v>
      </c>
    </row>
    <row r="52" spans="1:8" x14ac:dyDescent="0.2">
      <c r="A52" s="9"/>
      <c r="B52" s="37">
        <v>39</v>
      </c>
      <c r="C52" s="30" t="s">
        <v>52</v>
      </c>
      <c r="D52" s="31">
        <v>20</v>
      </c>
      <c r="E52" s="25"/>
      <c r="F52" s="12">
        <f t="shared" si="0"/>
        <v>0</v>
      </c>
    </row>
    <row r="53" spans="1:8" x14ac:dyDescent="0.2">
      <c r="A53" s="9"/>
      <c r="B53" s="13">
        <v>40</v>
      </c>
      <c r="C53" s="30" t="s">
        <v>53</v>
      </c>
      <c r="D53" s="32">
        <v>25</v>
      </c>
      <c r="E53" s="25"/>
      <c r="F53" s="12">
        <f t="shared" si="0"/>
        <v>0</v>
      </c>
    </row>
    <row r="54" spans="1:8" x14ac:dyDescent="0.2">
      <c r="A54" s="9"/>
      <c r="B54" s="37">
        <v>41</v>
      </c>
      <c r="C54" s="14" t="s">
        <v>54</v>
      </c>
      <c r="D54" s="32">
        <v>25</v>
      </c>
      <c r="E54" s="25"/>
      <c r="F54" s="12">
        <f t="shared" si="0"/>
        <v>0</v>
      </c>
    </row>
    <row r="55" spans="1:8" ht="10.95" customHeight="1" thickBot="1" x14ac:dyDescent="0.25">
      <c r="A55" s="9"/>
      <c r="B55" s="13">
        <v>42</v>
      </c>
      <c r="C55" s="14" t="s">
        <v>55</v>
      </c>
      <c r="D55" s="32">
        <v>25</v>
      </c>
      <c r="E55" s="25"/>
      <c r="F55" s="61">
        <f t="shared" si="0"/>
        <v>0</v>
      </c>
    </row>
    <row r="56" spans="1:8" ht="13.2" thickBot="1" x14ac:dyDescent="0.25">
      <c r="A56" s="9"/>
      <c r="B56" s="10"/>
      <c r="C56" s="14"/>
      <c r="D56" s="11"/>
      <c r="E56" s="65"/>
      <c r="F56" s="63">
        <f>SUM(F14:F55)</f>
        <v>0</v>
      </c>
    </row>
    <row r="57" spans="1:8" x14ac:dyDescent="0.2">
      <c r="A57" s="9"/>
      <c r="B57" s="13"/>
      <c r="C57" s="15"/>
      <c r="D57" s="11"/>
      <c r="E57" s="66"/>
      <c r="F57" s="62"/>
    </row>
    <row r="58" spans="1:8" x14ac:dyDescent="0.2">
      <c r="A58" s="9"/>
      <c r="B58" s="10"/>
      <c r="C58" s="33" t="s">
        <v>56</v>
      </c>
      <c r="D58" s="11"/>
      <c r="E58" s="35"/>
      <c r="F58" s="12"/>
    </row>
    <row r="59" spans="1:8" x14ac:dyDescent="0.2">
      <c r="A59" s="9"/>
      <c r="B59" s="10">
        <v>43</v>
      </c>
      <c r="C59" s="15" t="s">
        <v>57</v>
      </c>
      <c r="D59" s="31">
        <v>9</v>
      </c>
      <c r="E59" s="25"/>
      <c r="F59" s="12">
        <f>D59*E59</f>
        <v>0</v>
      </c>
      <c r="H59" s="51" t="s">
        <v>58</v>
      </c>
    </row>
    <row r="60" spans="1:8" x14ac:dyDescent="0.2">
      <c r="A60" s="9"/>
      <c r="B60" s="10">
        <f t="shared" ref="B60:B95" si="1">B59+1</f>
        <v>44</v>
      </c>
      <c r="C60" s="15" t="s">
        <v>59</v>
      </c>
      <c r="D60" s="31">
        <v>9</v>
      </c>
      <c r="E60" s="25"/>
      <c r="F60" s="12">
        <f t="shared" ref="F60:F95" si="2">D60*E60</f>
        <v>0</v>
      </c>
      <c r="H60" s="51" t="s">
        <v>58</v>
      </c>
    </row>
    <row r="61" spans="1:8" x14ac:dyDescent="0.2">
      <c r="A61" s="9"/>
      <c r="B61" s="10">
        <f t="shared" si="1"/>
        <v>45</v>
      </c>
      <c r="C61" s="15" t="s">
        <v>60</v>
      </c>
      <c r="D61" s="31">
        <v>9</v>
      </c>
      <c r="E61" s="25"/>
      <c r="F61" s="12">
        <f t="shared" si="2"/>
        <v>0</v>
      </c>
      <c r="H61" s="51" t="s">
        <v>58</v>
      </c>
    </row>
    <row r="62" spans="1:8" x14ac:dyDescent="0.2">
      <c r="A62" s="9"/>
      <c r="B62" s="10">
        <v>46</v>
      </c>
      <c r="C62" s="36" t="s">
        <v>61</v>
      </c>
      <c r="D62" s="31">
        <v>18</v>
      </c>
      <c r="E62" s="25"/>
      <c r="F62" s="12">
        <f t="shared" si="2"/>
        <v>0</v>
      </c>
      <c r="H62" s="51" t="s">
        <v>58</v>
      </c>
    </row>
    <row r="63" spans="1:8" x14ac:dyDescent="0.2">
      <c r="A63" s="9"/>
      <c r="B63" s="10">
        <v>47</v>
      </c>
      <c r="C63" s="36" t="s">
        <v>62</v>
      </c>
      <c r="D63" s="31">
        <v>18</v>
      </c>
      <c r="E63" s="25"/>
      <c r="F63" s="12">
        <f t="shared" si="2"/>
        <v>0</v>
      </c>
      <c r="H63" s="51" t="s">
        <v>58</v>
      </c>
    </row>
    <row r="64" spans="1:8" x14ac:dyDescent="0.2">
      <c r="A64" s="9"/>
      <c r="B64" s="10">
        <v>48</v>
      </c>
      <c r="C64" s="36" t="s">
        <v>63</v>
      </c>
      <c r="D64" s="31">
        <v>4</v>
      </c>
      <c r="E64" s="25"/>
      <c r="F64" s="12">
        <f t="shared" si="2"/>
        <v>0</v>
      </c>
      <c r="H64" s="51" t="s">
        <v>58</v>
      </c>
    </row>
    <row r="65" spans="1:8" x14ac:dyDescent="0.2">
      <c r="A65" s="9"/>
      <c r="B65" s="10">
        <f t="shared" si="1"/>
        <v>49</v>
      </c>
      <c r="C65" s="36" t="s">
        <v>64</v>
      </c>
      <c r="D65" s="31">
        <v>4</v>
      </c>
      <c r="E65" s="25"/>
      <c r="F65" s="12">
        <f t="shared" si="2"/>
        <v>0</v>
      </c>
      <c r="H65" s="51" t="s">
        <v>58</v>
      </c>
    </row>
    <row r="66" spans="1:8" x14ac:dyDescent="0.2">
      <c r="A66" s="9"/>
      <c r="B66" s="10">
        <v>50</v>
      </c>
      <c r="C66" s="36" t="s">
        <v>65</v>
      </c>
      <c r="D66" s="31">
        <v>4</v>
      </c>
      <c r="E66" s="25"/>
      <c r="F66" s="12">
        <f t="shared" si="2"/>
        <v>0</v>
      </c>
      <c r="H66" s="51" t="s">
        <v>58</v>
      </c>
    </row>
    <row r="67" spans="1:8" x14ac:dyDescent="0.2">
      <c r="A67" s="9"/>
      <c r="B67" s="10">
        <v>51</v>
      </c>
      <c r="C67" s="34" t="s">
        <v>66</v>
      </c>
      <c r="D67" s="31">
        <v>9</v>
      </c>
      <c r="E67" s="25"/>
      <c r="F67" s="12">
        <f t="shared" si="2"/>
        <v>0</v>
      </c>
      <c r="H67" s="51" t="s">
        <v>58</v>
      </c>
    </row>
    <row r="68" spans="1:8" x14ac:dyDescent="0.2">
      <c r="A68" s="9"/>
      <c r="B68" s="10">
        <v>52</v>
      </c>
      <c r="C68" s="15" t="s">
        <v>67</v>
      </c>
      <c r="D68" s="31">
        <v>13</v>
      </c>
      <c r="E68" s="25"/>
      <c r="F68" s="12">
        <f t="shared" si="2"/>
        <v>0</v>
      </c>
      <c r="H68" s="51" t="s">
        <v>58</v>
      </c>
    </row>
    <row r="69" spans="1:8" x14ac:dyDescent="0.2">
      <c r="A69" s="9"/>
      <c r="B69" s="10">
        <v>53</v>
      </c>
      <c r="C69" s="15" t="s">
        <v>68</v>
      </c>
      <c r="D69" s="31">
        <v>13</v>
      </c>
      <c r="E69" s="25"/>
      <c r="F69" s="12">
        <f t="shared" si="2"/>
        <v>0</v>
      </c>
      <c r="H69" s="51" t="s">
        <v>58</v>
      </c>
    </row>
    <row r="70" spans="1:8" x14ac:dyDescent="0.2">
      <c r="A70" s="9"/>
      <c r="B70" s="10">
        <v>54</v>
      </c>
      <c r="C70" s="15" t="s">
        <v>69</v>
      </c>
      <c r="D70" s="31">
        <v>9</v>
      </c>
      <c r="E70" s="25"/>
      <c r="F70" s="12">
        <f t="shared" si="2"/>
        <v>0</v>
      </c>
      <c r="H70" s="51" t="s">
        <v>58</v>
      </c>
    </row>
    <row r="71" spans="1:8" x14ac:dyDescent="0.2">
      <c r="A71" s="9"/>
      <c r="B71" s="10">
        <v>55</v>
      </c>
      <c r="C71" s="15" t="s">
        <v>70</v>
      </c>
      <c r="D71" s="31">
        <v>26</v>
      </c>
      <c r="E71" s="25"/>
      <c r="F71" s="12">
        <f t="shared" si="2"/>
        <v>0</v>
      </c>
      <c r="H71" s="51" t="s">
        <v>58</v>
      </c>
    </row>
    <row r="72" spans="1:8" x14ac:dyDescent="0.2">
      <c r="A72" s="9"/>
      <c r="B72" s="10">
        <v>56</v>
      </c>
      <c r="C72" s="15" t="s">
        <v>71</v>
      </c>
      <c r="D72" s="31">
        <v>9</v>
      </c>
      <c r="E72" s="25"/>
      <c r="F72" s="12">
        <f t="shared" si="2"/>
        <v>0</v>
      </c>
      <c r="H72" s="51" t="s">
        <v>58</v>
      </c>
    </row>
    <row r="73" spans="1:8" x14ac:dyDescent="0.2">
      <c r="A73" s="9"/>
      <c r="B73" s="10">
        <v>57</v>
      </c>
      <c r="C73" s="15" t="s">
        <v>72</v>
      </c>
      <c r="D73" s="31">
        <v>9</v>
      </c>
      <c r="E73" s="25"/>
      <c r="F73" s="12">
        <f t="shared" si="2"/>
        <v>0</v>
      </c>
      <c r="H73" s="51"/>
    </row>
    <row r="74" spans="1:8" x14ac:dyDescent="0.2">
      <c r="A74" s="9"/>
      <c r="B74" s="10">
        <v>58</v>
      </c>
      <c r="C74" s="15" t="s">
        <v>73</v>
      </c>
      <c r="D74" s="31">
        <v>13</v>
      </c>
      <c r="E74" s="25"/>
      <c r="F74" s="12">
        <f t="shared" si="2"/>
        <v>0</v>
      </c>
      <c r="H74" s="51" t="s">
        <v>58</v>
      </c>
    </row>
    <row r="75" spans="1:8" x14ac:dyDescent="0.2">
      <c r="A75" s="9"/>
      <c r="B75" s="10">
        <v>59</v>
      </c>
      <c r="C75" s="15" t="s">
        <v>74</v>
      </c>
      <c r="D75" s="31">
        <v>13</v>
      </c>
      <c r="E75" s="25"/>
      <c r="F75" s="12">
        <f t="shared" si="2"/>
        <v>0</v>
      </c>
      <c r="H75" s="51" t="s">
        <v>58</v>
      </c>
    </row>
    <row r="76" spans="1:8" x14ac:dyDescent="0.2">
      <c r="A76" s="9"/>
      <c r="B76" s="10">
        <v>60</v>
      </c>
      <c r="C76" s="15" t="s">
        <v>75</v>
      </c>
      <c r="D76" s="31">
        <v>13</v>
      </c>
      <c r="E76" s="25"/>
      <c r="F76" s="12">
        <f t="shared" si="2"/>
        <v>0</v>
      </c>
      <c r="H76" s="51" t="s">
        <v>58</v>
      </c>
    </row>
    <row r="77" spans="1:8" x14ac:dyDescent="0.2">
      <c r="A77" s="9"/>
      <c r="B77" s="10">
        <v>61</v>
      </c>
      <c r="C77" s="15" t="s">
        <v>76</v>
      </c>
      <c r="D77" s="31">
        <v>26</v>
      </c>
      <c r="E77" s="25"/>
      <c r="F77" s="12">
        <f t="shared" si="2"/>
        <v>0</v>
      </c>
      <c r="H77" s="51"/>
    </row>
    <row r="78" spans="1:8" x14ac:dyDescent="0.2">
      <c r="A78" s="9"/>
      <c r="B78" s="10">
        <v>62</v>
      </c>
      <c r="C78" s="15" t="s">
        <v>77</v>
      </c>
      <c r="D78" s="31">
        <v>26</v>
      </c>
      <c r="E78" s="25"/>
      <c r="F78" s="12">
        <f t="shared" si="2"/>
        <v>0</v>
      </c>
      <c r="H78" s="51"/>
    </row>
    <row r="79" spans="1:8" x14ac:dyDescent="0.2">
      <c r="A79" s="9"/>
      <c r="B79" s="10">
        <v>63</v>
      </c>
      <c r="C79" s="14" t="s">
        <v>78</v>
      </c>
      <c r="D79" s="31">
        <v>13</v>
      </c>
      <c r="E79" s="25"/>
      <c r="F79" s="12">
        <f t="shared" si="2"/>
        <v>0</v>
      </c>
      <c r="H79" s="51"/>
    </row>
    <row r="80" spans="1:8" x14ac:dyDescent="0.2">
      <c r="A80" s="9"/>
      <c r="B80" s="10">
        <v>64</v>
      </c>
      <c r="C80" s="15" t="s">
        <v>79</v>
      </c>
      <c r="D80" s="31">
        <v>13</v>
      </c>
      <c r="E80" s="25"/>
      <c r="F80" s="12">
        <f t="shared" si="2"/>
        <v>0</v>
      </c>
      <c r="H80" s="51"/>
    </row>
    <row r="81" spans="1:8" x14ac:dyDescent="0.2">
      <c r="A81" s="9"/>
      <c r="B81" s="10">
        <v>65</v>
      </c>
      <c r="C81" s="15" t="s">
        <v>80</v>
      </c>
      <c r="D81" s="31">
        <v>7</v>
      </c>
      <c r="E81" s="25"/>
      <c r="F81" s="12">
        <f t="shared" si="2"/>
        <v>0</v>
      </c>
      <c r="H81" s="51"/>
    </row>
    <row r="82" spans="1:8" x14ac:dyDescent="0.2">
      <c r="A82" s="9"/>
      <c r="B82" s="10">
        <f t="shared" si="1"/>
        <v>66</v>
      </c>
      <c r="C82" s="15" t="s">
        <v>81</v>
      </c>
      <c r="D82" s="31">
        <v>6</v>
      </c>
      <c r="E82" s="25"/>
      <c r="F82" s="12">
        <f t="shared" si="2"/>
        <v>0</v>
      </c>
      <c r="H82" s="51"/>
    </row>
    <row r="83" spans="1:8" x14ac:dyDescent="0.2">
      <c r="A83" s="9"/>
      <c r="B83" s="10">
        <f t="shared" si="1"/>
        <v>67</v>
      </c>
      <c r="C83" s="36" t="s">
        <v>82</v>
      </c>
      <c r="D83" s="31">
        <v>13</v>
      </c>
      <c r="E83" s="25"/>
      <c r="F83" s="12">
        <f t="shared" si="2"/>
        <v>0</v>
      </c>
      <c r="H83" s="51"/>
    </row>
    <row r="84" spans="1:8" x14ac:dyDescent="0.2">
      <c r="A84" s="9"/>
      <c r="B84" s="10">
        <f t="shared" si="1"/>
        <v>68</v>
      </c>
      <c r="C84" s="36" t="s">
        <v>83</v>
      </c>
      <c r="D84" s="31">
        <v>9</v>
      </c>
      <c r="E84" s="25"/>
      <c r="F84" s="12">
        <f t="shared" si="2"/>
        <v>0</v>
      </c>
      <c r="H84" s="51"/>
    </row>
    <row r="85" spans="1:8" x14ac:dyDescent="0.2">
      <c r="A85" s="9"/>
      <c r="B85" s="10">
        <f t="shared" si="1"/>
        <v>69</v>
      </c>
      <c r="C85" s="36" t="s">
        <v>84</v>
      </c>
      <c r="D85" s="31">
        <v>5</v>
      </c>
      <c r="E85" s="25"/>
      <c r="F85" s="12">
        <f t="shared" si="2"/>
        <v>0</v>
      </c>
      <c r="H85" s="51"/>
    </row>
    <row r="86" spans="1:8" x14ac:dyDescent="0.2">
      <c r="A86" s="9"/>
      <c r="B86" s="10">
        <f t="shared" si="1"/>
        <v>70</v>
      </c>
      <c r="C86" s="15" t="s">
        <v>85</v>
      </c>
      <c r="D86" s="31">
        <v>13</v>
      </c>
      <c r="E86" s="25"/>
      <c r="F86" s="12">
        <f t="shared" si="2"/>
        <v>0</v>
      </c>
      <c r="H86" s="51"/>
    </row>
    <row r="87" spans="1:8" x14ac:dyDescent="0.2">
      <c r="A87" s="9"/>
      <c r="B87" s="10">
        <f t="shared" si="1"/>
        <v>71</v>
      </c>
      <c r="C87" s="36" t="s">
        <v>86</v>
      </c>
      <c r="D87" s="31">
        <v>9</v>
      </c>
      <c r="E87" s="25"/>
      <c r="F87" s="12">
        <f t="shared" si="2"/>
        <v>0</v>
      </c>
      <c r="H87" s="51"/>
    </row>
    <row r="88" spans="1:8" x14ac:dyDescent="0.2">
      <c r="A88" s="9"/>
      <c r="B88" s="10">
        <f t="shared" si="1"/>
        <v>72</v>
      </c>
      <c r="C88" s="36" t="s">
        <v>87</v>
      </c>
      <c r="D88" s="31">
        <v>13</v>
      </c>
      <c r="E88" s="25"/>
      <c r="F88" s="12">
        <f t="shared" si="2"/>
        <v>0</v>
      </c>
      <c r="H88" s="51"/>
    </row>
    <row r="89" spans="1:8" x14ac:dyDescent="0.2">
      <c r="A89" s="9"/>
      <c r="B89" s="10">
        <f t="shared" si="1"/>
        <v>73</v>
      </c>
      <c r="C89" s="36" t="s">
        <v>88</v>
      </c>
      <c r="D89" s="31">
        <v>13</v>
      </c>
      <c r="E89" s="25"/>
      <c r="F89" s="12">
        <f t="shared" si="2"/>
        <v>0</v>
      </c>
      <c r="H89" s="51"/>
    </row>
    <row r="90" spans="1:8" x14ac:dyDescent="0.2">
      <c r="A90" s="9"/>
      <c r="B90" s="10">
        <f t="shared" si="1"/>
        <v>74</v>
      </c>
      <c r="C90" s="36" t="s">
        <v>89</v>
      </c>
      <c r="D90" s="31">
        <v>13</v>
      </c>
      <c r="E90" s="25"/>
      <c r="F90" s="12">
        <f t="shared" si="2"/>
        <v>0</v>
      </c>
      <c r="H90" s="51"/>
    </row>
    <row r="91" spans="1:8" x14ac:dyDescent="0.2">
      <c r="A91" s="9"/>
      <c r="B91" s="10">
        <f t="shared" si="1"/>
        <v>75</v>
      </c>
      <c r="C91" s="36" t="s">
        <v>90</v>
      </c>
      <c r="D91" s="31">
        <v>13</v>
      </c>
      <c r="E91" s="25"/>
      <c r="F91" s="12">
        <f t="shared" si="2"/>
        <v>0</v>
      </c>
    </row>
    <row r="92" spans="1:8" x14ac:dyDescent="0.2">
      <c r="A92" s="9"/>
      <c r="B92" s="10">
        <f t="shared" si="1"/>
        <v>76</v>
      </c>
      <c r="C92" s="36" t="s">
        <v>91</v>
      </c>
      <c r="D92" s="31">
        <v>13</v>
      </c>
      <c r="E92" s="25"/>
      <c r="F92" s="12">
        <f t="shared" si="2"/>
        <v>0</v>
      </c>
    </row>
    <row r="93" spans="1:8" x14ac:dyDescent="0.2">
      <c r="A93" s="9"/>
      <c r="B93" s="10">
        <f t="shared" si="1"/>
        <v>77</v>
      </c>
      <c r="C93" s="36" t="s">
        <v>92</v>
      </c>
      <c r="D93" s="31">
        <v>13</v>
      </c>
      <c r="E93" s="25"/>
      <c r="F93" s="12">
        <f t="shared" si="2"/>
        <v>0</v>
      </c>
    </row>
    <row r="94" spans="1:8" x14ac:dyDescent="0.2">
      <c r="A94" s="9"/>
      <c r="B94" s="10">
        <f t="shared" si="1"/>
        <v>78</v>
      </c>
      <c r="C94" s="36" t="s">
        <v>93</v>
      </c>
      <c r="D94" s="32">
        <v>13</v>
      </c>
      <c r="E94" s="67"/>
      <c r="F94" s="12">
        <f t="shared" si="2"/>
        <v>0</v>
      </c>
    </row>
    <row r="95" spans="1:8" ht="10.8" thickBot="1" x14ac:dyDescent="0.25">
      <c r="A95" s="9"/>
      <c r="B95" s="39">
        <f t="shared" si="1"/>
        <v>79</v>
      </c>
      <c r="C95" s="36" t="s">
        <v>94</v>
      </c>
      <c r="D95" s="32">
        <v>13</v>
      </c>
      <c r="E95" s="68"/>
      <c r="F95" s="61">
        <f t="shared" si="2"/>
        <v>0</v>
      </c>
    </row>
    <row r="96" spans="1:8" ht="13.2" thickBot="1" x14ac:dyDescent="0.25">
      <c r="A96" s="9"/>
      <c r="B96" s="16" t="s">
        <v>95</v>
      </c>
      <c r="C96" s="17"/>
      <c r="D96" s="17"/>
      <c r="E96" s="71"/>
      <c r="F96" s="72">
        <f>F56+F95</f>
        <v>0</v>
      </c>
    </row>
    <row r="97" spans="1:6" x14ac:dyDescent="0.2">
      <c r="B97" s="1"/>
      <c r="D97" s="2"/>
    </row>
    <row r="98" spans="1:6" x14ac:dyDescent="0.2">
      <c r="A98" s="1" t="s">
        <v>96</v>
      </c>
      <c r="B98" s="1" t="s">
        <v>97</v>
      </c>
      <c r="D98" s="2"/>
    </row>
    <row r="99" spans="1:6" ht="10.8" thickBot="1" x14ac:dyDescent="0.25">
      <c r="A99" s="1"/>
      <c r="B99" s="1"/>
      <c r="D99" s="2"/>
    </row>
    <row r="100" spans="1:6" ht="30.6" x14ac:dyDescent="0.2">
      <c r="B100" s="88" t="s">
        <v>98</v>
      </c>
      <c r="C100" s="89"/>
      <c r="D100" s="6" t="s">
        <v>99</v>
      </c>
      <c r="E100" s="6" t="s">
        <v>100</v>
      </c>
      <c r="F100" s="7" t="s">
        <v>101</v>
      </c>
    </row>
    <row r="101" spans="1:6" ht="10.8" thickBot="1" x14ac:dyDescent="0.25">
      <c r="B101" s="18" t="s">
        <v>100</v>
      </c>
      <c r="C101" s="19"/>
      <c r="D101" s="20">
        <v>10000</v>
      </c>
      <c r="E101" s="26"/>
      <c r="F101" s="21">
        <f>D101*(1-E101)</f>
        <v>10000</v>
      </c>
    </row>
    <row r="102" spans="1:6" x14ac:dyDescent="0.2">
      <c r="B102" s="1"/>
      <c r="D102" s="2"/>
    </row>
    <row r="103" spans="1:6" x14ac:dyDescent="0.2">
      <c r="A103" s="1" t="s">
        <v>102</v>
      </c>
      <c r="B103" s="1" t="s">
        <v>103</v>
      </c>
      <c r="D103" s="2"/>
    </row>
    <row r="104" spans="1:6" ht="10.8" thickBot="1" x14ac:dyDescent="0.25">
      <c r="A104" s="1"/>
      <c r="B104" s="1"/>
      <c r="D104" s="2"/>
    </row>
    <row r="105" spans="1:6" s="86" customFormat="1" ht="16.8" thickBot="1" x14ac:dyDescent="0.35">
      <c r="A105" s="82"/>
      <c r="B105" s="83" t="s">
        <v>138</v>
      </c>
      <c r="C105" s="84"/>
      <c r="D105" s="84"/>
      <c r="E105" s="84"/>
      <c r="F105" s="85">
        <f>F96+F101</f>
        <v>10000</v>
      </c>
    </row>
    <row r="106" spans="1:6" s="70" customFormat="1" ht="12.6" x14ac:dyDescent="0.2">
      <c r="A106" s="69"/>
      <c r="B106" s="60" t="s">
        <v>140</v>
      </c>
      <c r="C106" s="78"/>
      <c r="D106" s="78"/>
      <c r="E106" s="79" t="s">
        <v>139</v>
      </c>
      <c r="F106" s="81"/>
    </row>
    <row r="107" spans="1:6" s="70" customFormat="1" ht="12.6" x14ac:dyDescent="0.2">
      <c r="A107" s="69"/>
      <c r="B107" s="78" t="s">
        <v>141</v>
      </c>
      <c r="C107" s="78"/>
      <c r="D107" s="78"/>
      <c r="E107" s="78"/>
      <c r="F107" s="80"/>
    </row>
    <row r="108" spans="1:6" x14ac:dyDescent="0.2">
      <c r="D108" s="2"/>
    </row>
    <row r="109" spans="1:6" x14ac:dyDescent="0.2">
      <c r="A109" s="1" t="s">
        <v>104</v>
      </c>
      <c r="B109" s="1" t="s">
        <v>105</v>
      </c>
    </row>
    <row r="110" spans="1:6" ht="52.65" customHeight="1" x14ac:dyDescent="0.2">
      <c r="B110" s="87" t="s">
        <v>106</v>
      </c>
      <c r="C110" s="87"/>
      <c r="D110" s="87"/>
      <c r="E110" s="87"/>
      <c r="F110" s="87"/>
    </row>
    <row r="112" spans="1:6" x14ac:dyDescent="0.2">
      <c r="B112" s="40" t="s">
        <v>107</v>
      </c>
      <c r="C112" s="41"/>
      <c r="D112" s="41"/>
      <c r="E112" s="42"/>
      <c r="F112" s="43"/>
    </row>
    <row r="113" spans="2:6" x14ac:dyDescent="0.2">
      <c r="B113" s="44" t="s">
        <v>108</v>
      </c>
      <c r="C113" s="22"/>
      <c r="D113" s="23" t="s">
        <v>109</v>
      </c>
      <c r="E113" s="24"/>
      <c r="F113" s="45"/>
    </row>
    <row r="114" spans="2:6" x14ac:dyDescent="0.2">
      <c r="B114" s="44" t="s">
        <v>110</v>
      </c>
      <c r="C114" s="22"/>
      <c r="D114" s="23" t="s">
        <v>111</v>
      </c>
      <c r="E114" s="24"/>
      <c r="F114" s="45"/>
    </row>
    <row r="115" spans="2:6" x14ac:dyDescent="0.2">
      <c r="B115" s="44" t="s">
        <v>112</v>
      </c>
      <c r="C115" s="22"/>
      <c r="D115" s="23" t="s">
        <v>113</v>
      </c>
      <c r="E115" s="24"/>
      <c r="F115" s="45"/>
    </row>
    <row r="116" spans="2:6" x14ac:dyDescent="0.2">
      <c r="B116" s="44" t="s">
        <v>114</v>
      </c>
      <c r="C116" s="22"/>
      <c r="D116" s="23" t="s">
        <v>115</v>
      </c>
      <c r="E116" s="24"/>
      <c r="F116" s="45"/>
    </row>
    <row r="117" spans="2:6" ht="30.6" x14ac:dyDescent="0.2">
      <c r="B117" s="46" t="s">
        <v>116</v>
      </c>
      <c r="C117" s="47"/>
      <c r="D117" s="48" t="s">
        <v>117</v>
      </c>
      <c r="E117" s="49"/>
      <c r="F117" s="50"/>
    </row>
    <row r="118" spans="2:6" x14ac:dyDescent="0.2">
      <c r="D118" s="2"/>
    </row>
    <row r="119" spans="2:6" x14ac:dyDescent="0.2">
      <c r="B119" s="40" t="s">
        <v>118</v>
      </c>
      <c r="C119" s="41"/>
      <c r="D119" s="41"/>
      <c r="E119" s="42"/>
      <c r="F119" s="43"/>
    </row>
    <row r="120" spans="2:6" x14ac:dyDescent="0.2">
      <c r="B120" s="44" t="s">
        <v>108</v>
      </c>
      <c r="C120" s="22"/>
      <c r="D120" s="23" t="s">
        <v>109</v>
      </c>
      <c r="E120" s="24"/>
      <c r="F120" s="45"/>
    </row>
    <row r="121" spans="2:6" x14ac:dyDescent="0.2">
      <c r="B121" s="44" t="s">
        <v>110</v>
      </c>
      <c r="C121" s="22"/>
      <c r="D121" s="23" t="s">
        <v>111</v>
      </c>
      <c r="E121" s="24"/>
      <c r="F121" s="45"/>
    </row>
    <row r="122" spans="2:6" x14ac:dyDescent="0.2">
      <c r="B122" s="44" t="s">
        <v>112</v>
      </c>
      <c r="C122" s="22"/>
      <c r="D122" s="23" t="s">
        <v>113</v>
      </c>
      <c r="E122" s="24"/>
      <c r="F122" s="45"/>
    </row>
    <row r="123" spans="2:6" x14ac:dyDescent="0.2">
      <c r="B123" s="44" t="s">
        <v>114</v>
      </c>
      <c r="C123" s="22"/>
      <c r="D123" s="23" t="s">
        <v>115</v>
      </c>
      <c r="E123" s="24"/>
      <c r="F123" s="45"/>
    </row>
    <row r="124" spans="2:6" ht="30.6" x14ac:dyDescent="0.2">
      <c r="B124" s="46" t="s">
        <v>119</v>
      </c>
      <c r="C124" s="47"/>
      <c r="D124" s="48" t="s">
        <v>117</v>
      </c>
      <c r="E124" s="49"/>
      <c r="F124" s="50"/>
    </row>
    <row r="125" spans="2:6" x14ac:dyDescent="0.2">
      <c r="B125" s="22"/>
      <c r="C125" s="22"/>
    </row>
  </sheetData>
  <sheetProtection selectLockedCells="1"/>
  <mergeCells count="3">
    <mergeCell ref="B110:F110"/>
    <mergeCell ref="B100:C100"/>
    <mergeCell ref="A1:F1"/>
  </mergeCells>
  <phoneticPr fontId="1" type="noConversion"/>
  <pageMargins left="0.7" right="0.7" top="0.83678571428571424" bottom="0.75" header="0.3" footer="0.3"/>
  <pageSetup paperSize="8" scale="84" fitToHeight="0" orientation="portrait" r:id="rId1"/>
  <headerFooter>
    <oddHeader>&amp;C&amp;"-,Vet"Bijlage G - Prijsinvulformulier &amp;"-,Standaard"
Behorende bij de aanbesteding Werkkleding Gemeente Zwijndrecht kenmerk 260026GZD</oddHeader>
    <oddFooter>&amp;CTabblad 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2AF68-C700-47FF-BAF3-2770C8F1396A}">
  <sheetPr>
    <pageSetUpPr fitToPage="1"/>
  </sheetPr>
  <dimension ref="A1:F42"/>
  <sheetViews>
    <sheetView zoomScaleNormal="100" workbookViewId="0">
      <selection activeCell="F13" sqref="F13"/>
    </sheetView>
  </sheetViews>
  <sheetFormatPr defaultColWidth="8.88671875" defaultRowHeight="10.199999999999999" x14ac:dyDescent="0.2"/>
  <cols>
    <col min="1" max="1" width="3.44140625" style="2" customWidth="1"/>
    <col min="2" max="2" width="4.44140625" style="2" customWidth="1"/>
    <col min="3" max="3" width="57.33203125" style="2" customWidth="1"/>
    <col min="4" max="4" width="13.33203125" style="3" customWidth="1"/>
    <col min="5" max="6" width="13.33203125" style="2" customWidth="1"/>
    <col min="7" max="7" width="8.88671875" style="2"/>
    <col min="8" max="8" width="35.33203125" style="2" customWidth="1"/>
    <col min="9" max="16384" width="8.88671875" style="2"/>
  </cols>
  <sheetData>
    <row r="1" spans="1:6" ht="16.2" x14ac:dyDescent="0.3">
      <c r="A1" s="90" t="s">
        <v>120</v>
      </c>
      <c r="B1" s="91"/>
      <c r="C1" s="91"/>
      <c r="D1" s="91"/>
      <c r="E1" s="91"/>
      <c r="F1" s="92"/>
    </row>
    <row r="2" spans="1:6" x14ac:dyDescent="0.2">
      <c r="A2" s="1"/>
    </row>
    <row r="3" spans="1:6" x14ac:dyDescent="0.2">
      <c r="A3" s="1" t="s">
        <v>1</v>
      </c>
    </row>
    <row r="4" spans="1:6" x14ac:dyDescent="0.2">
      <c r="A4" s="1"/>
    </row>
    <row r="5" spans="1:6" x14ac:dyDescent="0.2">
      <c r="A5" s="52" t="s">
        <v>2</v>
      </c>
      <c r="B5" s="42"/>
      <c r="C5" s="42"/>
      <c r="D5" s="53"/>
      <c r="E5" s="42"/>
      <c r="F5" s="43"/>
    </row>
    <row r="6" spans="1:6" x14ac:dyDescent="0.2">
      <c r="A6" s="55" t="s">
        <v>121</v>
      </c>
      <c r="F6" s="54"/>
    </row>
    <row r="7" spans="1:6" x14ac:dyDescent="0.2">
      <c r="A7" s="55" t="s">
        <v>122</v>
      </c>
      <c r="F7" s="54"/>
    </row>
    <row r="8" spans="1:6" x14ac:dyDescent="0.2">
      <c r="A8" s="55" t="s">
        <v>123</v>
      </c>
      <c r="F8" s="54"/>
    </row>
    <row r="9" spans="1:6" x14ac:dyDescent="0.2">
      <c r="A9" s="56" t="s">
        <v>6</v>
      </c>
      <c r="B9" s="57"/>
      <c r="C9" s="57"/>
      <c r="D9" s="58"/>
      <c r="E9" s="57"/>
      <c r="F9" s="59"/>
    </row>
    <row r="10" spans="1:6" x14ac:dyDescent="0.2">
      <c r="D10" s="2"/>
    </row>
    <row r="11" spans="1:6" ht="15.6" x14ac:dyDescent="0.3">
      <c r="A11" s="74"/>
      <c r="B11" s="96" t="s">
        <v>124</v>
      </c>
      <c r="C11" s="97"/>
      <c r="D11" s="97"/>
      <c r="E11" s="97"/>
      <c r="F11" s="98"/>
    </row>
    <row r="12" spans="1:6" x14ac:dyDescent="0.2">
      <c r="A12" s="1"/>
      <c r="B12" s="73" t="s">
        <v>9</v>
      </c>
      <c r="C12" s="73" t="s">
        <v>125</v>
      </c>
      <c r="D12" s="93" t="s">
        <v>98</v>
      </c>
      <c r="E12" s="94"/>
      <c r="F12" s="73" t="s">
        <v>126</v>
      </c>
    </row>
    <row r="13" spans="1:6" x14ac:dyDescent="0.2">
      <c r="B13" s="64">
        <v>1</v>
      </c>
      <c r="C13" s="75" t="s">
        <v>127</v>
      </c>
      <c r="D13" s="95" t="s">
        <v>128</v>
      </c>
      <c r="E13" s="95"/>
      <c r="F13" s="77"/>
    </row>
    <row r="14" spans="1:6" x14ac:dyDescent="0.2">
      <c r="B14" s="64">
        <v>2</v>
      </c>
      <c r="C14" s="75" t="s">
        <v>129</v>
      </c>
      <c r="D14" s="95" t="s">
        <v>130</v>
      </c>
      <c r="E14" s="95"/>
      <c r="F14" s="77"/>
    </row>
    <row r="15" spans="1:6" x14ac:dyDescent="0.2">
      <c r="B15" s="64">
        <v>3</v>
      </c>
      <c r="C15" s="75" t="s">
        <v>131</v>
      </c>
      <c r="D15" s="95" t="s">
        <v>132</v>
      </c>
      <c r="E15" s="95"/>
      <c r="F15" s="77"/>
    </row>
    <row r="16" spans="1:6" x14ac:dyDescent="0.2">
      <c r="B16" s="64">
        <v>4</v>
      </c>
      <c r="C16" s="76" t="s">
        <v>133</v>
      </c>
      <c r="D16" s="95" t="s">
        <v>132</v>
      </c>
      <c r="E16" s="95"/>
      <c r="F16" s="77"/>
    </row>
    <row r="17" spans="1:6" x14ac:dyDescent="0.2">
      <c r="B17" s="64">
        <v>5</v>
      </c>
      <c r="C17" s="75" t="s">
        <v>134</v>
      </c>
      <c r="D17" s="95" t="s">
        <v>135</v>
      </c>
      <c r="E17" s="95"/>
      <c r="F17" s="77"/>
    </row>
    <row r="18" spans="1:6" x14ac:dyDescent="0.2">
      <c r="B18" s="64">
        <v>6</v>
      </c>
      <c r="C18" s="75" t="s">
        <v>129</v>
      </c>
      <c r="D18" s="95" t="s">
        <v>135</v>
      </c>
      <c r="E18" s="95"/>
      <c r="F18" s="77"/>
    </row>
    <row r="19" spans="1:6" x14ac:dyDescent="0.2">
      <c r="B19" s="64">
        <v>7</v>
      </c>
      <c r="C19" s="76" t="s">
        <v>129</v>
      </c>
      <c r="D19" s="95" t="s">
        <v>136</v>
      </c>
      <c r="E19" s="95"/>
      <c r="F19" s="77"/>
    </row>
    <row r="20" spans="1:6" x14ac:dyDescent="0.2">
      <c r="B20" s="64">
        <v>8</v>
      </c>
      <c r="C20" s="75" t="s">
        <v>134</v>
      </c>
      <c r="D20" s="60" t="s">
        <v>136</v>
      </c>
      <c r="E20" s="60"/>
      <c r="F20" s="77"/>
    </row>
    <row r="21" spans="1:6" x14ac:dyDescent="0.2">
      <c r="B21" s="64">
        <v>9</v>
      </c>
      <c r="C21" s="75" t="s">
        <v>134</v>
      </c>
      <c r="D21" s="60" t="s">
        <v>137</v>
      </c>
      <c r="E21" s="60"/>
      <c r="F21" s="77"/>
    </row>
    <row r="22" spans="1:6" x14ac:dyDescent="0.2">
      <c r="B22" s="64">
        <v>10</v>
      </c>
      <c r="C22" s="75" t="s">
        <v>129</v>
      </c>
      <c r="D22" s="95" t="s">
        <v>137</v>
      </c>
      <c r="E22" s="95"/>
      <c r="F22" s="77"/>
    </row>
    <row r="23" spans="1:6" x14ac:dyDescent="0.2">
      <c r="A23" s="1"/>
      <c r="B23" s="1"/>
      <c r="D23" s="2"/>
    </row>
    <row r="24" spans="1:6" x14ac:dyDescent="0.2">
      <c r="A24" s="1"/>
      <c r="B24" s="1"/>
      <c r="D24" s="2"/>
    </row>
    <row r="25" spans="1:6" x14ac:dyDescent="0.2">
      <c r="B25" s="1"/>
      <c r="D25" s="2"/>
    </row>
    <row r="26" spans="1:6" x14ac:dyDescent="0.2">
      <c r="A26" s="1" t="s">
        <v>104</v>
      </c>
      <c r="B26" s="1" t="s">
        <v>105</v>
      </c>
    </row>
    <row r="27" spans="1:6" ht="52.65" customHeight="1" x14ac:dyDescent="0.2">
      <c r="B27" s="87" t="s">
        <v>106</v>
      </c>
      <c r="C27" s="87"/>
      <c r="D27" s="87"/>
      <c r="E27" s="87"/>
      <c r="F27" s="87"/>
    </row>
    <row r="29" spans="1:6" x14ac:dyDescent="0.2">
      <c r="B29" s="40" t="s">
        <v>107</v>
      </c>
      <c r="C29" s="41"/>
      <c r="D29" s="41"/>
      <c r="E29" s="42"/>
      <c r="F29" s="43"/>
    </row>
    <row r="30" spans="1:6" x14ac:dyDescent="0.2">
      <c r="B30" s="44" t="s">
        <v>108</v>
      </c>
      <c r="C30" s="22"/>
      <c r="D30" s="23" t="s">
        <v>109</v>
      </c>
      <c r="E30" s="24"/>
      <c r="F30" s="45"/>
    </row>
    <row r="31" spans="1:6" x14ac:dyDescent="0.2">
      <c r="B31" s="44" t="s">
        <v>110</v>
      </c>
      <c r="C31" s="22"/>
      <c r="D31" s="23" t="s">
        <v>111</v>
      </c>
      <c r="E31" s="24"/>
      <c r="F31" s="45"/>
    </row>
    <row r="32" spans="1:6" x14ac:dyDescent="0.2">
      <c r="B32" s="44" t="s">
        <v>112</v>
      </c>
      <c r="C32" s="22"/>
      <c r="D32" s="23" t="s">
        <v>113</v>
      </c>
      <c r="E32" s="24"/>
      <c r="F32" s="45"/>
    </row>
    <row r="33" spans="2:6" x14ac:dyDescent="0.2">
      <c r="B33" s="44" t="s">
        <v>114</v>
      </c>
      <c r="C33" s="22"/>
      <c r="D33" s="23" t="s">
        <v>115</v>
      </c>
      <c r="E33" s="24"/>
      <c r="F33" s="45"/>
    </row>
    <row r="34" spans="2:6" ht="30.6" x14ac:dyDescent="0.2">
      <c r="B34" s="46" t="s">
        <v>116</v>
      </c>
      <c r="C34" s="47"/>
      <c r="D34" s="48" t="s">
        <v>117</v>
      </c>
      <c r="E34" s="49"/>
      <c r="F34" s="50"/>
    </row>
    <row r="35" spans="2:6" x14ac:dyDescent="0.2">
      <c r="D35" s="2"/>
    </row>
    <row r="36" spans="2:6" x14ac:dyDescent="0.2">
      <c r="B36" s="40" t="s">
        <v>118</v>
      </c>
      <c r="C36" s="41"/>
      <c r="D36" s="41"/>
      <c r="E36" s="42"/>
      <c r="F36" s="43"/>
    </row>
    <row r="37" spans="2:6" x14ac:dyDescent="0.2">
      <c r="B37" s="44" t="s">
        <v>108</v>
      </c>
      <c r="C37" s="22"/>
      <c r="D37" s="23" t="s">
        <v>109</v>
      </c>
      <c r="E37" s="24"/>
      <c r="F37" s="45"/>
    </row>
    <row r="38" spans="2:6" x14ac:dyDescent="0.2">
      <c r="B38" s="44" t="s">
        <v>110</v>
      </c>
      <c r="C38" s="22"/>
      <c r="D38" s="23" t="s">
        <v>111</v>
      </c>
      <c r="E38" s="24"/>
      <c r="F38" s="45"/>
    </row>
    <row r="39" spans="2:6" x14ac:dyDescent="0.2">
      <c r="B39" s="44" t="s">
        <v>112</v>
      </c>
      <c r="C39" s="22"/>
      <c r="D39" s="23" t="s">
        <v>113</v>
      </c>
      <c r="E39" s="24"/>
      <c r="F39" s="45"/>
    </row>
    <row r="40" spans="2:6" x14ac:dyDescent="0.2">
      <c r="B40" s="44" t="s">
        <v>114</v>
      </c>
      <c r="C40" s="22"/>
      <c r="D40" s="23" t="s">
        <v>115</v>
      </c>
      <c r="E40" s="24"/>
      <c r="F40" s="45"/>
    </row>
    <row r="41" spans="2:6" ht="30.6" x14ac:dyDescent="0.2">
      <c r="B41" s="46" t="s">
        <v>119</v>
      </c>
      <c r="C41" s="47"/>
      <c r="D41" s="48" t="s">
        <v>117</v>
      </c>
      <c r="E41" s="49"/>
      <c r="F41" s="50"/>
    </row>
    <row r="42" spans="2:6" x14ac:dyDescent="0.2">
      <c r="B42" s="22"/>
      <c r="C42" s="22"/>
    </row>
  </sheetData>
  <sheetProtection selectLockedCells="1"/>
  <mergeCells count="12">
    <mergeCell ref="A1:F1"/>
    <mergeCell ref="B27:F27"/>
    <mergeCell ref="D12:E12"/>
    <mergeCell ref="D13:E13"/>
    <mergeCell ref="D14:E14"/>
    <mergeCell ref="D15:E15"/>
    <mergeCell ref="D16:E16"/>
    <mergeCell ref="D17:E17"/>
    <mergeCell ref="D18:E18"/>
    <mergeCell ref="D19:E19"/>
    <mergeCell ref="D22:E22"/>
    <mergeCell ref="B11:F11"/>
  </mergeCells>
  <pageMargins left="0.7" right="0.7" top="0.83678571428571424" bottom="0.75" header="0.3" footer="0.3"/>
  <pageSetup paperSize="8" fitToHeight="0" orientation="portrait" r:id="rId1"/>
  <headerFooter>
    <oddHeader xml:space="preserve">&amp;CBijlage G - Prijsinvulformulier 
Behorende bij de aanbesteding Werkkleding Gemeente Zwijndrecht, kenmerk 260026GZD
</oddHeader>
    <oddFooter>&amp;CTabblad 2</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d99f15f-cf07-484e-a6b2-d764e48b776b">
      <Terms xmlns="http://schemas.microsoft.com/office/infopath/2007/PartnerControls"/>
    </lcf76f155ced4ddcb4097134ff3c332f>
    <TaxCatchAll xmlns="bba25a7a-e915-4276-833c-6575bc1da02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5D86B268DC18941817A99BA3EFC6952" ma:contentTypeVersion="15" ma:contentTypeDescription="Een nieuw document maken." ma:contentTypeScope="" ma:versionID="f52719ceab826e0e200d592d949b05ae">
  <xsd:schema xmlns:xsd="http://www.w3.org/2001/XMLSchema" xmlns:xs="http://www.w3.org/2001/XMLSchema" xmlns:p="http://schemas.microsoft.com/office/2006/metadata/properties" xmlns:ns2="2d99f15f-cf07-484e-a6b2-d764e48b776b" xmlns:ns3="bba25a7a-e915-4276-833c-6575bc1da025" targetNamespace="http://schemas.microsoft.com/office/2006/metadata/properties" ma:root="true" ma:fieldsID="3147855e258a5313b20d1fe2b3245105" ns2:_="" ns3:_="">
    <xsd:import namespace="2d99f15f-cf07-484e-a6b2-d764e48b776b"/>
    <xsd:import namespace="bba25a7a-e915-4276-833c-6575bc1da0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99f15f-cf07-484e-a6b2-d764e48b77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b41996d0-0873-4a62-8f69-98631c15241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ba25a7a-e915-4276-833c-6575bc1da02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a758d7d-2cfb-4b99-90af-5721d15a28f8}" ma:internalName="TaxCatchAll" ma:showField="CatchAllData" ma:web="bba25a7a-e915-4276-833c-6575bc1da0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5C819EC-A4FA-441A-8854-0F5BCD4288E1}">
  <ds:schemaRefs>
    <ds:schemaRef ds:uri="http://purl.org/dc/terms/"/>
    <ds:schemaRef ds:uri="http://purl.org/dc/dcmitype/"/>
    <ds:schemaRef ds:uri="http://schemas.openxmlformats.org/package/2006/metadata/core-properties"/>
    <ds:schemaRef ds:uri="http://schemas.microsoft.com/office/2006/documentManagement/types"/>
    <ds:schemaRef ds:uri="http://purl.org/dc/elements/1.1/"/>
    <ds:schemaRef ds:uri="http://www.w3.org/XML/1998/namespace"/>
    <ds:schemaRef ds:uri="http://schemas.microsoft.com/office/infopath/2007/PartnerControls"/>
    <ds:schemaRef ds:uri="945f894e-afb8-4ccb-b03d-2bdf04a6b451"/>
    <ds:schemaRef ds:uri="http://schemas.microsoft.com/office/2006/metadata/properties"/>
  </ds:schemaRefs>
</ds:datastoreItem>
</file>

<file path=customXml/itemProps2.xml><?xml version="1.0" encoding="utf-8"?>
<ds:datastoreItem xmlns:ds="http://schemas.openxmlformats.org/officeDocument/2006/customXml" ds:itemID="{0ACDBCF2-9464-4427-B099-11F85445265B}">
  <ds:schemaRefs>
    <ds:schemaRef ds:uri="http://schemas.microsoft.com/sharepoint/v3/contenttype/forms"/>
  </ds:schemaRefs>
</ds:datastoreItem>
</file>

<file path=customXml/itemProps3.xml><?xml version="1.0" encoding="utf-8"?>
<ds:datastoreItem xmlns:ds="http://schemas.openxmlformats.org/officeDocument/2006/customXml" ds:itemID="{49E87D3B-B9F3-4421-A73D-92CF5CB8D538}"/>
</file>

<file path=docMetadata/LabelInfo.xml><?xml version="1.0" encoding="utf-8"?>
<clbl:labelList xmlns:clbl="http://schemas.microsoft.com/office/2020/mipLabelMetadata">
  <clbl:label id="{a1e47c15-e3b5-4eb4-929c-b81c99cde1fe}" enabled="1" method="Standard" siteId="{ce1619bc-aea1-41c1-8fa8-bbdc8c7d1ce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Prijsinvulformulier</vt:lpstr>
      <vt:lpstr>Vermaak en reparatie</vt:lpstr>
    </vt:vector>
  </TitlesOfParts>
  <Manager/>
  <Company>Servicecentrum Drechtsteden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Greive, I</dc:creator>
  <cp:keywords/>
  <dc:description/>
  <cp:lastModifiedBy>Almkerk, YNJ van (Yvonne)</cp:lastModifiedBy>
  <cp:revision/>
  <dcterms:created xsi:type="dcterms:W3CDTF">2016-06-28T13:52:02Z</dcterms:created>
  <dcterms:modified xsi:type="dcterms:W3CDTF">2026-08-27T15:31:42Z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0x01010055D86B268DC18941817A99BA3EFC6952</vt:lpwstr>
  </property>
  <property fmtid="{D5CDD505-2E9C-101B-9397-08002B2CF9AE}" pid="3" name="Order">
    <vt:r8>100</vt:r8>
  </property>
  <property fmtid="{D5CDD505-2E9C-101B-9397-08002B2CF9AE}" pid="4" name="MediaServiceImageTags">
    <vt:lpwstr/>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