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Circulus/1392 EA PMD zakken/03. Tech bestek/"/>
    </mc:Choice>
  </mc:AlternateContent>
  <xr:revisionPtr revIDLastSave="13" documentId="8_{87C44EF8-741A-4C8D-BF69-814941329B05}" xr6:coauthVersionLast="47" xr6:coauthVersionMax="47" xr10:uidLastSave="{C2F597EE-3F5B-44B3-BA77-F3FFA49E4C57}"/>
  <bookViews>
    <workbookView xWindow="28680" yWindow="630" windowWidth="29040" windowHeight="15720" activeTab="1" xr2:uid="{FDD8BD21-1193-4BA9-A6D3-83DC1F2EECED}"/>
  </bookViews>
  <sheets>
    <sheet name="Voorblad" sheetId="1" r:id="rId1"/>
    <sheet name="Prijsinvulformulier" sheetId="3" r:id="rId2"/>
  </sheets>
  <definedNames>
    <definedName name="_xlnm.Print_Area" localSheetId="1">Prijsinvulformulier!$A$1:$F$18</definedName>
    <definedName name="_xlnm.Print_Area" localSheetId="0">Voorblad!$A$1:$E$35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6" i="3"/>
  <c r="F6" i="3" s="1"/>
  <c r="E5" i="3"/>
  <c r="F5" i="3" s="1"/>
  <c r="E4" i="3"/>
  <c r="E7" i="3" s="1"/>
  <c r="E12" i="3"/>
  <c r="F12" i="3" s="1"/>
  <c r="E11" i="3"/>
  <c r="F11" i="3" s="1"/>
  <c r="E13" i="3" l="1"/>
  <c r="E15" i="3"/>
  <c r="F4" i="3"/>
  <c r="F10" i="3"/>
</calcChain>
</file>

<file path=xl/sharedStrings.xml><?xml version="1.0" encoding="utf-8"?>
<sst xmlns="http://schemas.openxmlformats.org/spreadsheetml/2006/main" count="32" uniqueCount="23">
  <si>
    <t>Prijsinvulformulier</t>
  </si>
  <si>
    <t xml:space="preserve"> </t>
  </si>
  <si>
    <t>Velden in te vullen door inschrijver</t>
  </si>
  <si>
    <t>Prijs per zak</t>
  </si>
  <si>
    <t>Totaal (A * B/1000)</t>
  </si>
  <si>
    <t xml:space="preserve">Naam inschrijver: </t>
  </si>
  <si>
    <t>…………………………………….</t>
  </si>
  <si>
    <t>Inschrijfprijs:</t>
  </si>
  <si>
    <t>04 - Prijsinvulformulier</t>
  </si>
  <si>
    <t xml:space="preserve">Prijzen PMD-zakken </t>
  </si>
  <si>
    <t>Prijs per 1.000 stuks (ca. 60 liter) (B)**</t>
  </si>
  <si>
    <t>Hoeveelheid zakken (indicatief) (A) *</t>
  </si>
  <si>
    <t>Ja(a)r(en)/periode</t>
  </si>
  <si>
    <t>Europese openbare aanbesteding 
"Levering PMD-zakken"</t>
  </si>
  <si>
    <r>
      <t>* De genoemde aantallen zijn fictief over de gehele looptijd van de overeenkomst en er kunnen en mogen geen rechten aan worden ontleend.
** De prijzen zoals ingevuld op het prijsinvulformulier zijn inclusief</t>
    </r>
    <r>
      <rPr>
        <b/>
        <u/>
        <sz val="11"/>
        <color theme="0"/>
        <rFont val="Century Gothic"/>
        <family val="2"/>
      </rPr>
      <t xml:space="preserve"> alle </t>
    </r>
    <r>
      <rPr>
        <b/>
        <sz val="11"/>
        <color theme="0"/>
        <rFont val="Century Gothic"/>
        <family val="2"/>
      </rPr>
      <t xml:space="preserve">kosten voortkomend uit het programma van eisen en de overige aanbestedingsdocumenten (waaronder doch niet daartoe beperkt transportkosten).
</t>
    </r>
  </si>
  <si>
    <t>PMD zakken op rol</t>
  </si>
  <si>
    <t>Subtotaalprijs</t>
  </si>
  <si>
    <t>PMD-zakken in plastic zak</t>
  </si>
  <si>
    <t>PMD-zakken op rol</t>
  </si>
  <si>
    <t>PMD zakken gevouwen in plastic zak (brievenbusformaat, incl. karton)</t>
  </si>
  <si>
    <t>Eerste 2 jaar van het contract</t>
  </si>
  <si>
    <t>Mogelijke eerste verlengingsperiode van 1 jaar</t>
  </si>
  <si>
    <t>Mogelijke tweede verlengingsperiode van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</si>
</sst>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-&quot;€&quot;\ * #,##0.00_-;_-&quot;€&quot;\ * #,##0.00\-;_-&quot;€&quot;\ * &quot;-&quot;??_-;_-@_-"/>
  </numFmts>
  <fonts count="19" x14ac:knownFonts="1">
    <font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sz val="9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color rgb="FFFF0000"/>
      <name val="Arial"/>
      <family val="2"/>
    </font>
    <font>
      <b/>
      <sz val="9"/>
      <color rgb="FFFF0000"/>
      <name val="Century Gothic"/>
      <family val="2"/>
    </font>
    <font>
      <b/>
      <sz val="12"/>
      <name val="Century Gothic"/>
      <family val="2"/>
    </font>
    <font>
      <b/>
      <sz val="12"/>
      <color theme="0"/>
      <name val="Arial"/>
      <family val="2"/>
    </font>
    <font>
      <b/>
      <sz val="14"/>
      <name val="Century Gothic"/>
      <family val="2"/>
    </font>
    <font>
      <b/>
      <sz val="11"/>
      <color theme="0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1"/>
      <color indexed="9"/>
      <name val="Century Gothic"/>
      <family val="2"/>
    </font>
    <font>
      <sz val="10"/>
      <name val="Century Gothic"/>
      <family val="2"/>
    </font>
    <font>
      <b/>
      <u/>
      <sz val="11"/>
      <color theme="0"/>
      <name val="Century Gothic"/>
      <family val="2"/>
    </font>
    <font>
      <sz val="8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9" fillId="4" borderId="1" xfId="1" applyFont="1" applyFill="1" applyBorder="1" applyAlignment="1" applyProtection="1">
      <alignment horizontal="center" wrapText="1"/>
      <protection locked="0"/>
    </xf>
    <xf numFmtId="44" fontId="14" fillId="4" borderId="3" xfId="3" applyNumberFormat="1" applyFont="1" applyFill="1" applyBorder="1" applyAlignment="1" applyProtection="1">
      <alignment horizontal="center" vertical="center"/>
      <protection locked="0"/>
    </xf>
    <xf numFmtId="44" fontId="14" fillId="4" borderId="2" xfId="3" applyNumberFormat="1" applyFont="1" applyFill="1" applyBorder="1" applyAlignment="1" applyProtection="1">
      <alignment horizontal="center" vertical="center"/>
      <protection locked="0"/>
    </xf>
    <xf numFmtId="44" fontId="14" fillId="4" borderId="15" xfId="3" applyNumberFormat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left" vertical="center"/>
    </xf>
    <xf numFmtId="0" fontId="13" fillId="0" borderId="4" xfId="1" applyFont="1" applyBorder="1" applyAlignment="1" applyProtection="1">
      <alignment horizontal="left" vertical="center"/>
    </xf>
    <xf numFmtId="0" fontId="13" fillId="0" borderId="5" xfId="1" applyFont="1" applyBorder="1" applyAlignment="1" applyProtection="1">
      <alignment horizontal="left" vertical="center"/>
    </xf>
    <xf numFmtId="44" fontId="13" fillId="0" borderId="1" xfId="2" applyFont="1" applyFill="1" applyBorder="1" applyAlignment="1" applyProtection="1">
      <alignment vertical="center"/>
    </xf>
    <xf numFmtId="0" fontId="13" fillId="0" borderId="1" xfId="1" applyFont="1" applyBorder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horizontal="center" vertical="center"/>
    </xf>
    <xf numFmtId="0" fontId="13" fillId="0" borderId="4" xfId="1" applyFont="1" applyBorder="1" applyAlignment="1" applyProtection="1">
      <alignment vertical="center" wrapText="1"/>
    </xf>
    <xf numFmtId="44" fontId="13" fillId="0" borderId="4" xfId="2" applyFont="1" applyFill="1" applyBorder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11" fillId="6" borderId="15" xfId="1" applyFont="1" applyFill="1" applyBorder="1" applyAlignment="1" applyProtection="1">
      <alignment vertical="center" wrapText="1"/>
    </xf>
    <xf numFmtId="44" fontId="11" fillId="6" borderId="15" xfId="2" applyFont="1" applyFill="1" applyBorder="1" applyAlignment="1" applyProtection="1">
      <alignment vertical="center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4" fillId="0" borderId="0" xfId="1" applyFont="1" applyProtection="1"/>
    <xf numFmtId="0" fontId="9" fillId="4" borderId="3" xfId="1" applyFont="1" applyFill="1" applyBorder="1" applyAlignment="1" applyProtection="1">
      <alignment vertical="center" wrapText="1"/>
    </xf>
    <xf numFmtId="0" fontId="4" fillId="7" borderId="0" xfId="1" applyFont="1" applyFill="1" applyAlignment="1" applyProtection="1">
      <alignment vertical="center" wrapText="1"/>
    </xf>
    <xf numFmtId="0" fontId="6" fillId="0" borderId="0" xfId="1" applyFont="1" applyProtection="1"/>
    <xf numFmtId="44" fontId="6" fillId="0" borderId="0" xfId="2" applyFont="1" applyBorder="1" applyProtection="1"/>
    <xf numFmtId="0" fontId="12" fillId="2" borderId="6" xfId="1" applyFont="1" applyFill="1" applyBorder="1" applyAlignment="1" applyProtection="1">
      <alignment horizontal="left" vertical="top" wrapText="1"/>
    </xf>
    <xf numFmtId="0" fontId="12" fillId="2" borderId="4" xfId="1" applyFont="1" applyFill="1" applyBorder="1" applyAlignment="1" applyProtection="1">
      <alignment horizontal="left" vertical="top" wrapText="1"/>
    </xf>
    <xf numFmtId="0" fontId="12" fillId="2" borderId="5" xfId="1" applyFont="1" applyFill="1" applyBorder="1" applyAlignment="1" applyProtection="1">
      <alignment horizontal="left" vertical="top" wrapText="1"/>
    </xf>
    <xf numFmtId="44" fontId="16" fillId="0" borderId="1" xfId="2" applyFont="1" applyBorder="1" applyAlignment="1" applyProtection="1">
      <alignment vertical="center" wrapText="1"/>
    </xf>
    <xf numFmtId="164" fontId="16" fillId="0" borderId="1" xfId="1" applyNumberFormat="1" applyFont="1" applyBorder="1" applyProtection="1"/>
    <xf numFmtId="0" fontId="4" fillId="0" borderId="16" xfId="1" applyFont="1" applyBorder="1" applyAlignment="1" applyProtection="1">
      <alignment horizontal="left" vertical="center" wrapText="1"/>
    </xf>
    <xf numFmtId="0" fontId="16" fillId="0" borderId="1" xfId="1" applyFont="1" applyBorder="1" applyAlignment="1" applyProtection="1">
      <alignment vertical="center" wrapText="1"/>
    </xf>
    <xf numFmtId="0" fontId="16" fillId="0" borderId="1" xfId="1" applyFont="1" applyBorder="1" applyAlignment="1" applyProtection="1">
      <alignment horizontal="center" vertical="center" wrapText="1"/>
    </xf>
    <xf numFmtId="3" fontId="16" fillId="0" borderId="1" xfId="1" applyNumberFormat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left" vertical="center"/>
    </xf>
    <xf numFmtId="0" fontId="13" fillId="0" borderId="4" xfId="1" applyFont="1" applyBorder="1" applyAlignment="1" applyProtection="1">
      <alignment vertical="center"/>
    </xf>
    <xf numFmtId="0" fontId="13" fillId="8" borderId="6" xfId="1" applyFont="1" applyFill="1" applyBorder="1" applyAlignment="1" applyProtection="1">
      <alignment horizontal="left" vertical="center" wrapText="1"/>
    </xf>
    <xf numFmtId="0" fontId="13" fillId="8" borderId="4" xfId="1" applyFont="1" applyFill="1" applyBorder="1" applyAlignment="1" applyProtection="1">
      <alignment horizontal="left" vertical="center" wrapText="1"/>
    </xf>
    <xf numFmtId="0" fontId="13" fillId="8" borderId="5" xfId="1" applyFont="1" applyFill="1" applyBorder="1" applyAlignment="1" applyProtection="1">
      <alignment horizontal="left" vertical="center" wrapText="1"/>
    </xf>
    <xf numFmtId="0" fontId="12" fillId="3" borderId="1" xfId="1" applyFont="1" applyFill="1" applyBorder="1" applyAlignment="1" applyProtection="1">
      <alignment vertical="center" wrapText="1"/>
    </xf>
    <xf numFmtId="0" fontId="12" fillId="3" borderId="1" xfId="1" applyFont="1" applyFill="1" applyBorder="1" applyAlignment="1" applyProtection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 wrapText="1"/>
    </xf>
    <xf numFmtId="0" fontId="8" fillId="0" borderId="0" xfId="1" applyFont="1" applyProtection="1"/>
    <xf numFmtId="0" fontId="10" fillId="5" borderId="6" xfId="1" applyFont="1" applyFill="1" applyBorder="1" applyAlignment="1" applyProtection="1">
      <alignment horizontal="left" vertical="center"/>
    </xf>
    <xf numFmtId="0" fontId="10" fillId="5" borderId="4" xfId="1" applyFont="1" applyFill="1" applyBorder="1" applyAlignment="1" applyProtection="1">
      <alignment horizontal="left" vertical="center"/>
    </xf>
    <xf numFmtId="0" fontId="10" fillId="5" borderId="5" xfId="1" applyFont="1" applyFill="1" applyBorder="1" applyAlignment="1" applyProtection="1">
      <alignment horizontal="left" vertical="center"/>
    </xf>
    <xf numFmtId="0" fontId="10" fillId="5" borderId="1" xfId="1" applyFont="1" applyFill="1" applyBorder="1" applyAlignment="1" applyProtection="1">
      <alignment vertical="center"/>
    </xf>
  </cellXfs>
  <cellStyles count="4">
    <cellStyle name="Euro" xfId="3" xr:uid="{AD6301A3-3507-49D7-9E63-95C46B73063B}"/>
    <cellStyle name="Standaard" xfId="0" builtinId="0"/>
    <cellStyle name="Standaard 10" xfId="1" xr:uid="{0BEAABAC-AF68-40F8-92DB-72D52E14A3A2}"/>
    <cellStyle name="Valuta 2 4 2" xfId="2" xr:uid="{FD2DE7B7-51DE-43B0-8445-18E5A796DE36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2</xdr:row>
      <xdr:rowOff>38100</xdr:rowOff>
    </xdr:from>
    <xdr:to>
      <xdr:col>2</xdr:col>
      <xdr:colOff>3041650</xdr:colOff>
      <xdr:row>15</xdr:row>
      <xdr:rowOff>69850</xdr:rowOff>
    </xdr:to>
    <xdr:pic>
      <xdr:nvPicPr>
        <xdr:cNvPr id="3" name="Afbeelding 2" descr="Circulus | DeventerWijzer">
          <a:extLst>
            <a:ext uri="{FF2B5EF4-FFF2-40B4-BE49-F238E27FC236}">
              <a16:creationId xmlns:a16="http://schemas.microsoft.com/office/drawing/2014/main" id="{826F00DA-C0B3-48FB-AC4E-DE8B216E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381000"/>
          <a:ext cx="2260600" cy="226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DD50-285C-4CBA-BF34-FEC925CDF315}">
  <dimension ref="B2:D34"/>
  <sheetViews>
    <sheetView showGridLines="0" topLeftCell="A10" zoomScaleNormal="100" workbookViewId="0">
      <selection activeCell="C17" sqref="C17"/>
    </sheetView>
  </sheetViews>
  <sheetFormatPr defaultRowHeight="13.5" x14ac:dyDescent="0.25"/>
  <cols>
    <col min="1" max="1" width="2.85546875" customWidth="1"/>
    <col min="2" max="2" width="4.5703125" customWidth="1"/>
    <col min="3" max="3" width="60.7109375" style="1" customWidth="1"/>
    <col min="4" max="4" width="5.5703125" customWidth="1"/>
    <col min="5" max="5" width="4.140625" customWidth="1"/>
  </cols>
  <sheetData>
    <row r="2" spans="2:4" x14ac:dyDescent="0.25">
      <c r="B2" s="2"/>
      <c r="C2" s="3"/>
      <c r="D2" s="4"/>
    </row>
    <row r="3" spans="2:4" x14ac:dyDescent="0.25">
      <c r="B3" s="5"/>
      <c r="D3" s="6"/>
    </row>
    <row r="4" spans="2:4" x14ac:dyDescent="0.25">
      <c r="B4" s="5"/>
      <c r="D4" s="6"/>
    </row>
    <row r="5" spans="2:4" x14ac:dyDescent="0.25">
      <c r="B5" s="5"/>
      <c r="D5" s="6"/>
    </row>
    <row r="6" spans="2:4" x14ac:dyDescent="0.25">
      <c r="B6" s="5"/>
      <c r="D6" s="6"/>
    </row>
    <row r="7" spans="2:4" x14ac:dyDescent="0.25">
      <c r="B7" s="5"/>
      <c r="D7" s="6"/>
    </row>
    <row r="8" spans="2:4" x14ac:dyDescent="0.25">
      <c r="B8" s="5"/>
      <c r="D8" s="6"/>
    </row>
    <row r="9" spans="2:4" x14ac:dyDescent="0.25">
      <c r="B9" s="5"/>
      <c r="D9" s="6"/>
    </row>
    <row r="10" spans="2:4" x14ac:dyDescent="0.25">
      <c r="B10" s="5"/>
      <c r="D10" s="6"/>
    </row>
    <row r="11" spans="2:4" x14ac:dyDescent="0.25">
      <c r="B11" s="5"/>
      <c r="D11" s="6"/>
    </row>
    <row r="12" spans="2:4" x14ac:dyDescent="0.25">
      <c r="B12" s="5"/>
      <c r="D12" s="6"/>
    </row>
    <row r="13" spans="2:4" x14ac:dyDescent="0.25">
      <c r="B13" s="5"/>
      <c r="D13" s="6"/>
    </row>
    <row r="14" spans="2:4" x14ac:dyDescent="0.25">
      <c r="B14" s="5"/>
      <c r="D14" s="6"/>
    </row>
    <row r="15" spans="2:4" x14ac:dyDescent="0.25">
      <c r="B15" s="5"/>
      <c r="D15" s="6"/>
    </row>
    <row r="16" spans="2:4" x14ac:dyDescent="0.25">
      <c r="B16" s="5"/>
      <c r="D16" s="6"/>
    </row>
    <row r="17" spans="2:4" ht="77.25" customHeight="1" x14ac:dyDescent="0.25">
      <c r="B17" s="5"/>
      <c r="C17" s="7" t="s">
        <v>13</v>
      </c>
      <c r="D17" s="6"/>
    </row>
    <row r="18" spans="2:4" ht="27" customHeight="1" x14ac:dyDescent="0.25">
      <c r="B18" s="5"/>
      <c r="D18" s="6"/>
    </row>
    <row r="19" spans="2:4" x14ac:dyDescent="0.25">
      <c r="B19" s="5"/>
      <c r="C19" s="8"/>
      <c r="D19" s="6"/>
    </row>
    <row r="20" spans="2:4" ht="24.75" customHeight="1" x14ac:dyDescent="0.25">
      <c r="B20" s="5"/>
      <c r="C20" s="9" t="s">
        <v>8</v>
      </c>
      <c r="D20" s="6"/>
    </row>
    <row r="21" spans="2:4" x14ac:dyDescent="0.25">
      <c r="B21" s="5"/>
      <c r="D21" s="6"/>
    </row>
    <row r="22" spans="2:4" x14ac:dyDescent="0.25">
      <c r="B22" s="5"/>
      <c r="D22" s="6"/>
    </row>
    <row r="23" spans="2:4" x14ac:dyDescent="0.25">
      <c r="B23" s="5"/>
      <c r="C23" s="8"/>
      <c r="D23" s="6"/>
    </row>
    <row r="24" spans="2:4" x14ac:dyDescent="0.25">
      <c r="B24" s="5"/>
      <c r="D24" s="6"/>
    </row>
    <row r="25" spans="2:4" x14ac:dyDescent="0.25">
      <c r="B25" s="5"/>
      <c r="D25" s="6"/>
    </row>
    <row r="26" spans="2:4" x14ac:dyDescent="0.25">
      <c r="B26" s="5"/>
      <c r="D26" s="6"/>
    </row>
    <row r="27" spans="2:4" ht="90" customHeight="1" x14ac:dyDescent="0.25">
      <c r="B27" s="5"/>
      <c r="D27" s="6"/>
    </row>
    <row r="28" spans="2:4" x14ac:dyDescent="0.25">
      <c r="B28" s="5"/>
      <c r="C28" s="1" t="s">
        <v>1</v>
      </c>
      <c r="D28" s="6"/>
    </row>
    <row r="29" spans="2:4" x14ac:dyDescent="0.25">
      <c r="B29" s="5"/>
      <c r="D29" s="6"/>
    </row>
    <row r="30" spans="2:4" x14ac:dyDescent="0.25">
      <c r="B30" s="5"/>
      <c r="D30" s="6"/>
    </row>
    <row r="31" spans="2:4" x14ac:dyDescent="0.25">
      <c r="B31" s="5"/>
      <c r="D31" s="6"/>
    </row>
    <row r="32" spans="2:4" x14ac:dyDescent="0.25">
      <c r="B32" s="5"/>
      <c r="C32" s="1" t="s">
        <v>1</v>
      </c>
      <c r="D32" s="6"/>
    </row>
    <row r="33" spans="2:4" x14ac:dyDescent="0.25">
      <c r="B33" s="5"/>
      <c r="D33" s="6"/>
    </row>
    <row r="34" spans="2:4" x14ac:dyDescent="0.25">
      <c r="B34" s="10"/>
      <c r="C34" s="11"/>
      <c r="D34" s="12"/>
    </row>
  </sheetData>
  <sheetProtection algorithmName="SHA-512" hashValue="paTLg1ayFepq8BEcgPKNHF1+9c40RnvsbPsY7iEFZm4X9UWgYXRqJR0IruLGANmYZsWnsQapeugmPbYmgcvYew==" saltValue="r9A52R5GkYnjMzZmTmGzUQ==" spinCount="100000"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4986-0BD9-4916-95F2-7AD9BEE13046}">
  <sheetPr>
    <pageSetUpPr fitToPage="1"/>
  </sheetPr>
  <dimension ref="A1:P18"/>
  <sheetViews>
    <sheetView showGridLines="0" tabSelected="1" view="pageBreakPreview" zoomScale="60" zoomScaleNormal="100" workbookViewId="0">
      <selection activeCell="G13" sqref="G13"/>
    </sheetView>
  </sheetViews>
  <sheetFormatPr defaultColWidth="9.140625" defaultRowHeight="14.25" x14ac:dyDescent="0.3"/>
  <cols>
    <col min="1" max="1" width="80.42578125" style="33" customWidth="1"/>
    <col min="2" max="2" width="33.140625" style="33" customWidth="1"/>
    <col min="3" max="3" width="23" style="34" customWidth="1"/>
    <col min="4" max="4" width="23" style="33" customWidth="1"/>
    <col min="5" max="5" width="21.7109375" style="33" customWidth="1"/>
    <col min="6" max="6" width="21.28515625" style="33" customWidth="1"/>
    <col min="7" max="7" width="65.42578125" style="35" customWidth="1"/>
    <col min="8" max="8" width="9.140625" style="35"/>
    <col min="9" max="9" width="9.140625" style="22"/>
    <col min="10" max="13" width="9.140625" style="35"/>
    <col min="14" max="14" width="23.140625" style="35" bestFit="1" customWidth="1"/>
    <col min="15" max="16" width="9.140625" style="35"/>
    <col min="17" max="16384" width="9.140625" style="33"/>
  </cols>
  <sheetData>
    <row r="1" spans="1:16" ht="37.5" customHeight="1" x14ac:dyDescent="0.3">
      <c r="A1" s="59" t="s">
        <v>0</v>
      </c>
      <c r="B1" s="60"/>
      <c r="C1" s="61"/>
      <c r="D1" s="62" t="s">
        <v>5</v>
      </c>
      <c r="E1" s="13" t="s">
        <v>6</v>
      </c>
      <c r="F1" s="13"/>
      <c r="G1" s="58"/>
    </row>
    <row r="2" spans="1:16" ht="45" customHeight="1" x14ac:dyDescent="0.3">
      <c r="A2" s="55" t="s">
        <v>9</v>
      </c>
      <c r="B2" s="56" t="s">
        <v>12</v>
      </c>
      <c r="C2" s="57" t="s">
        <v>11</v>
      </c>
      <c r="D2" s="57" t="s">
        <v>10</v>
      </c>
      <c r="E2" s="57" t="s">
        <v>4</v>
      </c>
      <c r="F2" s="57" t="s">
        <v>3</v>
      </c>
      <c r="G2" s="22"/>
      <c r="I2" s="35"/>
      <c r="O2" s="33"/>
      <c r="P2" s="33"/>
    </row>
    <row r="3" spans="1:16" ht="27.75" customHeight="1" x14ac:dyDescent="0.3">
      <c r="A3" s="52" t="s">
        <v>17</v>
      </c>
      <c r="B3" s="53"/>
      <c r="C3" s="53"/>
      <c r="D3" s="53"/>
      <c r="E3" s="53"/>
      <c r="F3" s="54"/>
      <c r="G3" s="22"/>
      <c r="I3" s="35"/>
      <c r="O3" s="33"/>
      <c r="P3" s="33"/>
    </row>
    <row r="4" spans="1:16" ht="25.5" customHeight="1" x14ac:dyDescent="0.3">
      <c r="A4" s="46" t="s">
        <v>19</v>
      </c>
      <c r="B4" s="47" t="s">
        <v>20</v>
      </c>
      <c r="C4" s="48">
        <v>5200000</v>
      </c>
      <c r="D4" s="14"/>
      <c r="E4" s="43">
        <f>$D$4*C4/1000</f>
        <v>0</v>
      </c>
      <c r="F4" s="44">
        <f>E4/C4</f>
        <v>0</v>
      </c>
      <c r="G4" s="45"/>
      <c r="I4" s="35"/>
      <c r="O4" s="33"/>
      <c r="P4" s="33"/>
    </row>
    <row r="5" spans="1:16" ht="25.5" customHeight="1" x14ac:dyDescent="0.3">
      <c r="A5" s="46" t="s">
        <v>19</v>
      </c>
      <c r="B5" s="49" t="s">
        <v>21</v>
      </c>
      <c r="C5" s="48">
        <v>2600000</v>
      </c>
      <c r="D5" s="15"/>
      <c r="E5" s="43">
        <f>$D$4*C5/1000</f>
        <v>0</v>
      </c>
      <c r="F5" s="44">
        <f>E5/C5</f>
        <v>0</v>
      </c>
      <c r="G5" s="45"/>
      <c r="I5" s="35"/>
      <c r="O5" s="33"/>
      <c r="P5" s="33"/>
    </row>
    <row r="6" spans="1:16" ht="25.5" customHeight="1" x14ac:dyDescent="0.3">
      <c r="A6" s="46" t="s">
        <v>19</v>
      </c>
      <c r="B6" s="49" t="s">
        <v>22</v>
      </c>
      <c r="C6" s="48">
        <v>2600000</v>
      </c>
      <c r="D6" s="16"/>
      <c r="E6" s="43">
        <f>$D$4*C6/1000</f>
        <v>0</v>
      </c>
      <c r="F6" s="44">
        <f>E6/C6</f>
        <v>0</v>
      </c>
      <c r="G6" s="45"/>
      <c r="I6" s="35"/>
      <c r="O6" s="33"/>
      <c r="P6" s="33"/>
    </row>
    <row r="7" spans="1:16" s="23" customFormat="1" ht="25.5" customHeight="1" x14ac:dyDescent="0.25">
      <c r="A7" s="17" t="s">
        <v>16</v>
      </c>
      <c r="B7" s="18"/>
      <c r="C7" s="18"/>
      <c r="D7" s="19"/>
      <c r="E7" s="20">
        <f>SUM(E4:E6)</f>
        <v>0</v>
      </c>
      <c r="F7" s="21"/>
      <c r="G7" s="22"/>
      <c r="H7" s="22"/>
      <c r="I7" s="22"/>
      <c r="J7" s="22"/>
      <c r="K7" s="22"/>
      <c r="L7" s="22"/>
      <c r="M7" s="22"/>
      <c r="N7" s="22"/>
    </row>
    <row r="8" spans="1:16" s="23" customFormat="1" ht="25.5" customHeight="1" x14ac:dyDescent="0.25">
      <c r="A8" s="50"/>
      <c r="B8" s="50"/>
      <c r="C8" s="50"/>
      <c r="D8" s="50"/>
      <c r="E8" s="27"/>
      <c r="F8" s="51"/>
      <c r="G8" s="22"/>
      <c r="H8" s="22"/>
      <c r="I8" s="22"/>
      <c r="J8" s="22"/>
      <c r="K8" s="22"/>
      <c r="L8" s="22"/>
      <c r="M8" s="22"/>
      <c r="N8" s="22"/>
    </row>
    <row r="9" spans="1:16" ht="27.75" customHeight="1" x14ac:dyDescent="0.3">
      <c r="A9" s="52" t="s">
        <v>18</v>
      </c>
      <c r="B9" s="53"/>
      <c r="C9" s="53"/>
      <c r="D9" s="53"/>
      <c r="E9" s="53"/>
      <c r="F9" s="54"/>
      <c r="G9" s="22"/>
      <c r="I9" s="35"/>
      <c r="O9" s="33"/>
      <c r="P9" s="33"/>
    </row>
    <row r="10" spans="1:16" ht="25.5" customHeight="1" x14ac:dyDescent="0.3">
      <c r="A10" s="46" t="s">
        <v>15</v>
      </c>
      <c r="B10" s="47" t="s">
        <v>20</v>
      </c>
      <c r="C10" s="48">
        <v>10160000</v>
      </c>
      <c r="D10" s="14"/>
      <c r="E10" s="43">
        <f>$D$4*C10/1000</f>
        <v>0</v>
      </c>
      <c r="F10" s="44">
        <f>E10/C10</f>
        <v>0</v>
      </c>
      <c r="G10" s="45"/>
      <c r="I10" s="35"/>
      <c r="O10" s="33"/>
      <c r="P10" s="33"/>
    </row>
    <row r="11" spans="1:16" ht="25.5" customHeight="1" x14ac:dyDescent="0.3">
      <c r="A11" s="46" t="s">
        <v>15</v>
      </c>
      <c r="B11" s="49" t="s">
        <v>21</v>
      </c>
      <c r="C11" s="48">
        <v>5080000</v>
      </c>
      <c r="D11" s="15"/>
      <c r="E11" s="43">
        <f>$D$4*C11/1000</f>
        <v>0</v>
      </c>
      <c r="F11" s="44">
        <f>E11/C11</f>
        <v>0</v>
      </c>
      <c r="G11" s="45"/>
      <c r="I11" s="35"/>
      <c r="O11" s="33"/>
      <c r="P11" s="33"/>
    </row>
    <row r="12" spans="1:16" ht="25.5" customHeight="1" x14ac:dyDescent="0.3">
      <c r="A12" s="46" t="s">
        <v>15</v>
      </c>
      <c r="B12" s="49" t="s">
        <v>22</v>
      </c>
      <c r="C12" s="48">
        <v>5080000</v>
      </c>
      <c r="D12" s="16"/>
      <c r="E12" s="43">
        <f>$D$4*C12/1000</f>
        <v>0</v>
      </c>
      <c r="F12" s="44">
        <f>E12/C12</f>
        <v>0</v>
      </c>
      <c r="G12" s="45"/>
      <c r="I12" s="35"/>
      <c r="O12" s="33"/>
      <c r="P12" s="33"/>
    </row>
    <row r="13" spans="1:16" s="23" customFormat="1" ht="25.5" customHeight="1" x14ac:dyDescent="0.25">
      <c r="A13" s="17" t="s">
        <v>16</v>
      </c>
      <c r="B13" s="18"/>
      <c r="C13" s="18"/>
      <c r="D13" s="19"/>
      <c r="E13" s="20">
        <f>SUM(E10:E12)</f>
        <v>0</v>
      </c>
      <c r="F13" s="21"/>
      <c r="G13" s="22"/>
      <c r="H13" s="22"/>
      <c r="I13" s="22"/>
      <c r="J13" s="22"/>
      <c r="K13" s="22"/>
      <c r="L13" s="22"/>
      <c r="M13" s="22"/>
      <c r="N13" s="22"/>
    </row>
    <row r="14" spans="1:16" s="23" customFormat="1" ht="25.5" customHeight="1" x14ac:dyDescent="0.25">
      <c r="A14" s="24"/>
      <c r="B14" s="25"/>
      <c r="C14" s="25"/>
      <c r="D14" s="26"/>
      <c r="E14" s="27"/>
      <c r="F14" s="24"/>
      <c r="G14" s="22"/>
      <c r="H14" s="22"/>
      <c r="I14" s="22"/>
      <c r="J14" s="22"/>
      <c r="K14" s="22"/>
      <c r="L14" s="22"/>
      <c r="M14" s="22"/>
      <c r="N14" s="22"/>
    </row>
    <row r="15" spans="1:16" s="23" customFormat="1" ht="25.5" customHeight="1" x14ac:dyDescent="0.25">
      <c r="A15" s="28"/>
      <c r="B15" s="29"/>
      <c r="C15" s="30"/>
      <c r="D15" s="31" t="s">
        <v>7</v>
      </c>
      <c r="E15" s="32">
        <f>SUM(E7,E13)</f>
        <v>0</v>
      </c>
      <c r="F15" s="22"/>
      <c r="G15" s="22"/>
      <c r="H15" s="22"/>
      <c r="I15" s="22"/>
      <c r="J15" s="22"/>
      <c r="K15" s="22"/>
      <c r="L15" s="22"/>
      <c r="M15" s="22"/>
      <c r="N15" s="22"/>
    </row>
    <row r="16" spans="1:16" ht="24" customHeight="1" x14ac:dyDescent="0.3">
      <c r="B16" s="30"/>
    </row>
    <row r="17" spans="1:16" ht="24" customHeight="1" x14ac:dyDescent="0.3">
      <c r="A17" s="36" t="s">
        <v>2</v>
      </c>
      <c r="B17" s="37"/>
      <c r="F17" s="38"/>
      <c r="G17" s="39"/>
    </row>
    <row r="18" spans="1:16" ht="45" customHeight="1" x14ac:dyDescent="0.3">
      <c r="A18" s="40" t="s">
        <v>14</v>
      </c>
      <c r="B18" s="41"/>
      <c r="C18" s="41"/>
      <c r="D18" s="41"/>
      <c r="E18" s="41"/>
      <c r="F18" s="42"/>
      <c r="H18" s="22"/>
      <c r="I18" s="35"/>
      <c r="P18" s="33"/>
    </row>
  </sheetData>
  <sheetProtection algorithmName="SHA-512" hashValue="xleABIO4YtNZ7Z/qTTA9oWpbb+MDlU3qZQosQsiA8cvdesgSXFUwM6aRwA4YTBSSRUYc5Z1g2gE6PmyK7d/tnQ==" saltValue="p0DJ8aOJi6ssjgsYkcF1lg==" spinCount="100000" sheet="1" objects="1" scenarios="1"/>
  <mergeCells count="11">
    <mergeCell ref="G4:G6"/>
    <mergeCell ref="E1:F1"/>
    <mergeCell ref="D4:D6"/>
    <mergeCell ref="A18:F18"/>
    <mergeCell ref="A1:C1"/>
    <mergeCell ref="A7:D7"/>
    <mergeCell ref="D10:D12"/>
    <mergeCell ref="G10:G12"/>
    <mergeCell ref="A13:D13"/>
    <mergeCell ref="A3:F3"/>
    <mergeCell ref="A9:F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/>
        <AccountId xsi:nil="true"/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</documentManagement>
</p:properties>
</file>

<file path=customXml/itemProps1.xml><?xml version="1.0" encoding="utf-8"?>
<ds:datastoreItem xmlns:ds="http://schemas.openxmlformats.org/officeDocument/2006/customXml" ds:itemID="{0C02A7B8-0387-497F-98A1-41B6846DB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F0995-92CA-477D-B864-7DB980258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6D131-DDA3-4196-8EC6-656978C9F62C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Ingrid Bruijgom</cp:lastModifiedBy>
  <cp:lastPrinted>2024-10-28T16:07:37Z</cp:lastPrinted>
  <dcterms:created xsi:type="dcterms:W3CDTF">2024-10-10T07:12:33Z</dcterms:created>
  <dcterms:modified xsi:type="dcterms:W3CDTF">2026-08-31T10:15:38Z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