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vnl-my.sharepoint.com/personal/moniek_dekker_lvnl_nl/Documents/Documents/MMC/Portalen Domein Microsoft365/"/>
    </mc:Choice>
  </mc:AlternateContent>
  <xr:revisionPtr revIDLastSave="944" documentId="8_{11189E59-D32A-457A-8466-17EC19516F52}" xr6:coauthVersionLast="47" xr6:coauthVersionMax="47" xr10:uidLastSave="{C06F4EE1-5AEB-4E55-8407-CB65880E7650}"/>
  <bookViews>
    <workbookView xWindow="1050" yWindow="2745" windowWidth="29010" windowHeight="16410" xr2:uid="{06554F5F-3516-489D-84AE-0AA9F4E9540A}"/>
  </bookViews>
  <sheets>
    <sheet name="TN601538 - Prijzenblad - v1.0"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4" l="1"/>
  <c r="I31" i="4"/>
  <c r="I13" i="4" l="1"/>
  <c r="I14" i="4" s="1"/>
  <c r="I15" i="4" s="1"/>
  <c r="I16" i="4" s="1"/>
  <c r="I17" i="4" s="1"/>
  <c r="I18" i="4" s="1"/>
  <c r="I19" i="4" s="1"/>
  <c r="I20" i="4" s="1"/>
  <c r="J33" i="4"/>
  <c r="J23" i="4" l="1"/>
  <c r="J37" i="4" s="1"/>
</calcChain>
</file>

<file path=xl/sharedStrings.xml><?xml version="1.0" encoding="utf-8"?>
<sst xmlns="http://schemas.openxmlformats.org/spreadsheetml/2006/main" count="62" uniqueCount="55">
  <si>
    <t>Inschrijver dient het gehele onderstaande tabel in te vullen. De in te vullen velden zijn aangegeven met lichtblauw.</t>
  </si>
  <si>
    <t>Alle prijzen dienen te worden vermeld in Euros, exclusief BTW en zonder decimalen.</t>
  </si>
  <si>
    <t>Item</t>
  </si>
  <si>
    <t>Omschrijving</t>
  </si>
  <si>
    <t>1.1</t>
  </si>
  <si>
    <t>1.2</t>
  </si>
  <si>
    <t>Jaarvergoeding jaar 2</t>
  </si>
  <si>
    <t>1.3</t>
  </si>
  <si>
    <t>1.4</t>
  </si>
  <si>
    <t>1.5</t>
  </si>
  <si>
    <t>1.6</t>
  </si>
  <si>
    <t xml:space="preserve">NB2: Zie art. 7.3 van de overeenkomst m.b.t. indexatie van de tarieven. </t>
  </si>
  <si>
    <t>Uurtarieven</t>
  </si>
  <si>
    <t>Fictief aantal uren per jaar</t>
  </si>
  <si>
    <t>Uurtarief
(excl BTW)</t>
  </si>
  <si>
    <t>totaal</t>
  </si>
  <si>
    <t>2.1</t>
  </si>
  <si>
    <t>Inschrijver verklaart door ondertekenen van het Prijzenblad dat:</t>
  </si>
  <si>
    <t>- de aangegeven prijzen en uren onvoorwaardelijk en zonder voorbehoud zijn;</t>
  </si>
  <si>
    <t>- geen veranderingen zijn gemaakt aan het formaat en de tekst van het Prijstabel, behalve de door LVNL opgevraagde informatie;</t>
  </si>
  <si>
    <t>- het Prijzenblad ondertekend is door een personen oftewel personen met tekenbevoegdheid voor deze aanbesteding, zoals vermeld in het handelsregister;</t>
  </si>
  <si>
    <t>- in te stemmen met de voorwaarden en condities zoals vermeld in de Offerteleidraad waaronder tevens en met name wordt verstaan de geschikheidseisen, minimale gunningseisen en de concept overeenkomst.</t>
  </si>
  <si>
    <t>Ondertekening</t>
  </si>
  <si>
    <t>Naam (rechtsgeldig ondertekenaar)</t>
  </si>
  <si>
    <t>Functie (rechtsgeldig ondertekenaar)</t>
  </si>
  <si>
    <t>Onderneming</t>
  </si>
  <si>
    <t>Datum</t>
  </si>
  <si>
    <t>Handtekening</t>
  </si>
  <si>
    <t>Ondertekening (Indien tweede rechtspersoon tekent)</t>
  </si>
  <si>
    <t>Prijzenblad EA Managed Services en Consultancy voor de Microsoft 365 Omgeving  (TN 601538)</t>
  </si>
  <si>
    <t>functionaris conform vereisten in Offerteleidraad</t>
  </si>
  <si>
    <t>Jaarvergoeding jaar 1</t>
  </si>
  <si>
    <t>1.7</t>
  </si>
  <si>
    <t>1.8</t>
  </si>
  <si>
    <t>1.9</t>
  </si>
  <si>
    <t>1.10</t>
  </si>
  <si>
    <t>Structurele vaste jaarvergoeding</t>
  </si>
  <si>
    <t>Jaarvergoeding jaar 3 (Optionele 1e verlenging + 2% indexatie)</t>
  </si>
  <si>
    <t>Jaarvergoeding jaar 4 (Optionele 1e verlenging + 2% indexatie)</t>
  </si>
  <si>
    <t>Jaarvergoeding jaar 5 (Optionele 2e verlenging + 2% indexatie)</t>
  </si>
  <si>
    <t>Jaarvergoeding jaar 6 (Optionele 2e verlenging + 2% indexatie)</t>
  </si>
  <si>
    <t>Jaarvergoeding jaar 7 (Optionele 3e verlenging + 2% indexatie)</t>
  </si>
  <si>
    <t>Jaarvergoeding jaar 8 (Optionele 3e verlenging + 2% indexatie)</t>
  </si>
  <si>
    <t>Jaarvergoeding jaar 9 (Optionele 4e verlenging + 2% indexatie)</t>
  </si>
  <si>
    <t>Jaarvergoeding jaar 10 (Optionele 4e verlenging + 2% indexatie)</t>
  </si>
  <si>
    <t>Versie 1.0 - 1 september 2026</t>
  </si>
  <si>
    <t>Maximale looptijd 10 jaar</t>
  </si>
  <si>
    <t>2. Uurtarieven voor nadere opdrachten voor Dienst 2 - Consultancy (doorontwikkeling)</t>
  </si>
  <si>
    <t xml:space="preserve">NB1: Voor calculatie van de Prijs, dient de inschrijver rekening te houden met een fictief aantal uren per jaar. De tarieven welke worden gebruikt voor het gunningscriterium Prijs, ontstaan uit het product van de uurtarieven vermenigvuldigd met het fictief aantal uren en de maximale looptijd van de overeenkomst.
NB2: De uurtarieven zijn bindend voor de gehele looptijd van de overeenkomst.
NB3: Zie art. 7.3 van de overeenkomst m.b.t. indexatie van de tarieven. </t>
  </si>
  <si>
    <t>Prijs subtotaal item 1 :</t>
  </si>
  <si>
    <t>Prijs subtotaal item 2 :</t>
  </si>
  <si>
    <t>Totale maximale contractwaarde (som van items 1 - 2) :</t>
  </si>
  <si>
    <t>Dit uurtarief wordt gebruikt voor berekenen score P2</t>
  </si>
  <si>
    <t>Deze jaarvergoeding wordt gebruikt voor berekenen score P2</t>
  </si>
  <si>
    <t>1. Jaarlijks terugkerende vergoeding voor Dienst 1 - Managed Services (beheer) &amp; supportdag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</si>
</sst>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i/>
      <sz val="11"/>
      <color theme="0"/>
      <name val="Calibri"/>
      <family val="2"/>
      <scheme val="minor"/>
    </font>
    <font>
      <b/>
      <sz val="10"/>
      <name val="Calibri"/>
      <family val="2"/>
      <scheme val="minor"/>
    </font>
    <font>
      <sz val="10"/>
      <name val="Calibri"/>
      <family val="2"/>
      <scheme val="minor"/>
    </font>
    <font>
      <b/>
      <sz val="11"/>
      <color rgb="FFFF0000"/>
      <name val="Calibri"/>
      <family val="2"/>
      <scheme val="minor"/>
    </font>
    <font>
      <i/>
      <sz val="11"/>
      <color theme="1"/>
      <name val="Calibri"/>
      <family val="2"/>
      <scheme val="minor"/>
    </font>
    <font>
      <i/>
      <sz val="10"/>
      <color theme="1"/>
      <name val="Calibri"/>
      <family val="2"/>
      <scheme val="minor"/>
    </font>
    <font>
      <sz val="11"/>
      <name val="Calibri"/>
      <family val="2"/>
      <scheme val="minor"/>
    </font>
    <font>
      <b/>
      <sz val="11"/>
      <name val="Calibri"/>
      <family val="2"/>
      <scheme val="minor"/>
    </font>
    <font>
      <sz val="10"/>
      <color theme="1"/>
      <name val="Arial"/>
      <family val="2"/>
    </font>
    <font>
      <sz val="10"/>
      <color theme="1"/>
      <name val="Calibri"/>
      <family val="2"/>
      <scheme val="minor"/>
    </font>
    <font>
      <sz val="11"/>
      <color rgb="FFFF0000"/>
      <name val="Calibri"/>
      <family val="2"/>
      <scheme val="minor"/>
    </font>
    <font>
      <sz val="8"/>
      <name val="Calibri"/>
      <family val="2"/>
      <scheme val="minor"/>
    </font>
    <font>
      <b/>
      <sz val="18"/>
      <color theme="4" tint="-0.249977111117893"/>
      <name val="Calibri"/>
      <family val="2"/>
      <scheme val="minor"/>
    </font>
    <font>
      <i/>
      <sz val="11"/>
      <color rgb="FFFF0000"/>
      <name val="Calibri"/>
      <family val="2"/>
      <scheme val="minor"/>
    </font>
    <font>
      <i/>
      <sz val="10"/>
      <name val="Calibri"/>
      <family val="2"/>
      <scheme val="minor"/>
    </font>
    <font>
      <i/>
      <sz val="9"/>
      <name val="Calibri"/>
      <family val="2"/>
      <scheme val="minor"/>
    </font>
  </fonts>
  <fills count="7">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2499465926084170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98">
    <xf numFmtId="0" fontId="0" fillId="0" borderId="0" xfId="0"/>
    <xf numFmtId="0" fontId="4" fillId="2" borderId="1" xfId="0" applyFont="1" applyFill="1" applyBorder="1" applyAlignment="1">
      <alignment horizontal="center" vertical="center" wrapText="1"/>
    </xf>
    <xf numFmtId="0" fontId="4" fillId="2" borderId="4" xfId="0" applyFont="1" applyFill="1" applyBorder="1" applyAlignment="1">
      <alignment vertical="center" wrapText="1"/>
    </xf>
    <xf numFmtId="0" fontId="5" fillId="0" borderId="0" xfId="0" applyFont="1"/>
    <xf numFmtId="0" fontId="2" fillId="3" borderId="4" xfId="0" applyFont="1" applyFill="1" applyBorder="1" applyAlignment="1">
      <alignment horizontal="left" vertical="center" wrapText="1"/>
    </xf>
    <xf numFmtId="0" fontId="2" fillId="0" borderId="0" xfId="0" applyFont="1"/>
    <xf numFmtId="0" fontId="6" fillId="0" borderId="0" xfId="0" applyFont="1"/>
    <xf numFmtId="0" fontId="0" fillId="0" borderId="4" xfId="0" applyBorder="1" applyAlignment="1">
      <alignment horizontal="right" vertical="center" wrapText="1"/>
    </xf>
    <xf numFmtId="0" fontId="0" fillId="0" borderId="0" xfId="0" applyAlignment="1">
      <alignment horizontal="right" vertical="center" wrapText="1"/>
    </xf>
    <xf numFmtId="0" fontId="0" fillId="0" borderId="0" xfId="0" applyAlignment="1">
      <alignment horizontal="left" vertical="center" wrapText="1"/>
    </xf>
    <xf numFmtId="164" fontId="0" fillId="0" borderId="0" xfId="1" applyNumberFormat="1" applyFont="1" applyFill="1" applyBorder="1" applyAlignment="1" applyProtection="1">
      <alignment horizontal="center" vertical="center" wrapText="1"/>
    </xf>
    <xf numFmtId="0" fontId="7" fillId="0" borderId="0" xfId="0" applyFont="1" applyAlignment="1">
      <alignment wrapText="1"/>
    </xf>
    <xf numFmtId="0" fontId="2" fillId="0" borderId="0" xfId="0" applyFont="1" applyAlignment="1">
      <alignment horizontal="right" vertical="center" wrapText="1"/>
    </xf>
    <xf numFmtId="164" fontId="4" fillId="0" borderId="0" xfId="1" applyNumberFormat="1" applyFont="1" applyFill="1" applyBorder="1" applyAlignment="1" applyProtection="1">
      <alignment vertical="center"/>
    </xf>
    <xf numFmtId="0" fontId="2" fillId="3" borderId="4" xfId="0" applyFont="1" applyFill="1" applyBorder="1" applyAlignment="1">
      <alignment horizontal="center" vertical="center" wrapText="1"/>
    </xf>
    <xf numFmtId="164" fontId="8" fillId="6" borderId="4" xfId="1" applyNumberFormat="1" applyFont="1" applyFill="1" applyBorder="1" applyAlignment="1" applyProtection="1">
      <alignment horizontal="right" vertical="center" wrapText="1"/>
      <protection locked="0"/>
    </xf>
    <xf numFmtId="0" fontId="0" fillId="0" borderId="0" xfId="0" applyAlignment="1">
      <alignment horizontal="right" vertical="top" wrapText="1"/>
    </xf>
    <xf numFmtId="164" fontId="0" fillId="0" borderId="0" xfId="1" applyNumberFormat="1" applyFont="1" applyFill="1" applyBorder="1" applyAlignment="1" applyProtection="1">
      <alignment horizontal="right" vertical="center" wrapText="1"/>
    </xf>
    <xf numFmtId="0" fontId="9" fillId="0" borderId="0" xfId="0" applyFont="1" applyAlignment="1">
      <alignment horizontal="left" vertical="top" wrapText="1"/>
    </xf>
    <xf numFmtId="10" fontId="10" fillId="0" borderId="0" xfId="0" applyNumberFormat="1" applyFont="1" applyAlignment="1">
      <alignment horizontal="center" vertical="center" wrapText="1"/>
    </xf>
    <xf numFmtId="0" fontId="2" fillId="3" borderId="4" xfId="0" applyFont="1"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12" fillId="0" borderId="0" xfId="0" applyFont="1" applyAlignment="1">
      <alignment vertical="center"/>
    </xf>
    <xf numFmtId="0" fontId="13" fillId="0" borderId="0" xfId="0" applyFont="1"/>
    <xf numFmtId="0" fontId="2" fillId="0" borderId="0" xfId="0" applyFont="1" applyAlignment="1">
      <alignment horizontal="right" vertical="top"/>
    </xf>
    <xf numFmtId="0" fontId="12" fillId="0" borderId="0" xfId="0" applyFont="1" applyAlignment="1">
      <alignment vertical="center" wrapText="1"/>
    </xf>
    <xf numFmtId="0" fontId="0" fillId="4" borderId="10"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12" fillId="0" borderId="0" xfId="0" applyFont="1" applyAlignment="1">
      <alignment horizontal="left" vertical="center" wrapText="1"/>
    </xf>
    <xf numFmtId="0" fontId="0" fillId="0" borderId="0" xfId="0" applyAlignment="1">
      <alignment horizontal="left" vertical="top" wrapText="1"/>
    </xf>
    <xf numFmtId="164" fontId="4" fillId="5" borderId="15" xfId="1" applyNumberFormat="1" applyFont="1" applyFill="1" applyBorder="1" applyAlignment="1" applyProtection="1">
      <alignment vertical="center"/>
    </xf>
    <xf numFmtId="0" fontId="4" fillId="2" borderId="4" xfId="0" applyFont="1" applyFill="1" applyBorder="1" applyAlignment="1">
      <alignment horizontal="center" vertical="center" wrapText="1"/>
    </xf>
    <xf numFmtId="0" fontId="16" fillId="0" borderId="0" xfId="0" applyFont="1"/>
    <xf numFmtId="0" fontId="0" fillId="0" borderId="4" xfId="0" applyBorder="1" applyAlignment="1">
      <alignment horizontal="center" vertical="center"/>
    </xf>
    <xf numFmtId="164" fontId="8" fillId="0" borderId="4" xfId="0" applyNumberFormat="1" applyFont="1" applyBorder="1" applyAlignment="1" applyProtection="1">
      <alignment horizontal="right" vertical="center" wrapText="1"/>
      <protection locked="0"/>
    </xf>
    <xf numFmtId="0" fontId="0" fillId="6" borderId="4" xfId="0"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wrapText="1"/>
    </xf>
    <xf numFmtId="0" fontId="14" fillId="0" borderId="0" xfId="0" applyFont="1"/>
    <xf numFmtId="0" fontId="14" fillId="0" borderId="0" xfId="0" applyFont="1" applyAlignment="1">
      <alignment horizontal="center"/>
    </xf>
    <xf numFmtId="0" fontId="17" fillId="0" borderId="0" xfId="0" applyFont="1" applyAlignment="1">
      <alignment horizontal="center"/>
    </xf>
    <xf numFmtId="0" fontId="9" fillId="0" borderId="0" xfId="0" applyFont="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top"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15" xfId="0" applyFont="1" applyBorder="1" applyAlignment="1">
      <alignment horizontal="right" vertical="center" wrapText="1"/>
    </xf>
    <xf numFmtId="0" fontId="10" fillId="0" borderId="4" xfId="0" applyFont="1" applyBorder="1" applyAlignment="1">
      <alignment horizontal="left" vertical="center" wrapText="1"/>
    </xf>
    <xf numFmtId="43" fontId="2" fillId="3" borderId="1" xfId="0" applyNumberFormat="1" applyFont="1" applyFill="1" applyBorder="1" applyAlignment="1">
      <alignment horizontal="left"/>
    </xf>
    <xf numFmtId="43" fontId="2" fillId="3" borderId="2" xfId="0" applyNumberFormat="1" applyFont="1" applyFill="1" applyBorder="1" applyAlignment="1">
      <alignment horizontal="left"/>
    </xf>
    <xf numFmtId="43" fontId="2" fillId="3" borderId="3" xfId="0" applyNumberFormat="1" applyFont="1" applyFill="1" applyBorder="1" applyAlignment="1">
      <alignment horizontal="left"/>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4" borderId="10"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0" borderId="1" xfId="0" applyBorder="1" applyAlignment="1">
      <alignment horizontal="left" vertical="top"/>
    </xf>
    <xf numFmtId="0" fontId="0" fillId="0" borderId="3" xfId="0" applyBorder="1" applyAlignment="1">
      <alignment horizontal="left" vertical="top"/>
    </xf>
    <xf numFmtId="0" fontId="0" fillId="4" borderId="1"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0" borderId="1" xfId="0" applyBorder="1" applyAlignment="1">
      <alignment horizontal="left"/>
    </xf>
    <xf numFmtId="0" fontId="0" fillId="0" borderId="3" xfId="0" applyBorder="1" applyAlignment="1">
      <alignment horizontal="left"/>
    </xf>
    <xf numFmtId="0" fontId="0" fillId="0" borderId="1"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wrapText="1"/>
    </xf>
    <xf numFmtId="0" fontId="2" fillId="0" borderId="0" xfId="0" applyFont="1" applyAlignment="1">
      <alignment horizontal="left" vertical="top" wrapText="1"/>
    </xf>
    <xf numFmtId="0" fontId="0" fillId="0" borderId="0" xfId="0" quotePrefix="1" applyAlignment="1">
      <alignment horizontal="left" vertical="top"/>
    </xf>
    <xf numFmtId="0" fontId="0" fillId="0" borderId="0" xfId="0" applyAlignment="1">
      <alignment horizontal="left" vertical="center"/>
    </xf>
    <xf numFmtId="0" fontId="11" fillId="0" borderId="5" xfId="0" applyFont="1" applyBorder="1" applyAlignment="1">
      <alignment horizontal="right" vertical="center" wrapText="1"/>
    </xf>
    <xf numFmtId="0" fontId="11" fillId="0" borderId="6" xfId="0" applyFont="1" applyBorder="1" applyAlignment="1">
      <alignment horizontal="right" vertical="center" wrapText="1"/>
    </xf>
    <xf numFmtId="0" fontId="11" fillId="0" borderId="15" xfId="0" applyFont="1" applyBorder="1" applyAlignment="1">
      <alignment horizontal="right" vertical="center" wrapText="1"/>
    </xf>
    <xf numFmtId="0" fontId="12" fillId="0" borderId="0" xfId="0" applyFont="1" applyAlignment="1">
      <alignment horizontal="left" vertical="center" wrapText="1"/>
    </xf>
    <xf numFmtId="0" fontId="3" fillId="0" borderId="0" xfId="0" applyFont="1" applyAlignment="1">
      <alignment horizontal="left" vertical="top"/>
    </xf>
    <xf numFmtId="0" fontId="8" fillId="0" borderId="0" xfId="0" applyFont="1" applyAlignment="1">
      <alignment horizontal="left" vertical="top"/>
    </xf>
    <xf numFmtId="0" fontId="19" fillId="0" borderId="0" xfId="0" applyFont="1" applyAlignment="1">
      <alignment horizontal="left" vertical="center"/>
    </xf>
    <xf numFmtId="0" fontId="18" fillId="0" borderId="0" xfId="0" applyFont="1" applyBorder="1" applyAlignment="1">
      <alignment horizontal="left" vertical="top" wrapText="1"/>
    </xf>
    <xf numFmtId="0" fontId="7" fillId="0" borderId="0" xfId="0" applyFont="1" applyAlignment="1">
      <alignment vertical="center" wrapText="1"/>
    </xf>
    <xf numFmtId="164" fontId="2" fillId="4" borderId="4" xfId="0" applyNumberFormat="1" applyFont="1" applyFill="1" applyBorder="1" applyAlignment="1" applyProtection="1">
      <alignment horizontal="right" vertical="center" wrapText="1"/>
      <protection locked="0"/>
    </xf>
    <xf numFmtId="164" fontId="2" fillId="4" borderId="4" xfId="1" applyNumberFormat="1" applyFont="1" applyFill="1" applyBorder="1" applyAlignment="1" applyProtection="1">
      <alignment horizontal="right" vertical="center" wrapText="1"/>
      <protection locked="0"/>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10</xdr:col>
      <xdr:colOff>220626</xdr:colOff>
      <xdr:row>30</xdr:row>
      <xdr:rowOff>91627</xdr:rowOff>
    </xdr:from>
    <xdr:to>
      <xdr:col>10</xdr:col>
      <xdr:colOff>608771</xdr:colOff>
      <xdr:row>30</xdr:row>
      <xdr:rowOff>521805</xdr:rowOff>
    </xdr:to>
    <xdr:sp macro="" textlink="">
      <xdr:nvSpPr>
        <xdr:cNvPr id="2" name="PIJL-LINKS 1">
          <a:extLst>
            <a:ext uri="{FF2B5EF4-FFF2-40B4-BE49-F238E27FC236}">
              <a16:creationId xmlns:a16="http://schemas.microsoft.com/office/drawing/2014/main" id="{106D2088-B811-409D-BAD5-3C27C27A5877}"/>
            </a:ext>
          </a:extLst>
        </xdr:cNvPr>
        <xdr:cNvSpPr/>
      </xdr:nvSpPr>
      <xdr:spPr>
        <a:xfrm>
          <a:off x="12868169" y="7115279"/>
          <a:ext cx="388145" cy="430178"/>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195779</xdr:colOff>
      <xdr:row>10</xdr:row>
      <xdr:rowOff>91627</xdr:rowOff>
    </xdr:from>
    <xdr:to>
      <xdr:col>10</xdr:col>
      <xdr:colOff>583924</xdr:colOff>
      <xdr:row>10</xdr:row>
      <xdr:rowOff>484533</xdr:rowOff>
    </xdr:to>
    <xdr:sp macro="" textlink="">
      <xdr:nvSpPr>
        <xdr:cNvPr id="4" name="PIJL-LINKS 1">
          <a:extLst>
            <a:ext uri="{FF2B5EF4-FFF2-40B4-BE49-F238E27FC236}">
              <a16:creationId xmlns:a16="http://schemas.microsoft.com/office/drawing/2014/main" id="{8334EFA8-E0BF-1829-F696-C139F101F6B6}"/>
            </a:ext>
          </a:extLst>
        </xdr:cNvPr>
        <xdr:cNvSpPr/>
      </xdr:nvSpPr>
      <xdr:spPr>
        <a:xfrm>
          <a:off x="12843322" y="2435605"/>
          <a:ext cx="388145" cy="392906"/>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20FE-A0A7-40EA-8A17-EC753424C979}">
  <dimension ref="A1:M76"/>
  <sheetViews>
    <sheetView tabSelected="1" zoomScale="115" zoomScaleNormal="115" workbookViewId="0">
      <selection activeCell="B4" sqref="B4:G4"/>
    </sheetView>
  </sheetViews>
  <sheetFormatPr defaultRowHeight="15" x14ac:dyDescent="0.25"/>
  <cols>
    <col min="1" max="1" width="5.140625" customWidth="1"/>
    <col min="3" max="3" width="31.42578125" customWidth="1"/>
    <col min="5" max="5" width="44.85546875" customWidth="1"/>
    <col min="6" max="6" width="18.28515625" customWidth="1"/>
    <col min="7" max="7" width="17.85546875" bestFit="1" customWidth="1"/>
    <col min="8" max="8" width="17.5703125" customWidth="1"/>
    <col min="9" max="9" width="17.140625" customWidth="1"/>
    <col min="10" max="10" width="19.140625" customWidth="1"/>
    <col min="11" max="11" width="11" customWidth="1"/>
    <col min="12" max="12" width="23.7109375" customWidth="1"/>
    <col min="13" max="13" width="12" customWidth="1"/>
  </cols>
  <sheetData>
    <row r="1" spans="1:13" ht="26.25" x14ac:dyDescent="0.25">
      <c r="B1" s="91" t="s">
        <v>29</v>
      </c>
    </row>
    <row r="2" spans="1:13" x14ac:dyDescent="0.25">
      <c r="B2" s="92" t="s">
        <v>45</v>
      </c>
    </row>
    <row r="3" spans="1:13" x14ac:dyDescent="0.25">
      <c r="B3" s="92"/>
    </row>
    <row r="4" spans="1:13" x14ac:dyDescent="0.25">
      <c r="B4" s="47" t="s">
        <v>0</v>
      </c>
      <c r="C4" s="47"/>
      <c r="D4" s="47"/>
      <c r="E4" s="47"/>
      <c r="F4" s="47"/>
      <c r="G4" s="47"/>
      <c r="H4" s="31"/>
    </row>
    <row r="5" spans="1:13" x14ac:dyDescent="0.25">
      <c r="B5" t="s">
        <v>1</v>
      </c>
    </row>
    <row r="7" spans="1:13" x14ac:dyDescent="0.25">
      <c r="A7" s="3"/>
      <c r="B7" s="8"/>
      <c r="C7" s="12"/>
      <c r="D7" s="12"/>
      <c r="E7" s="12"/>
      <c r="F7" s="12"/>
      <c r="G7" s="13"/>
      <c r="H7" s="13"/>
      <c r="I7" s="5"/>
      <c r="J7" s="11"/>
    </row>
    <row r="8" spans="1:13" ht="23.25" x14ac:dyDescent="0.35">
      <c r="B8" s="34" t="s">
        <v>54</v>
      </c>
      <c r="C8" s="12"/>
      <c r="D8" s="12"/>
      <c r="E8" s="12"/>
      <c r="F8" s="12"/>
      <c r="G8" s="13"/>
      <c r="H8" s="13"/>
      <c r="I8" s="5"/>
      <c r="J8" s="11"/>
    </row>
    <row r="9" spans="1:13" ht="30" x14ac:dyDescent="0.25">
      <c r="A9" s="3"/>
      <c r="B9" s="1" t="s">
        <v>2</v>
      </c>
      <c r="C9" s="48" t="s">
        <v>3</v>
      </c>
      <c r="D9" s="49"/>
      <c r="E9" s="49"/>
      <c r="F9" s="49"/>
      <c r="G9" s="49"/>
      <c r="H9" s="50"/>
      <c r="I9" s="33" t="s">
        <v>36</v>
      </c>
      <c r="J9" s="11"/>
    </row>
    <row r="10" spans="1:13" ht="15" customHeight="1" x14ac:dyDescent="0.25">
      <c r="A10" s="3"/>
      <c r="B10" s="4">
        <v>1</v>
      </c>
      <c r="C10" s="51"/>
      <c r="D10" s="51"/>
      <c r="E10" s="51"/>
      <c r="F10" s="51"/>
      <c r="G10" s="51"/>
      <c r="H10" s="51"/>
      <c r="I10" s="51"/>
      <c r="J10" s="11"/>
      <c r="K10" s="38"/>
      <c r="L10" s="38"/>
      <c r="M10" s="39"/>
    </row>
    <row r="11" spans="1:13" ht="45" x14ac:dyDescent="0.25">
      <c r="A11" s="3"/>
      <c r="B11" s="7" t="s">
        <v>4</v>
      </c>
      <c r="C11" s="44" t="s">
        <v>31</v>
      </c>
      <c r="D11" s="45"/>
      <c r="E11" s="45"/>
      <c r="F11" s="45"/>
      <c r="G11" s="45"/>
      <c r="H11" s="46"/>
      <c r="I11" s="96">
        <v>0</v>
      </c>
      <c r="J11" s="11"/>
      <c r="K11" s="40"/>
      <c r="L11" s="95" t="s">
        <v>53</v>
      </c>
      <c r="M11" s="40"/>
    </row>
    <row r="12" spans="1:13" x14ac:dyDescent="0.25">
      <c r="A12" s="3"/>
      <c r="B12" s="7" t="s">
        <v>5</v>
      </c>
      <c r="C12" s="44" t="s">
        <v>6</v>
      </c>
      <c r="D12" s="45"/>
      <c r="E12" s="45"/>
      <c r="F12" s="45"/>
      <c r="G12" s="45"/>
      <c r="H12" s="46"/>
      <c r="I12" s="36">
        <f>I11</f>
        <v>0</v>
      </c>
      <c r="J12" s="11"/>
      <c r="K12" s="41"/>
      <c r="L12" s="41"/>
      <c r="M12" s="42"/>
    </row>
    <row r="13" spans="1:13" ht="15" customHeight="1" x14ac:dyDescent="0.25">
      <c r="A13" s="3"/>
      <c r="B13" s="7" t="s">
        <v>7</v>
      </c>
      <c r="C13" s="44" t="s">
        <v>37</v>
      </c>
      <c r="D13" s="45"/>
      <c r="E13" s="45"/>
      <c r="F13" s="45"/>
      <c r="G13" s="45"/>
      <c r="H13" s="46"/>
      <c r="I13" s="36">
        <f>I12*1.02</f>
        <v>0</v>
      </c>
      <c r="J13" s="11"/>
      <c r="K13" s="41"/>
      <c r="L13" s="41"/>
      <c r="M13" s="42"/>
    </row>
    <row r="14" spans="1:13" ht="15" customHeight="1" x14ac:dyDescent="0.25">
      <c r="A14" s="3"/>
      <c r="B14" s="7" t="s">
        <v>8</v>
      </c>
      <c r="C14" s="44" t="s">
        <v>38</v>
      </c>
      <c r="D14" s="45"/>
      <c r="E14" s="45"/>
      <c r="F14" s="45"/>
      <c r="G14" s="45"/>
      <c r="H14" s="46"/>
      <c r="I14" s="36">
        <f>I13*1.02</f>
        <v>0</v>
      </c>
      <c r="J14" s="11"/>
      <c r="K14" s="41"/>
      <c r="L14" s="41"/>
      <c r="M14" s="42"/>
    </row>
    <row r="15" spans="1:13" ht="15" customHeight="1" x14ac:dyDescent="0.25">
      <c r="A15" s="3"/>
      <c r="B15" s="7" t="s">
        <v>9</v>
      </c>
      <c r="C15" s="44" t="s">
        <v>39</v>
      </c>
      <c r="D15" s="45"/>
      <c r="E15" s="45"/>
      <c r="F15" s="45"/>
      <c r="G15" s="45"/>
      <c r="H15" s="46"/>
      <c r="I15" s="36">
        <f>I14*1.02</f>
        <v>0</v>
      </c>
      <c r="J15" s="11"/>
      <c r="K15" s="41"/>
      <c r="L15" s="41"/>
      <c r="M15" s="42"/>
    </row>
    <row r="16" spans="1:13" ht="15" customHeight="1" x14ac:dyDescent="0.25">
      <c r="A16" s="3"/>
      <c r="B16" s="7" t="s">
        <v>10</v>
      </c>
      <c r="C16" s="44" t="s">
        <v>40</v>
      </c>
      <c r="D16" s="45"/>
      <c r="E16" s="45"/>
      <c r="F16" s="45"/>
      <c r="G16" s="45"/>
      <c r="H16" s="46"/>
      <c r="I16" s="36">
        <f>I15*1.02</f>
        <v>0</v>
      </c>
      <c r="J16" s="11"/>
      <c r="K16" s="41"/>
      <c r="L16" s="41"/>
      <c r="M16" s="42"/>
    </row>
    <row r="17" spans="1:13" ht="15" customHeight="1" x14ac:dyDescent="0.25">
      <c r="A17" s="3"/>
      <c r="B17" s="7" t="s">
        <v>32</v>
      </c>
      <c r="C17" s="44" t="s">
        <v>41</v>
      </c>
      <c r="D17" s="45"/>
      <c r="E17" s="45"/>
      <c r="F17" s="45"/>
      <c r="G17" s="45"/>
      <c r="H17" s="46"/>
      <c r="I17" s="36">
        <f>I16*1.02</f>
        <v>0</v>
      </c>
      <c r="J17" s="11"/>
      <c r="K17" s="41"/>
      <c r="L17" s="41"/>
      <c r="M17" s="42"/>
    </row>
    <row r="18" spans="1:13" ht="15" customHeight="1" x14ac:dyDescent="0.25">
      <c r="A18" s="3"/>
      <c r="B18" s="7" t="s">
        <v>33</v>
      </c>
      <c r="C18" s="44" t="s">
        <v>42</v>
      </c>
      <c r="D18" s="45"/>
      <c r="E18" s="45"/>
      <c r="F18" s="45"/>
      <c r="G18" s="45"/>
      <c r="H18" s="46"/>
      <c r="I18" s="36">
        <f>I17*1.02</f>
        <v>0</v>
      </c>
      <c r="J18" s="11"/>
      <c r="K18" s="41"/>
      <c r="L18" s="41"/>
      <c r="M18" s="42"/>
    </row>
    <row r="19" spans="1:13" ht="15" customHeight="1" x14ac:dyDescent="0.25">
      <c r="A19" s="3"/>
      <c r="B19" s="7" t="s">
        <v>34</v>
      </c>
      <c r="C19" s="44" t="s">
        <v>43</v>
      </c>
      <c r="D19" s="45"/>
      <c r="E19" s="45"/>
      <c r="F19" s="45"/>
      <c r="G19" s="45"/>
      <c r="H19" s="46"/>
      <c r="I19" s="36">
        <f>I18*1.02</f>
        <v>0</v>
      </c>
      <c r="J19" s="11"/>
      <c r="K19" s="41"/>
      <c r="L19" s="41"/>
      <c r="M19" s="42"/>
    </row>
    <row r="20" spans="1:13" ht="15" customHeight="1" x14ac:dyDescent="0.25">
      <c r="A20" s="3"/>
      <c r="B20" s="7" t="s">
        <v>35</v>
      </c>
      <c r="C20" s="44" t="s">
        <v>44</v>
      </c>
      <c r="D20" s="45"/>
      <c r="E20" s="45"/>
      <c r="F20" s="45"/>
      <c r="G20" s="45"/>
      <c r="H20" s="46"/>
      <c r="I20" s="36">
        <f>I19*1.02</f>
        <v>0</v>
      </c>
      <c r="J20" s="11"/>
    </row>
    <row r="21" spans="1:13" x14ac:dyDescent="0.25">
      <c r="A21" s="3"/>
      <c r="B21" s="8"/>
      <c r="C21" s="93" t="s">
        <v>11</v>
      </c>
      <c r="D21" s="12"/>
      <c r="E21" s="12"/>
      <c r="F21" s="12"/>
      <c r="G21" s="13"/>
      <c r="H21" s="13"/>
      <c r="I21" s="5"/>
      <c r="J21" s="11"/>
    </row>
    <row r="22" spans="1:13" ht="15.75" thickBot="1" x14ac:dyDescent="0.3">
      <c r="A22" s="3"/>
      <c r="B22" s="8"/>
      <c r="D22" s="12"/>
      <c r="E22" s="12"/>
      <c r="F22" s="12"/>
      <c r="G22" s="13"/>
      <c r="H22" s="13"/>
      <c r="I22" s="5"/>
      <c r="J22" s="11"/>
      <c r="K22" s="40"/>
    </row>
    <row r="23" spans="1:13" ht="15.75" customHeight="1" thickBot="1" x14ac:dyDescent="0.3">
      <c r="A23" s="3"/>
      <c r="B23" s="8"/>
      <c r="C23" s="52" t="s">
        <v>49</v>
      </c>
      <c r="D23" s="53"/>
      <c r="E23" s="53"/>
      <c r="F23" s="53"/>
      <c r="G23" s="53"/>
      <c r="H23" s="53"/>
      <c r="I23" s="54"/>
      <c r="J23" s="32">
        <f>SUM(I11:I20)</f>
        <v>0</v>
      </c>
    </row>
    <row r="24" spans="1:13" x14ac:dyDescent="0.25">
      <c r="A24" s="3"/>
      <c r="B24" s="8"/>
      <c r="C24" s="43"/>
      <c r="D24" s="12"/>
      <c r="E24" s="12"/>
      <c r="F24" s="12"/>
      <c r="G24" s="13"/>
      <c r="H24" s="13"/>
      <c r="I24" s="5"/>
      <c r="J24" s="11"/>
    </row>
    <row r="25" spans="1:13" x14ac:dyDescent="0.25">
      <c r="A25" s="3"/>
      <c r="B25" s="8"/>
      <c r="D25" s="12"/>
      <c r="E25" s="12"/>
      <c r="F25" s="12"/>
      <c r="G25" s="13"/>
      <c r="H25" s="13"/>
      <c r="I25" s="5"/>
      <c r="J25" s="11"/>
    </row>
    <row r="26" spans="1:13" ht="15" customHeight="1" x14ac:dyDescent="0.25">
      <c r="A26" s="3"/>
      <c r="B26" s="8"/>
      <c r="C26" s="12"/>
      <c r="D26" s="12"/>
      <c r="E26" s="12"/>
      <c r="F26" s="12"/>
      <c r="G26" s="13"/>
      <c r="H26" s="13"/>
      <c r="I26" s="5"/>
      <c r="J26" s="11"/>
    </row>
    <row r="27" spans="1:13" x14ac:dyDescent="0.25">
      <c r="A27" s="3"/>
      <c r="B27" s="8"/>
      <c r="C27" s="12"/>
      <c r="D27" s="12"/>
      <c r="E27" s="12"/>
      <c r="F27" s="12"/>
      <c r="G27" s="13"/>
      <c r="H27" s="13"/>
      <c r="I27" s="5"/>
      <c r="J27" s="11"/>
    </row>
    <row r="28" spans="1:13" ht="23.25" x14ac:dyDescent="0.35">
      <c r="B28" s="34" t="s">
        <v>47</v>
      </c>
      <c r="C28" s="12"/>
      <c r="D28" s="12"/>
      <c r="E28" s="12"/>
      <c r="F28" s="12"/>
      <c r="G28" s="13"/>
      <c r="H28" s="13"/>
      <c r="I28" s="5"/>
      <c r="J28" s="11"/>
    </row>
    <row r="29" spans="1:13" ht="15" customHeight="1" x14ac:dyDescent="0.25">
      <c r="A29" s="3"/>
      <c r="B29" s="1" t="s">
        <v>2</v>
      </c>
      <c r="C29" s="48" t="s">
        <v>3</v>
      </c>
      <c r="D29" s="49"/>
      <c r="E29" s="49"/>
      <c r="F29" s="50"/>
      <c r="G29" s="2"/>
      <c r="H29" s="2"/>
      <c r="I29" s="2"/>
      <c r="J29" s="5"/>
    </row>
    <row r="30" spans="1:13" ht="43.5" customHeight="1" x14ac:dyDescent="0.25">
      <c r="A30" s="3"/>
      <c r="B30" s="4">
        <v>2</v>
      </c>
      <c r="C30" s="51" t="s">
        <v>12</v>
      </c>
      <c r="D30" s="51"/>
      <c r="E30" s="51"/>
      <c r="F30" s="14" t="s">
        <v>13</v>
      </c>
      <c r="G30" s="14" t="s">
        <v>46</v>
      </c>
      <c r="H30" s="14" t="s">
        <v>14</v>
      </c>
      <c r="I30" s="14" t="s">
        <v>15</v>
      </c>
      <c r="J30" s="5"/>
    </row>
    <row r="31" spans="1:13" ht="47.25" customHeight="1" x14ac:dyDescent="0.25">
      <c r="A31" s="3"/>
      <c r="B31" s="7" t="s">
        <v>16</v>
      </c>
      <c r="C31" s="55" t="s">
        <v>30</v>
      </c>
      <c r="D31" s="55"/>
      <c r="E31" s="55"/>
      <c r="F31" s="37">
        <v>1000</v>
      </c>
      <c r="G31" s="35">
        <v>10</v>
      </c>
      <c r="H31" s="97">
        <v>0</v>
      </c>
      <c r="I31" s="15">
        <f>F31*G31*H31</f>
        <v>0</v>
      </c>
      <c r="J31" s="5"/>
      <c r="K31" s="40"/>
      <c r="L31" s="11" t="s">
        <v>52</v>
      </c>
    </row>
    <row r="32" spans="1:13" ht="69" customHeight="1" thickBot="1" x14ac:dyDescent="0.3">
      <c r="A32" s="3"/>
      <c r="B32" s="16"/>
      <c r="C32" s="94" t="s">
        <v>48</v>
      </c>
      <c r="D32" s="94"/>
      <c r="E32" s="94"/>
      <c r="F32" s="94"/>
      <c r="G32" s="17"/>
      <c r="H32" s="17"/>
      <c r="I32" s="5"/>
      <c r="J32" s="5"/>
    </row>
    <row r="33" spans="1:10" ht="15.75" thickBot="1" x14ac:dyDescent="0.3">
      <c r="A33" s="3"/>
      <c r="C33" s="87" t="s">
        <v>50</v>
      </c>
      <c r="D33" s="88"/>
      <c r="E33" s="88"/>
      <c r="F33" s="88"/>
      <c r="G33" s="88"/>
      <c r="H33" s="88"/>
      <c r="I33" s="89"/>
      <c r="J33" s="32">
        <f>SUM(I31:I31)</f>
        <v>0</v>
      </c>
    </row>
    <row r="34" spans="1:10" x14ac:dyDescent="0.25">
      <c r="A34" s="3"/>
      <c r="B34" s="16"/>
      <c r="C34" s="18"/>
      <c r="D34" s="18"/>
      <c r="E34" s="18"/>
      <c r="F34" s="18"/>
      <c r="G34" s="17"/>
      <c r="H34" s="17"/>
      <c r="I34" s="5"/>
      <c r="J34" s="5"/>
    </row>
    <row r="35" spans="1:10" x14ac:dyDescent="0.25">
      <c r="A35" s="3"/>
      <c r="B35" s="16"/>
      <c r="C35" s="18"/>
      <c r="D35" s="18"/>
      <c r="E35" s="18"/>
      <c r="F35" s="18"/>
      <c r="G35" s="17"/>
      <c r="H35" s="17"/>
      <c r="I35" s="5"/>
      <c r="J35" s="5"/>
    </row>
    <row r="36" spans="1:10" ht="15.75" thickBot="1" x14ac:dyDescent="0.3">
      <c r="A36" s="3"/>
      <c r="B36" s="16"/>
      <c r="C36" s="18"/>
      <c r="D36" s="18"/>
      <c r="E36" s="18"/>
      <c r="F36" s="18"/>
      <c r="G36" s="17"/>
      <c r="H36" s="17"/>
      <c r="I36" s="5"/>
      <c r="J36" s="5"/>
    </row>
    <row r="37" spans="1:10" ht="45.75" customHeight="1" thickBot="1" x14ac:dyDescent="0.3">
      <c r="A37" s="3"/>
      <c r="B37" s="16"/>
      <c r="C37" s="52" t="s">
        <v>51</v>
      </c>
      <c r="D37" s="53"/>
      <c r="E37" s="53"/>
      <c r="F37" s="53"/>
      <c r="G37" s="53"/>
      <c r="H37" s="53"/>
      <c r="I37" s="54"/>
      <c r="J37" s="32">
        <f>J23+J33</f>
        <v>0</v>
      </c>
    </row>
    <row r="39" spans="1:10" x14ac:dyDescent="0.25">
      <c r="A39" s="3"/>
      <c r="B39" s="8"/>
      <c r="C39" s="9"/>
      <c r="D39" s="9"/>
      <c r="E39" s="9"/>
      <c r="F39" s="9"/>
      <c r="G39" s="10"/>
      <c r="H39" s="10"/>
      <c r="I39" s="5"/>
      <c r="J39" s="5"/>
    </row>
    <row r="40" spans="1:10" x14ac:dyDescent="0.25">
      <c r="A40" s="3"/>
      <c r="B40" s="8"/>
      <c r="C40" s="84" t="s">
        <v>17</v>
      </c>
      <c r="D40" s="47"/>
      <c r="E40" s="47"/>
      <c r="F40" s="47"/>
      <c r="G40" s="47"/>
      <c r="H40" s="10"/>
      <c r="I40" s="5"/>
      <c r="J40" s="5"/>
    </row>
    <row r="41" spans="1:10" ht="15" customHeight="1" x14ac:dyDescent="0.25">
      <c r="A41" s="3"/>
      <c r="B41" s="8"/>
      <c r="C41" s="85" t="s">
        <v>18</v>
      </c>
      <c r="D41" s="85"/>
      <c r="E41" s="85"/>
      <c r="F41" s="85"/>
      <c r="G41" s="85"/>
      <c r="H41" s="85"/>
      <c r="I41" s="85"/>
      <c r="J41" s="5"/>
    </row>
    <row r="42" spans="1:10" ht="15" customHeight="1" x14ac:dyDescent="0.25">
      <c r="A42" s="3"/>
      <c r="B42" s="8"/>
      <c r="C42" s="85" t="s">
        <v>19</v>
      </c>
      <c r="D42" s="85"/>
      <c r="E42" s="85"/>
      <c r="F42" s="85"/>
      <c r="G42" s="85"/>
      <c r="H42" s="85"/>
      <c r="I42" s="85"/>
      <c r="J42" s="5"/>
    </row>
    <row r="43" spans="1:10" x14ac:dyDescent="0.25">
      <c r="A43" s="3"/>
      <c r="B43" s="8"/>
      <c r="C43" s="86" t="s">
        <v>20</v>
      </c>
      <c r="D43" s="86"/>
      <c r="E43" s="86"/>
      <c r="F43" s="86"/>
      <c r="G43" s="86"/>
      <c r="H43" s="86"/>
      <c r="I43" s="86"/>
      <c r="J43" s="5"/>
    </row>
    <row r="44" spans="1:10" ht="30" customHeight="1" x14ac:dyDescent="0.25">
      <c r="A44" s="3"/>
      <c r="B44" s="8"/>
      <c r="C44" s="83" t="s">
        <v>21</v>
      </c>
      <c r="D44" s="83"/>
      <c r="E44" s="83"/>
      <c r="F44" s="83"/>
      <c r="G44" s="83"/>
      <c r="H44" s="83"/>
      <c r="I44" s="83"/>
    </row>
    <row r="45" spans="1:10" ht="12.75" customHeight="1" x14ac:dyDescent="0.25">
      <c r="A45" s="3"/>
      <c r="B45" s="8"/>
      <c r="C45" s="9"/>
      <c r="D45" s="9"/>
      <c r="E45" s="9"/>
      <c r="F45" s="9"/>
      <c r="G45" s="9"/>
      <c r="H45" s="9"/>
      <c r="I45" s="9"/>
    </row>
    <row r="46" spans="1:10" x14ac:dyDescent="0.25">
      <c r="A46" s="6"/>
      <c r="B46" s="8"/>
      <c r="C46" s="9"/>
      <c r="D46" s="19"/>
      <c r="E46" s="19"/>
    </row>
    <row r="47" spans="1:10" x14ac:dyDescent="0.25">
      <c r="B47" s="20"/>
      <c r="C47" s="56" t="s">
        <v>22</v>
      </c>
      <c r="D47" s="57"/>
      <c r="E47" s="57"/>
      <c r="F47" s="58"/>
    </row>
    <row r="48" spans="1:10" x14ac:dyDescent="0.25">
      <c r="B48" s="74" t="s">
        <v>23</v>
      </c>
      <c r="C48" s="75"/>
      <c r="D48" s="76"/>
      <c r="E48" s="77"/>
      <c r="F48" s="78"/>
    </row>
    <row r="49" spans="2:6" x14ac:dyDescent="0.25">
      <c r="B49" s="79" t="s">
        <v>24</v>
      </c>
      <c r="C49" s="80"/>
      <c r="D49" s="76"/>
      <c r="E49" s="77"/>
      <c r="F49" s="78"/>
    </row>
    <row r="50" spans="2:6" x14ac:dyDescent="0.25">
      <c r="B50" s="81" t="s">
        <v>25</v>
      </c>
      <c r="C50" s="82"/>
      <c r="D50" s="76"/>
      <c r="E50" s="77"/>
      <c r="F50" s="78"/>
    </row>
    <row r="51" spans="2:6" x14ac:dyDescent="0.25">
      <c r="B51" s="21" t="s">
        <v>26</v>
      </c>
      <c r="C51" s="22"/>
      <c r="D51" s="27"/>
      <c r="E51" s="29"/>
      <c r="F51" s="28"/>
    </row>
    <row r="52" spans="2:6" x14ac:dyDescent="0.25">
      <c r="B52" s="59" t="s">
        <v>27</v>
      </c>
      <c r="C52" s="60"/>
      <c r="D52" s="65"/>
      <c r="E52" s="66"/>
      <c r="F52" s="67"/>
    </row>
    <row r="53" spans="2:6" x14ac:dyDescent="0.25">
      <c r="B53" s="61"/>
      <c r="C53" s="62"/>
      <c r="D53" s="68"/>
      <c r="E53" s="69"/>
      <c r="F53" s="70"/>
    </row>
    <row r="54" spans="2:6" x14ac:dyDescent="0.25">
      <c r="B54" s="63"/>
      <c r="C54" s="64"/>
      <c r="D54" s="71"/>
      <c r="E54" s="72"/>
      <c r="F54" s="73"/>
    </row>
    <row r="57" spans="2:6" x14ac:dyDescent="0.25">
      <c r="B57" s="20"/>
      <c r="C57" s="56" t="s">
        <v>28</v>
      </c>
      <c r="D57" s="57"/>
      <c r="E57" s="57"/>
      <c r="F57" s="58"/>
    </row>
    <row r="58" spans="2:6" x14ac:dyDescent="0.25">
      <c r="B58" s="74" t="s">
        <v>23</v>
      </c>
      <c r="C58" s="75"/>
      <c r="D58" s="76"/>
      <c r="E58" s="77"/>
      <c r="F58" s="78"/>
    </row>
    <row r="59" spans="2:6" x14ac:dyDescent="0.25">
      <c r="B59" s="79" t="s">
        <v>24</v>
      </c>
      <c r="C59" s="80"/>
      <c r="D59" s="76"/>
      <c r="E59" s="77"/>
      <c r="F59" s="78"/>
    </row>
    <row r="60" spans="2:6" x14ac:dyDescent="0.25">
      <c r="B60" s="81" t="s">
        <v>25</v>
      </c>
      <c r="C60" s="82"/>
      <c r="D60" s="76"/>
      <c r="E60" s="77"/>
      <c r="F60" s="78"/>
    </row>
    <row r="61" spans="2:6" x14ac:dyDescent="0.25">
      <c r="B61" s="21" t="s">
        <v>26</v>
      </c>
      <c r="C61" s="22"/>
      <c r="D61" s="27"/>
      <c r="E61" s="29"/>
      <c r="F61" s="28"/>
    </row>
    <row r="62" spans="2:6" x14ac:dyDescent="0.25">
      <c r="B62" s="59" t="s">
        <v>27</v>
      </c>
      <c r="C62" s="60"/>
      <c r="D62" s="65"/>
      <c r="E62" s="66"/>
      <c r="F62" s="67"/>
    </row>
    <row r="63" spans="2:6" x14ac:dyDescent="0.25">
      <c r="B63" s="61"/>
      <c r="C63" s="62"/>
      <c r="D63" s="68"/>
      <c r="E63" s="69"/>
      <c r="F63" s="70"/>
    </row>
    <row r="64" spans="2:6" x14ac:dyDescent="0.25">
      <c r="B64" s="63"/>
      <c r="C64" s="64"/>
      <c r="D64" s="71"/>
      <c r="E64" s="72"/>
      <c r="F64" s="73"/>
    </row>
    <row r="67" spans="4:8" ht="120.6" customHeight="1" x14ac:dyDescent="0.25"/>
    <row r="70" spans="4:8" x14ac:dyDescent="0.25">
      <c r="D70" s="23"/>
      <c r="E70" s="23"/>
      <c r="G70" s="24"/>
      <c r="H70" s="24"/>
    </row>
    <row r="71" spans="4:8" x14ac:dyDescent="0.25">
      <c r="D71" s="25"/>
      <c r="E71" s="25"/>
      <c r="F71" s="90"/>
      <c r="G71" s="90"/>
      <c r="H71" s="30"/>
    </row>
    <row r="72" spans="4:8" ht="24" customHeight="1" x14ac:dyDescent="0.25">
      <c r="D72" s="25"/>
      <c r="E72" s="25"/>
      <c r="F72" s="90"/>
      <c r="G72" s="90"/>
      <c r="H72" s="30"/>
    </row>
    <row r="73" spans="4:8" ht="39.75" customHeight="1" x14ac:dyDescent="0.25">
      <c r="D73" s="25"/>
      <c r="E73" s="25"/>
      <c r="F73" s="90"/>
      <c r="G73" s="90"/>
      <c r="H73" s="30"/>
    </row>
    <row r="74" spans="4:8" x14ac:dyDescent="0.25">
      <c r="D74" s="25"/>
      <c r="E74" s="25"/>
      <c r="F74" s="26"/>
    </row>
    <row r="75" spans="4:8" x14ac:dyDescent="0.25">
      <c r="D75" s="25"/>
      <c r="E75" s="25"/>
      <c r="F75" s="23"/>
    </row>
    <row r="76" spans="4:8" x14ac:dyDescent="0.25">
      <c r="F76" s="23"/>
    </row>
  </sheetData>
  <mergeCells count="46">
    <mergeCell ref="F71:G71"/>
    <mergeCell ref="F72:G72"/>
    <mergeCell ref="F73:G73"/>
    <mergeCell ref="C14:H14"/>
    <mergeCell ref="C15:H15"/>
    <mergeCell ref="C16:H16"/>
    <mergeCell ref="C17:H17"/>
    <mergeCell ref="B59:C59"/>
    <mergeCell ref="D59:F59"/>
    <mergeCell ref="B60:C60"/>
    <mergeCell ref="D60:F60"/>
    <mergeCell ref="B62:C64"/>
    <mergeCell ref="D62:F64"/>
    <mergeCell ref="B50:C50"/>
    <mergeCell ref="D50:F50"/>
    <mergeCell ref="B52:C54"/>
    <mergeCell ref="D52:F54"/>
    <mergeCell ref="C57:F57"/>
    <mergeCell ref="B58:C58"/>
    <mergeCell ref="D58:F58"/>
    <mergeCell ref="C43:I43"/>
    <mergeCell ref="C44:I44"/>
    <mergeCell ref="C47:F47"/>
    <mergeCell ref="B48:C48"/>
    <mergeCell ref="D48:F48"/>
    <mergeCell ref="B49:C49"/>
    <mergeCell ref="D49:F49"/>
    <mergeCell ref="C32:F32"/>
    <mergeCell ref="C33:I33"/>
    <mergeCell ref="C37:I37"/>
    <mergeCell ref="C40:G40"/>
    <mergeCell ref="C41:I41"/>
    <mergeCell ref="C42:I42"/>
    <mergeCell ref="C23:I23"/>
    <mergeCell ref="C29:F29"/>
    <mergeCell ref="C30:E30"/>
    <mergeCell ref="C31:E31"/>
    <mergeCell ref="C18:H18"/>
    <mergeCell ref="C19:H19"/>
    <mergeCell ref="C20:H20"/>
    <mergeCell ref="B4:G4"/>
    <mergeCell ref="C10:I10"/>
    <mergeCell ref="C11:H11"/>
    <mergeCell ref="C12:H12"/>
    <mergeCell ref="C13:H13"/>
    <mergeCell ref="C9:H9"/>
  </mergeCells>
  <phoneticPr fontId="15"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5A64A8CF28E344BC79D9A6A7949066" ma:contentTypeVersion="4" ma:contentTypeDescription="Een nieuw document maken." ma:contentTypeScope="" ma:versionID="a966224365f7ecc6fa9865860340ae19">
  <xsd:schema xmlns:xsd="http://www.w3.org/2001/XMLSchema" xmlns:xs="http://www.w3.org/2001/XMLSchema" xmlns:p="http://schemas.microsoft.com/office/2006/metadata/properties" xmlns:ns2="7ee2240d-0a6b-4669-a055-aa49150cae64" xmlns:ns3="395213f1-03d2-4a66-b442-f3432b725caa" targetNamespace="http://schemas.microsoft.com/office/2006/metadata/properties" ma:root="true" ma:fieldsID="e9ab36d3b0ee6a553d375dc4d2edbc40" ns2:_="" ns3:_="">
    <xsd:import namespace="7ee2240d-0a6b-4669-a055-aa49150cae64"/>
    <xsd:import namespace="395213f1-03d2-4a66-b442-f3432b725ca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e2240d-0a6b-4669-a055-aa49150cae6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5213f1-03d2-4a66-b442-f3432b725ca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7ee2240d-0a6b-4669-a055-aa49150cae64">VQUWFESZ23JH-875016689-55</_dlc_DocId>
    <_dlc_DocIdUrl xmlns="7ee2240d-0a6b-4669-a055-aa49150cae64">
      <Url>https://lvnl.sharepoint.com/sites/splunk-aanbesteding/_layouts/15/DocIdRedir.aspx?ID=VQUWFESZ23JH-875016689-55</Url>
      <Description>VQUWFESZ23JH-875016689-55</Description>
    </_dlc_DocIdUrl>
  </documentManagement>
</p:properties>
</file>

<file path=customXml/itemProps1.xml><?xml version="1.0" encoding="utf-8"?>
<ds:datastoreItem xmlns:ds="http://schemas.openxmlformats.org/officeDocument/2006/customXml" ds:itemID="{59A1BD4B-9F53-4CFE-A85C-1E2DABD86F53}">
  <ds:schemaRefs>
    <ds:schemaRef ds:uri="http://schemas.microsoft.com/sharepoint/v3/contenttype/forms"/>
  </ds:schemaRefs>
</ds:datastoreItem>
</file>

<file path=customXml/itemProps2.xml><?xml version="1.0" encoding="utf-8"?>
<ds:datastoreItem xmlns:ds="http://schemas.openxmlformats.org/officeDocument/2006/customXml" ds:itemID="{4001A5BC-C87F-4617-B36C-05AF97D52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e2240d-0a6b-4669-a055-aa49150cae64"/>
    <ds:schemaRef ds:uri="395213f1-03d2-4a66-b442-f3432b725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2FDA2B-E0CD-4867-A025-3F8BACACA33F}">
  <ds:schemaRefs>
    <ds:schemaRef ds:uri="http://schemas.microsoft.com/sharepoint/events"/>
  </ds:schemaRefs>
</ds:datastoreItem>
</file>

<file path=customXml/itemProps4.xml><?xml version="1.0" encoding="utf-8"?>
<ds:datastoreItem xmlns:ds="http://schemas.openxmlformats.org/officeDocument/2006/customXml" ds:itemID="{895E2865-8195-49CB-AE35-E82FD87718BD}">
  <ds:schemaRefs>
    <ds:schemaRef ds:uri="http://schemas.microsoft.com/office/2006/metadata/properties"/>
    <ds:schemaRef ds:uri="http://schemas.microsoft.com/office/infopath/2007/PartnerControls"/>
    <ds:schemaRef ds:uri="7ee2240d-0a6b-4669-a055-aa49150cae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TN601538 - Prijzenblad - v1.0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Vincent van Roemburg (CFC\ C&amp;P)</cp:lastModifiedBy>
  <cp:revision/>
  <dcterms:created xsi:type="dcterms:W3CDTF">2021-07-29T09:36:16Z</dcterms:created>
  <dcterms:modified xsi:type="dcterms:W3CDTF">2026-09-01T12:45:57Z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0x0101004A5A64A8CF28E344BC79D9A6A7949066</vt:lpwstr>
  </property>
  <property fmtid="{D5CDD505-2E9C-101B-9397-08002B2CF9AE}" pid="3" name="_dlc_DocIdItemGuid">
    <vt:lpwstr>c254aeaa-fa9e-4223-ac3e-b7339291e30b</vt:lpwstr>
  </property>
  <property fmtid="{D5CDD505-2E9C-101B-9397-08002B2CF9AE}" pid="4" name="MSIP_Label_5116d0c3-847d-45e6-bc02-cfa98ffcf839_Enabled">
    <vt:lpwstr>true</vt:lpwstr>
  </property>
  <property fmtid="{D5CDD505-2E9C-101B-9397-08002B2CF9AE}" pid="5" name="MSIP_Label_5116d0c3-847d-45e6-bc02-cfa98ffcf839_SetDate">
    <vt:lpwstr>2022-05-16T09:49:13Z</vt:lpwstr>
  </property>
  <property fmtid="{D5CDD505-2E9C-101B-9397-08002B2CF9AE}" pid="6" name="MSIP_Label_5116d0c3-847d-45e6-bc02-cfa98ffcf839_Method">
    <vt:lpwstr>Privileged</vt:lpwstr>
  </property>
  <property fmtid="{D5CDD505-2E9C-101B-9397-08002B2CF9AE}" pid="7" name="MSIP_Label_5116d0c3-847d-45e6-bc02-cfa98ffcf839_Name">
    <vt:lpwstr>LVNL INTERN</vt:lpwstr>
  </property>
  <property fmtid="{D5CDD505-2E9C-101B-9397-08002B2CF9AE}" pid="8" name="MSIP_Label_5116d0c3-847d-45e6-bc02-cfa98ffcf839_SiteId">
    <vt:lpwstr>0c7b3c3e-f18a-4e20-b05a-1faf7166f8fa</vt:lpwstr>
  </property>
  <property fmtid="{D5CDD505-2E9C-101B-9397-08002B2CF9AE}" pid="9" name="MSIP_Label_5116d0c3-847d-45e6-bc02-cfa98ffcf839_ActionId">
    <vt:lpwstr>98edcef8-cdfd-4b90-b2b5-5dfa3e5b6f05</vt:lpwstr>
  </property>
  <property fmtid="{D5CDD505-2E9C-101B-9397-08002B2CF9AE}" pid="10" name="MSIP_Label_5116d0c3-847d-45e6-bc02-cfa98ffcf839_ContentBits">
    <vt:lpwstr>0</vt:lpwstr>
  </property>
</Properties>
</file>