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laqualysis.sharepoint.com/sites/ProjectInkoopHydrobiologie/Gedeelde documenten/03 Aanbestedingsleidraad/"/>
    </mc:Choice>
  </mc:AlternateContent>
  <xr:revisionPtr revIDLastSave="9" documentId="8_{131CD588-0873-4781-9619-432C7F55BB14}" xr6:coauthVersionLast="47" xr6:coauthVersionMax="47" xr10:uidLastSave="{F11445EC-9470-4FE9-A919-82F36CE4A1CB}"/>
  <bookViews>
    <workbookView xWindow="-120" yWindow="-120" windowWidth="29040" windowHeight="15720" xr2:uid="{AAC05AE9-BF6A-4826-BE95-FCF02BC49852}"/>
  </bookViews>
  <sheets>
    <sheet name="Perceel 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43" i="2" l="1"/>
  <c r="H39" i="2"/>
  <c r="H38" i="2"/>
  <c r="H40" i="2" s="1"/>
  <c r="H36" i="2"/>
  <c r="H35" i="2"/>
  <c r="H37" i="2" s="1"/>
  <c r="H33" i="2"/>
  <c r="H32" i="2"/>
  <c r="H31" i="2"/>
  <c r="H34" i="2" s="1"/>
  <c r="H29" i="2"/>
  <c r="H28" i="2"/>
  <c r="H27" i="2"/>
  <c r="H26" i="2"/>
  <c r="H25" i="2"/>
  <c r="H23" i="2"/>
  <c r="H22" i="2"/>
  <c r="H24" i="2" s="1"/>
  <c r="H20" i="2"/>
  <c r="H19" i="2"/>
  <c r="H18" i="2"/>
  <c r="H17" i="2"/>
  <c r="H16" i="2"/>
  <c r="H15" i="2"/>
  <c r="H30" i="2" l="1"/>
  <c r="H21" i="2"/>
  <c r="H42" i="2" s="1"/>
</calcChain>
</file>

<file path=xl/sharedStrings.xml><?xml version="1.0" encoding="utf-8"?>
<sst xmlns="http://schemas.openxmlformats.org/spreadsheetml/2006/main" count="75" uniqueCount="44">
  <si>
    <t>Europese aanbesteding: Hydrobiologie</t>
  </si>
  <si>
    <t>Prijzenblad behorende bij aanbesteding met kenmerk TN 599708</t>
  </si>
  <si>
    <t>Instructie:</t>
  </si>
  <si>
    <t xml:space="preserve">Inschrijver dient enkel de geel gemarkeerde cellen in te vullen. Het Prijzenblad rekent vervolgens zelf de totalen uit. </t>
  </si>
  <si>
    <t>Het invullen van negatieve waarden is niet toegestaan. Indien het Prijzenvlad niet volledig is ingevuld of is aangepast door Inschrijver, behoudt Aanbestedende dienst zich het recht voor om de Inschrijving terzijde te leggen.</t>
  </si>
  <si>
    <t xml:space="preserve">In principe doen wij volledige monster afname, echter kan het voorkomen dat enkel een deelproduct wordt afgenomen. Om deze reden wordt de prijs per deelproduct opgevraagd. </t>
  </si>
  <si>
    <t>In dit Prijzenblad dient u uw prijs aan te geven voor de totale opdrcht. De prijs die u hier opgeeft is leidend voor de totale duur van de opdracht, behoudens eventuele indexeringen.</t>
  </si>
  <si>
    <t>Voor meer informatie verwijzen we u naar onderdeel 4.4 van de Offerteaanvraag.</t>
  </si>
  <si>
    <t>Onderdeel</t>
  </si>
  <si>
    <t>Aspect</t>
  </si>
  <si>
    <t>Eenheid</t>
  </si>
  <si>
    <t>Aantal monsters per jaar</t>
  </si>
  <si>
    <t>Prijs per eenheid (Excl. BTW)</t>
  </si>
  <si>
    <t>Totaalprijs per onderdeel (excl. BTW)</t>
  </si>
  <si>
    <t>Macrofauna</t>
  </si>
  <si>
    <t>Bemonsteren</t>
  </si>
  <si>
    <t>Monster</t>
  </si>
  <si>
    <t xml:space="preserve">Uitzoeken </t>
  </si>
  <si>
    <t>Determineren</t>
  </si>
  <si>
    <t>Gegevensverwerking</t>
  </si>
  <si>
    <t>Veldformulier - Invullen ter plaatse</t>
  </si>
  <si>
    <t xml:space="preserve">Locatie </t>
  </si>
  <si>
    <t>Veldformulier - Gegevensverwerking</t>
  </si>
  <si>
    <t>Totaal</t>
  </si>
  <si>
    <t>Fytoplankton</t>
  </si>
  <si>
    <t>Prepareren en determineren</t>
  </si>
  <si>
    <t>Sieralgen</t>
  </si>
  <si>
    <t>Diatomeeën</t>
  </si>
  <si>
    <t>Import/Export</t>
  </si>
  <si>
    <t>Dawaco bestand (per kwaliteitselement)</t>
  </si>
  <si>
    <t>Bestand</t>
  </si>
  <si>
    <t>Dawaco bestand (veldgegevens)</t>
  </si>
  <si>
    <t>Toeslagen</t>
  </si>
  <si>
    <t>Monstername met boot</t>
  </si>
  <si>
    <t>Extra medewerker voor onveilige locaties</t>
  </si>
  <si>
    <t>Totale kosten per jaar</t>
  </si>
  <si>
    <t>Ondertekening</t>
  </si>
  <si>
    <t>Naam</t>
  </si>
  <si>
    <t>Naam Inschrijvende partij</t>
  </si>
  <si>
    <t>Datum</t>
  </si>
  <si>
    <t>Handtekening</t>
  </si>
  <si>
    <t xml:space="preserve">De prijs dient een all-in prijs te zijn. Hiermee wordt bedoeld: exclusief BTW en inclusief alle kosten (onder andere salaris, overhead, gebruik van apparatuur, reis-, parkeer- en verblijfskosten, opleidingskosten, vervanging, verzekeringspremies, risico en winst, huur van cilinders-minitanks-stationaire vaten, voorbehandeling-, kwaliteitsborgings- en afvoerkosten, administratiekosten, kosten voor aanpassingen aan de gasinfrastructuur, kosten voor telemetrie en kosteen kosten die gepaard gaan met het maken van koppelingen tussen de IT systemen van Opdrachtgever en Opdrachtnemer). Aan de genoemde aantallen kunnen geen rechten worden ontleent. </t>
  </si>
  <si>
    <t>Bijlage 4A Prijzenblad perceel 1</t>
  </si>
  <si>
    <t>Totale kosten voor zes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</si>
</sst>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Calibri"/>
      <family val="2"/>
    </font>
    <font>
      <sz val="9"/>
      <color theme="1"/>
      <name val="Verdana"/>
      <family val="2"/>
    </font>
    <font>
      <b/>
      <sz val="28"/>
      <color theme="1"/>
      <name val="Aptos Narrow"/>
      <family val="2"/>
      <scheme val="minor"/>
    </font>
    <font>
      <b/>
      <i/>
      <sz val="9"/>
      <color theme="1"/>
      <name val="Verdana"/>
      <family val="2"/>
    </font>
    <font>
      <b/>
      <i/>
      <sz val="11"/>
      <color theme="1"/>
      <name val="Aptos Narrow"/>
      <family val="2"/>
      <scheme val="minor"/>
    </font>
    <font>
      <sz val="11"/>
      <name val="Aptos Narrow"/>
      <family val="2"/>
      <scheme val="minor"/>
    </font>
    <font>
      <b/>
      <u/>
      <sz val="11"/>
      <color theme="1"/>
      <name val="Aptos Narrow"/>
      <family val="2"/>
      <scheme val="minor"/>
    </font>
    <font>
      <b/>
      <sz val="9"/>
      <color theme="1"/>
      <name val="Verdana"/>
      <family val="2"/>
    </font>
    <font>
      <sz val="11"/>
      <color theme="1"/>
      <name val="Verdana"/>
      <family val="2"/>
    </font>
    <font>
      <sz val="14"/>
      <color theme="1"/>
      <name val="Verdana"/>
      <family val="2"/>
    </font>
  </fonts>
  <fills count="5">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theme="3" tint="0.79998168889431442"/>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4" fillId="0" borderId="0"/>
  </cellStyleXfs>
  <cellXfs count="73">
    <xf numFmtId="0" fontId="0" fillId="0" borderId="0" xfId="0"/>
    <xf numFmtId="0" fontId="4" fillId="0" borderId="0" xfId="1" applyProtection="1">
      <protection locked="0"/>
    </xf>
    <xf numFmtId="0" fontId="10" fillId="0" borderId="0" xfId="1" applyFont="1" applyAlignment="1" applyProtection="1">
      <alignment vertical="center" wrapText="1"/>
      <protection locked="0"/>
    </xf>
    <xf numFmtId="0" fontId="3" fillId="0" borderId="0" xfId="1" applyFont="1"/>
    <xf numFmtId="0" fontId="11" fillId="0" borderId="0" xfId="1" applyFont="1" applyProtection="1">
      <protection locked="0"/>
    </xf>
    <xf numFmtId="0" fontId="11" fillId="0" borderId="0" xfId="1" applyFont="1" applyAlignment="1" applyProtection="1">
      <alignment vertical="top"/>
      <protection locked="0"/>
    </xf>
    <xf numFmtId="0" fontId="4" fillId="0" borderId="0" xfId="1" applyAlignment="1" applyProtection="1">
      <alignment vertical="top" wrapText="1"/>
      <protection locked="0"/>
    </xf>
    <xf numFmtId="0" fontId="12" fillId="0" borderId="0" xfId="1" applyFont="1" applyAlignment="1" applyProtection="1">
      <alignment vertical="top"/>
      <protection locked="0"/>
    </xf>
    <xf numFmtId="0" fontId="4" fillId="0" borderId="0" xfId="1" applyAlignment="1" applyProtection="1">
      <alignment vertical="top"/>
      <protection locked="0"/>
    </xf>
    <xf numFmtId="44" fontId="1" fillId="3" borderId="17" xfId="1" applyNumberFormat="1" applyFont="1" applyFill="1" applyBorder="1" applyAlignment="1" applyProtection="1">
      <alignment vertical="center" wrapText="1"/>
      <protection locked="0"/>
    </xf>
    <xf numFmtId="44" fontId="1" fillId="3" borderId="9" xfId="1" applyNumberFormat="1" applyFont="1" applyFill="1" applyBorder="1" applyAlignment="1" applyProtection="1">
      <alignment vertical="center" wrapText="1"/>
      <protection locked="0"/>
    </xf>
    <xf numFmtId="44" fontId="1" fillId="3" borderId="12" xfId="1" applyNumberFormat="1" applyFont="1" applyFill="1" applyBorder="1" applyAlignment="1" applyProtection="1">
      <alignment vertical="center" wrapText="1"/>
      <protection locked="0"/>
    </xf>
    <xf numFmtId="0" fontId="1" fillId="3" borderId="9" xfId="1" applyFont="1" applyFill="1" applyBorder="1" applyProtection="1">
      <protection locked="0"/>
    </xf>
    <xf numFmtId="44" fontId="1" fillId="3" borderId="9" xfId="1" applyNumberFormat="1" applyFont="1" applyFill="1" applyBorder="1" applyAlignment="1" applyProtection="1">
      <alignment vertical="top" wrapText="1"/>
      <protection locked="0"/>
    </xf>
    <xf numFmtId="0" fontId="4" fillId="0" borderId="1" xfId="1" applyBorder="1"/>
    <xf numFmtId="0" fontId="5" fillId="0" borderId="2" xfId="1" applyFont="1" applyBorder="1"/>
    <xf numFmtId="0" fontId="4" fillId="0" borderId="2" xfId="1" applyBorder="1"/>
    <xf numFmtId="0" fontId="4" fillId="0" borderId="3" xfId="1" applyBorder="1"/>
    <xf numFmtId="0" fontId="4" fillId="0" borderId="4" xfId="1" applyBorder="1"/>
    <xf numFmtId="0" fontId="1" fillId="0" borderId="0" xfId="1" applyFont="1"/>
    <xf numFmtId="0" fontId="4" fillId="0" borderId="0" xfId="1"/>
    <xf numFmtId="0" fontId="4" fillId="0" borderId="5" xfId="1" applyBorder="1"/>
    <xf numFmtId="0" fontId="4" fillId="0" borderId="6" xfId="1" applyBorder="1"/>
    <xf numFmtId="0" fontId="6" fillId="0" borderId="7" xfId="1" applyFont="1" applyBorder="1"/>
    <xf numFmtId="0" fontId="4" fillId="0" borderId="7" xfId="1" applyBorder="1"/>
    <xf numFmtId="0" fontId="4" fillId="0" borderId="8" xfId="1" applyBorder="1"/>
    <xf numFmtId="0" fontId="2" fillId="0" borderId="0" xfId="1" applyFont="1"/>
    <xf numFmtId="0" fontId="7" fillId="0" borderId="0" xfId="1" applyFont="1"/>
    <xf numFmtId="0" fontId="9" fillId="0" borderId="0" xfId="1" applyFont="1"/>
    <xf numFmtId="0" fontId="10" fillId="0" borderId="4" xfId="1" applyFont="1" applyBorder="1" applyAlignment="1">
      <alignment vertical="center" wrapText="1"/>
    </xf>
    <xf numFmtId="0" fontId="2" fillId="2" borderId="9" xfId="1" applyFont="1" applyFill="1" applyBorder="1" applyAlignment="1">
      <alignment vertical="center" wrapText="1"/>
    </xf>
    <xf numFmtId="0" fontId="10" fillId="0" borderId="5" xfId="1" applyFont="1" applyBorder="1" applyAlignment="1">
      <alignment vertical="center" wrapText="1"/>
    </xf>
    <xf numFmtId="0" fontId="1" fillId="0" borderId="9" xfId="1" applyFont="1" applyBorder="1" applyAlignment="1">
      <alignment vertical="center" wrapText="1"/>
    </xf>
    <xf numFmtId="1" fontId="1" fillId="0" borderId="9" xfId="1" applyNumberFormat="1" applyFont="1" applyBorder="1" applyAlignment="1">
      <alignment horizontal="left" vertical="top" wrapText="1"/>
    </xf>
    <xf numFmtId="44" fontId="1" fillId="0" borderId="9" xfId="1" applyNumberFormat="1" applyFont="1" applyBorder="1" applyAlignment="1">
      <alignment horizontal="center" vertical="center"/>
    </xf>
    <xf numFmtId="0" fontId="1" fillId="0" borderId="12" xfId="1" applyFont="1" applyBorder="1" applyAlignment="1">
      <alignment vertical="center" wrapText="1"/>
    </xf>
    <xf numFmtId="1" fontId="1" fillId="0" borderId="12" xfId="1" applyNumberFormat="1" applyFont="1" applyBorder="1" applyAlignment="1">
      <alignment horizontal="left" vertical="top" wrapText="1"/>
    </xf>
    <xf numFmtId="44" fontId="1" fillId="0" borderId="12" xfId="1" applyNumberFormat="1" applyFont="1" applyBorder="1" applyAlignment="1">
      <alignment horizontal="center" vertical="center"/>
    </xf>
    <xf numFmtId="0" fontId="2" fillId="4" borderId="14" xfId="1" applyFont="1" applyFill="1" applyBorder="1" applyAlignment="1">
      <alignment vertical="center" wrapText="1"/>
    </xf>
    <xf numFmtId="0" fontId="1" fillId="4" borderId="15" xfId="1" applyFont="1" applyFill="1" applyBorder="1" applyAlignment="1">
      <alignment vertical="center" wrapText="1"/>
    </xf>
    <xf numFmtId="1" fontId="1" fillId="4" borderId="15" xfId="1" applyNumberFormat="1" applyFont="1" applyFill="1" applyBorder="1" applyAlignment="1">
      <alignment horizontal="left" vertical="top" wrapText="1"/>
    </xf>
    <xf numFmtId="44" fontId="1" fillId="4" borderId="15" xfId="1" applyNumberFormat="1" applyFont="1" applyFill="1" applyBorder="1" applyAlignment="1">
      <alignment vertical="center" wrapText="1"/>
    </xf>
    <xf numFmtId="44" fontId="1" fillId="4" borderId="16" xfId="1" applyNumberFormat="1" applyFont="1" applyFill="1" applyBorder="1" applyAlignment="1">
      <alignment horizontal="center" vertical="center"/>
    </xf>
    <xf numFmtId="0" fontId="4" fillId="0" borderId="4" xfId="1" applyBorder="1" applyAlignment="1">
      <alignment vertical="top" wrapText="1"/>
    </xf>
    <xf numFmtId="44" fontId="1" fillId="0" borderId="9" xfId="1" applyNumberFormat="1" applyFont="1" applyBorder="1" applyAlignment="1">
      <alignment vertical="top" wrapText="1"/>
    </xf>
    <xf numFmtId="0" fontId="4" fillId="0" borderId="5" xfId="1" applyBorder="1" applyAlignment="1">
      <alignment vertical="top" wrapText="1"/>
    </xf>
    <xf numFmtId="44" fontId="1" fillId="4" borderId="15" xfId="1" applyNumberFormat="1" applyFont="1" applyFill="1" applyBorder="1" applyAlignment="1">
      <alignment vertical="top" wrapText="1"/>
    </xf>
    <xf numFmtId="44" fontId="1" fillId="4" borderId="16" xfId="1" applyNumberFormat="1" applyFont="1" applyFill="1" applyBorder="1" applyAlignment="1">
      <alignment vertical="top" wrapText="1"/>
    </xf>
    <xf numFmtId="0" fontId="1" fillId="0" borderId="17" xfId="1" applyFont="1" applyBorder="1" applyAlignment="1">
      <alignment vertical="center" wrapText="1"/>
    </xf>
    <xf numFmtId="1" fontId="1" fillId="0" borderId="17" xfId="1" applyNumberFormat="1" applyFont="1" applyBorder="1" applyAlignment="1">
      <alignment horizontal="left" vertical="top" wrapText="1"/>
    </xf>
    <xf numFmtId="44" fontId="1" fillId="0" borderId="17" xfId="1" applyNumberFormat="1" applyFont="1" applyBorder="1" applyAlignment="1">
      <alignment horizontal="center" vertical="center" wrapText="1"/>
    </xf>
    <xf numFmtId="44" fontId="1" fillId="0" borderId="9" xfId="1" applyNumberFormat="1" applyFont="1" applyBorder="1" applyAlignment="1">
      <alignment horizontal="center" vertical="center" wrapText="1"/>
    </xf>
    <xf numFmtId="44" fontId="1" fillId="4" borderId="16" xfId="1" applyNumberFormat="1" applyFont="1" applyFill="1" applyBorder="1" applyAlignment="1">
      <alignment horizontal="center" vertical="center" wrapText="1"/>
    </xf>
    <xf numFmtId="44" fontId="1" fillId="0" borderId="12" xfId="1" applyNumberFormat="1" applyFont="1" applyBorder="1" applyAlignment="1">
      <alignment horizontal="center" vertical="center" wrapText="1"/>
    </xf>
    <xf numFmtId="0" fontId="2" fillId="0" borderId="0" xfId="1" applyFont="1" applyAlignment="1">
      <alignment horizontal="right"/>
    </xf>
    <xf numFmtId="44" fontId="2" fillId="0" borderId="0" xfId="1" applyNumberFormat="1" applyFont="1"/>
    <xf numFmtId="44" fontId="2" fillId="2" borderId="0" xfId="1" applyNumberFormat="1" applyFont="1" applyFill="1"/>
    <xf numFmtId="0" fontId="2" fillId="2" borderId="9" xfId="1" applyFont="1" applyFill="1" applyBorder="1"/>
    <xf numFmtId="0" fontId="1" fillId="0" borderId="9" xfId="1" applyFont="1" applyBorder="1"/>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7" xfId="1" applyFont="1" applyBorder="1" applyAlignment="1">
      <alignment horizontal="center" vertical="center" wrapText="1"/>
    </xf>
    <xf numFmtId="0" fontId="2" fillId="2" borderId="0" xfId="1" applyFont="1" applyFill="1" applyAlignment="1">
      <alignment horizontal="right"/>
    </xf>
    <xf numFmtId="0" fontId="8" fillId="0" borderId="0" xfId="1" applyFont="1" applyAlignment="1">
      <alignment horizontal="left" vertical="top" wrapText="1"/>
    </xf>
    <xf numFmtId="0" fontId="8" fillId="0" borderId="4" xfId="1" applyFont="1" applyBorder="1" applyAlignment="1">
      <alignment horizontal="left" wrapText="1"/>
    </xf>
    <xf numFmtId="0" fontId="8" fillId="0" borderId="0" xfId="1" applyFont="1" applyAlignment="1">
      <alignment horizontal="left" wrapText="1"/>
    </xf>
    <xf numFmtId="0" fontId="8" fillId="0" borderId="4" xfId="1" applyFont="1" applyBorder="1" applyAlignment="1">
      <alignment horizontal="left" vertical="top" wrapText="1"/>
    </xf>
    <xf numFmtId="0" fontId="1" fillId="0" borderId="7" xfId="1" applyFont="1" applyBorder="1" applyAlignment="1">
      <alignment horizontal="left" vertical="top" wrapText="1"/>
    </xf>
    <xf numFmtId="0" fontId="1" fillId="0" borderId="4" xfId="1" applyFont="1" applyBorder="1" applyAlignment="1">
      <alignment horizontal="left" vertical="top" wrapText="1"/>
    </xf>
    <xf numFmtId="0" fontId="1" fillId="0" borderId="0" xfId="1" applyFont="1" applyAlignment="1">
      <alignment horizontal="left" vertical="top" wrapText="1"/>
    </xf>
  </cellXfs>
  <cellStyles count="2">
    <cellStyle name="Standaard" xfId="0" builtinId="0"/>
    <cellStyle name="Standaard 2" xfId="1" xr:uid="{00E3076B-D040-479E-8452-FAF4CEEC30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258792</xdr:colOff>
      <xdr:row>1</xdr:row>
      <xdr:rowOff>57510</xdr:rowOff>
    </xdr:from>
    <xdr:to>
      <xdr:col>7</xdr:col>
      <xdr:colOff>1380723</xdr:colOff>
      <xdr:row>4</xdr:row>
      <xdr:rowOff>133046</xdr:rowOff>
    </xdr:to>
    <xdr:pic>
      <xdr:nvPicPr>
        <xdr:cNvPr id="2" name="Afbeelding 1" descr="Home | Aqualysis">
          <a:extLst>
            <a:ext uri="{FF2B5EF4-FFF2-40B4-BE49-F238E27FC236}">
              <a16:creationId xmlns:a16="http://schemas.microsoft.com/office/drawing/2014/main" id="{5C97AA6A-885F-46ED-B1ED-070AF394F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15512" y="209910"/>
          <a:ext cx="2981211" cy="906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856072</xdr:colOff>
      <xdr:row>51</xdr:row>
      <xdr:rowOff>110539</xdr:rowOff>
    </xdr:from>
    <xdr:to>
      <xdr:col>5</xdr:col>
      <xdr:colOff>247828</xdr:colOff>
      <xdr:row>56</xdr:row>
      <xdr:rowOff>2504</xdr:rowOff>
    </xdr:to>
    <xdr:pic>
      <xdr:nvPicPr>
        <xdr:cNvPr id="3" name="Afbeelding 2">
          <a:extLst>
            <a:ext uri="{FF2B5EF4-FFF2-40B4-BE49-F238E27FC236}">
              <a16:creationId xmlns:a16="http://schemas.microsoft.com/office/drawing/2014/main" id="{942BFE7A-412A-4AB7-BA50-9E7519AAD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70232" y="16272559"/>
          <a:ext cx="2013036" cy="577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1045539</xdr:colOff>
      <xdr:row>55</xdr:row>
      <xdr:rowOff>28223</xdr:rowOff>
    </xdr:from>
    <xdr:to>
      <xdr:col>5</xdr:col>
      <xdr:colOff>141713</xdr:colOff>
      <xdr:row>59</xdr:row>
      <xdr:rowOff>81562</xdr:rowOff>
    </xdr:to>
    <xdr:pic>
      <xdr:nvPicPr>
        <xdr:cNvPr id="4" name="Afbeelding 3" descr="Tekstvak 1, Tekstvak">
          <a:extLst>
            <a:ext uri="{FF2B5EF4-FFF2-40B4-BE49-F238E27FC236}">
              <a16:creationId xmlns:a16="http://schemas.microsoft.com/office/drawing/2014/main" id="{85656173-1011-46C7-BDB8-10BC05672B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38019" y="16738883"/>
          <a:ext cx="7539134" cy="6019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37222-7F4F-4A3C-B945-50415CB2840C}">
  <dimension ref="B1:N161"/>
  <sheetViews>
    <sheetView showGridLines="0" tabSelected="1" zoomScale="60" zoomScaleNormal="60" zoomScaleSheetLayoutView="90" workbookViewId="0">
      <selection activeCell="N10" sqref="N10"/>
    </sheetView>
  </sheetViews>
  <sheetFormatPr defaultColWidth="10" defaultRowHeight="11.25"/>
  <cols>
    <col min="1" max="1" width="6.42578125" style="1" customWidth="1"/>
    <col min="2" max="2" width="5.140625" style="1" customWidth="1"/>
    <col min="3" max="4" width="42.42578125" style="1" customWidth="1"/>
    <col min="5" max="6" width="38.28515625" style="1" customWidth="1"/>
    <col min="7" max="7" width="27.140625" style="1" customWidth="1"/>
    <col min="8" max="8" width="23.42578125" style="1" customWidth="1"/>
    <col min="9" max="12" width="10" style="1"/>
    <col min="13" max="13" width="99.7109375" style="1" customWidth="1"/>
    <col min="14" max="16384" width="10" style="1"/>
  </cols>
  <sheetData>
    <row r="1" spans="2:13" ht="12" thickBot="1"/>
    <row r="2" spans="2:13" ht="36">
      <c r="B2" s="14"/>
      <c r="C2" s="15" t="s">
        <v>42</v>
      </c>
      <c r="D2" s="15"/>
      <c r="E2" s="16"/>
      <c r="F2" s="16"/>
      <c r="G2" s="16"/>
      <c r="H2" s="16"/>
      <c r="I2" s="17"/>
    </row>
    <row r="3" spans="2:13" ht="15">
      <c r="B3" s="18"/>
      <c r="C3" s="19" t="s">
        <v>0</v>
      </c>
      <c r="D3" s="19"/>
      <c r="E3" s="20"/>
      <c r="F3" s="20"/>
      <c r="G3" s="20"/>
      <c r="H3" s="20"/>
      <c r="I3" s="21"/>
    </row>
    <row r="4" spans="2:13" ht="15">
      <c r="B4" s="18"/>
      <c r="C4" s="19" t="s">
        <v>1</v>
      </c>
      <c r="D4" s="19"/>
      <c r="E4" s="20"/>
      <c r="F4" s="20"/>
      <c r="G4" s="20"/>
      <c r="H4" s="20"/>
      <c r="I4" s="21"/>
    </row>
    <row r="5" spans="2:13" ht="12" thickBot="1">
      <c r="B5" s="22"/>
      <c r="C5" s="23"/>
      <c r="D5" s="23"/>
      <c r="E5" s="24"/>
      <c r="F5" s="24"/>
      <c r="G5" s="24"/>
      <c r="H5" s="24"/>
      <c r="I5" s="25"/>
    </row>
    <row r="6" spans="2:13" ht="15">
      <c r="B6" s="18"/>
      <c r="C6" s="26" t="s">
        <v>2</v>
      </c>
      <c r="D6" s="26"/>
      <c r="E6" s="27"/>
      <c r="F6" s="27"/>
      <c r="G6" s="27"/>
      <c r="H6" s="27"/>
      <c r="I6" s="21"/>
    </row>
    <row r="7" spans="2:13" ht="15">
      <c r="B7" s="18"/>
      <c r="C7" s="19" t="s">
        <v>3</v>
      </c>
      <c r="D7" s="19"/>
      <c r="E7" s="27"/>
      <c r="F7" s="27"/>
      <c r="G7" s="27"/>
      <c r="H7" s="27"/>
      <c r="I7" s="21"/>
    </row>
    <row r="8" spans="2:13" ht="34.9" customHeight="1">
      <c r="B8" s="18"/>
      <c r="C8" s="66" t="s">
        <v>4</v>
      </c>
      <c r="D8" s="66"/>
      <c r="E8" s="66"/>
      <c r="F8" s="66"/>
      <c r="G8" s="66"/>
      <c r="H8" s="66"/>
      <c r="I8" s="21"/>
      <c r="J8" s="67"/>
      <c r="K8" s="68"/>
      <c r="L8" s="68"/>
      <c r="M8" s="68"/>
    </row>
    <row r="9" spans="2:13" ht="14.45" customHeight="1">
      <c r="B9" s="18"/>
      <c r="C9" s="68" t="s">
        <v>5</v>
      </c>
      <c r="D9" s="68"/>
      <c r="E9" s="68"/>
      <c r="F9" s="68"/>
      <c r="G9" s="68"/>
      <c r="H9" s="68"/>
      <c r="I9" s="21"/>
      <c r="J9" s="67"/>
      <c r="K9" s="68"/>
      <c r="L9" s="68"/>
      <c r="M9" s="68"/>
    </row>
    <row r="10" spans="2:13" ht="32.450000000000003" customHeight="1">
      <c r="B10" s="18"/>
      <c r="C10" s="68" t="s">
        <v>6</v>
      </c>
      <c r="D10" s="68"/>
      <c r="E10" s="68"/>
      <c r="F10" s="68"/>
      <c r="G10" s="68"/>
      <c r="H10" s="68"/>
      <c r="I10" s="21"/>
      <c r="J10" s="67"/>
      <c r="K10" s="68"/>
      <c r="L10" s="68"/>
      <c r="M10" s="68"/>
    </row>
    <row r="11" spans="2:13" ht="63.6" customHeight="1">
      <c r="B11" s="18"/>
      <c r="C11" s="66" t="s">
        <v>41</v>
      </c>
      <c r="D11" s="66"/>
      <c r="E11" s="66"/>
      <c r="F11" s="66"/>
      <c r="G11" s="66"/>
      <c r="H11" s="66"/>
      <c r="I11" s="21"/>
      <c r="J11" s="69"/>
      <c r="K11" s="66"/>
      <c r="L11" s="66"/>
      <c r="M11" s="66"/>
    </row>
    <row r="12" spans="2:13" ht="21.6" customHeight="1" thickBot="1">
      <c r="B12" s="22"/>
      <c r="C12" s="70" t="s">
        <v>7</v>
      </c>
      <c r="D12" s="70"/>
      <c r="E12" s="70"/>
      <c r="F12" s="70"/>
      <c r="G12" s="70"/>
      <c r="H12" s="70"/>
      <c r="I12" s="25"/>
      <c r="J12" s="71"/>
      <c r="K12" s="72"/>
      <c r="L12" s="72"/>
      <c r="M12" s="72"/>
    </row>
    <row r="13" spans="2:13" ht="15">
      <c r="B13" s="18"/>
      <c r="C13" s="28"/>
      <c r="D13" s="28"/>
      <c r="E13" s="19"/>
      <c r="F13" s="19"/>
      <c r="G13" s="19"/>
      <c r="H13" s="19"/>
      <c r="I13" s="21"/>
    </row>
    <row r="14" spans="2:13" s="2" customFormat="1" ht="42.6" customHeight="1">
      <c r="B14" s="29"/>
      <c r="C14" s="30" t="s">
        <v>8</v>
      </c>
      <c r="D14" s="30" t="s">
        <v>9</v>
      </c>
      <c r="E14" s="30" t="s">
        <v>10</v>
      </c>
      <c r="F14" s="30" t="s">
        <v>11</v>
      </c>
      <c r="G14" s="30" t="s">
        <v>12</v>
      </c>
      <c r="H14" s="30" t="s">
        <v>13</v>
      </c>
      <c r="I14" s="31"/>
      <c r="M14" s="3"/>
    </row>
    <row r="15" spans="2:13" ht="25.9" customHeight="1">
      <c r="B15" s="18"/>
      <c r="C15" s="59" t="s">
        <v>14</v>
      </c>
      <c r="D15" s="32" t="s">
        <v>15</v>
      </c>
      <c r="E15" s="33" t="s">
        <v>16</v>
      </c>
      <c r="F15" s="33">
        <v>200</v>
      </c>
      <c r="G15" s="10"/>
      <c r="H15" s="34">
        <f t="shared" ref="H15:H20" si="0">SUM(G15*F15)</f>
        <v>0</v>
      </c>
      <c r="I15" s="21"/>
    </row>
    <row r="16" spans="2:13" ht="25.9" customHeight="1">
      <c r="B16" s="18"/>
      <c r="C16" s="60"/>
      <c r="D16" s="32" t="s">
        <v>17</v>
      </c>
      <c r="E16" s="33" t="s">
        <v>16</v>
      </c>
      <c r="F16" s="33">
        <v>200</v>
      </c>
      <c r="G16" s="10"/>
      <c r="H16" s="34">
        <f t="shared" si="0"/>
        <v>0</v>
      </c>
      <c r="I16" s="21"/>
      <c r="J16" s="4"/>
    </row>
    <row r="17" spans="2:14" ht="25.9" customHeight="1">
      <c r="B17" s="18"/>
      <c r="C17" s="60"/>
      <c r="D17" s="35" t="s">
        <v>18</v>
      </c>
      <c r="E17" s="36" t="s">
        <v>16</v>
      </c>
      <c r="F17" s="36">
        <v>200</v>
      </c>
      <c r="G17" s="11"/>
      <c r="H17" s="37">
        <f t="shared" si="0"/>
        <v>0</v>
      </c>
      <c r="I17" s="21"/>
      <c r="J17" s="4"/>
    </row>
    <row r="18" spans="2:14" ht="25.9" customHeight="1">
      <c r="B18" s="18"/>
      <c r="C18" s="60"/>
      <c r="D18" s="32" t="s">
        <v>19</v>
      </c>
      <c r="E18" s="33" t="s">
        <v>16</v>
      </c>
      <c r="F18" s="33">
        <v>200</v>
      </c>
      <c r="G18" s="10"/>
      <c r="H18" s="34">
        <f t="shared" si="0"/>
        <v>0</v>
      </c>
      <c r="I18" s="21"/>
    </row>
    <row r="19" spans="2:14" ht="25.9" customHeight="1">
      <c r="B19" s="18"/>
      <c r="C19" s="60"/>
      <c r="D19" s="32" t="s">
        <v>20</v>
      </c>
      <c r="E19" s="33" t="s">
        <v>21</v>
      </c>
      <c r="F19" s="33">
        <v>200</v>
      </c>
      <c r="G19" s="10"/>
      <c r="H19" s="34">
        <f t="shared" si="0"/>
        <v>0</v>
      </c>
      <c r="I19" s="21"/>
    </row>
    <row r="20" spans="2:14" ht="25.9" customHeight="1">
      <c r="B20" s="18"/>
      <c r="C20" s="61"/>
      <c r="D20" s="32" t="s">
        <v>22</v>
      </c>
      <c r="E20" s="33" t="s">
        <v>21</v>
      </c>
      <c r="F20" s="33">
        <v>200</v>
      </c>
      <c r="G20" s="10"/>
      <c r="H20" s="34">
        <f t="shared" si="0"/>
        <v>0</v>
      </c>
      <c r="I20" s="21"/>
    </row>
    <row r="21" spans="2:14" ht="25.9" customHeight="1">
      <c r="B21" s="18"/>
      <c r="C21" s="38" t="s">
        <v>23</v>
      </c>
      <c r="D21" s="39"/>
      <c r="E21" s="40"/>
      <c r="F21" s="40"/>
      <c r="G21" s="41"/>
      <c r="H21" s="42">
        <f>SUM(H15+H16+H17+H18+H19+H20)</f>
        <v>0</v>
      </c>
      <c r="I21" s="21"/>
    </row>
    <row r="22" spans="2:14" s="6" customFormat="1" ht="25.9" customHeight="1">
      <c r="B22" s="43"/>
      <c r="C22" s="60" t="s">
        <v>24</v>
      </c>
      <c r="D22" s="32" t="s">
        <v>25</v>
      </c>
      <c r="E22" s="33" t="s">
        <v>16</v>
      </c>
      <c r="F22" s="33">
        <v>110</v>
      </c>
      <c r="G22" s="13"/>
      <c r="H22" s="44">
        <f>SUM(G22*F22)</f>
        <v>0</v>
      </c>
      <c r="I22" s="45"/>
      <c r="J22" s="5"/>
      <c r="N22" s="7"/>
    </row>
    <row r="23" spans="2:14" s="6" customFormat="1" ht="25.9" customHeight="1">
      <c r="B23" s="43"/>
      <c r="C23" s="60"/>
      <c r="D23" s="32" t="s">
        <v>19</v>
      </c>
      <c r="E23" s="33" t="s">
        <v>16</v>
      </c>
      <c r="F23" s="33">
        <v>110</v>
      </c>
      <c r="G23" s="13"/>
      <c r="H23" s="44">
        <f>SUM(G23*F23)</f>
        <v>0</v>
      </c>
      <c r="I23" s="45"/>
      <c r="J23" s="8"/>
      <c r="K23" s="8"/>
    </row>
    <row r="24" spans="2:14" s="6" customFormat="1" ht="25.9" customHeight="1">
      <c r="B24" s="43"/>
      <c r="C24" s="38" t="s">
        <v>23</v>
      </c>
      <c r="D24" s="39"/>
      <c r="E24" s="40"/>
      <c r="F24" s="40"/>
      <c r="G24" s="46"/>
      <c r="H24" s="47">
        <f>SUM(H22+H23)</f>
        <v>0</v>
      </c>
      <c r="I24" s="45"/>
    </row>
    <row r="25" spans="2:14" ht="25.9" customHeight="1">
      <c r="B25" s="18"/>
      <c r="C25" s="59" t="s">
        <v>26</v>
      </c>
      <c r="D25" s="48" t="s">
        <v>15</v>
      </c>
      <c r="E25" s="49" t="s">
        <v>16</v>
      </c>
      <c r="F25" s="49">
        <v>20</v>
      </c>
      <c r="G25" s="9"/>
      <c r="H25" s="50">
        <f>SUM(G25*F25)</f>
        <v>0</v>
      </c>
      <c r="I25" s="21"/>
    </row>
    <row r="26" spans="2:14" ht="25.9" customHeight="1">
      <c r="B26" s="18"/>
      <c r="C26" s="60"/>
      <c r="D26" s="32" t="s">
        <v>25</v>
      </c>
      <c r="E26" s="33" t="s">
        <v>16</v>
      </c>
      <c r="F26" s="33">
        <v>20</v>
      </c>
      <c r="G26" s="10"/>
      <c r="H26" s="51">
        <f>SUM(G26*F26)</f>
        <v>0</v>
      </c>
      <c r="I26" s="21"/>
      <c r="J26" s="4"/>
    </row>
    <row r="27" spans="2:14" ht="25.9" customHeight="1">
      <c r="B27" s="18"/>
      <c r="C27" s="60"/>
      <c r="D27" s="32" t="s">
        <v>19</v>
      </c>
      <c r="E27" s="33" t="s">
        <v>16</v>
      </c>
      <c r="F27" s="33">
        <v>20</v>
      </c>
      <c r="G27" s="10"/>
      <c r="H27" s="51">
        <f>SUM(G27*F27)</f>
        <v>0</v>
      </c>
      <c r="I27" s="21"/>
    </row>
    <row r="28" spans="2:14" ht="25.9" customHeight="1">
      <c r="B28" s="18"/>
      <c r="C28" s="60"/>
      <c r="D28" s="32" t="s">
        <v>20</v>
      </c>
      <c r="E28" s="33" t="s">
        <v>21</v>
      </c>
      <c r="F28" s="33">
        <v>20</v>
      </c>
      <c r="G28" s="10"/>
      <c r="H28" s="51">
        <f>SUM(G28*F28)</f>
        <v>0</v>
      </c>
      <c r="I28" s="21"/>
    </row>
    <row r="29" spans="2:14" ht="25.9" customHeight="1">
      <c r="B29" s="18"/>
      <c r="C29" s="61"/>
      <c r="D29" s="32" t="s">
        <v>22</v>
      </c>
      <c r="E29" s="33" t="s">
        <v>21</v>
      </c>
      <c r="F29" s="33">
        <v>20</v>
      </c>
      <c r="G29" s="10"/>
      <c r="H29" s="51">
        <f>SUM(G29*F29)</f>
        <v>0</v>
      </c>
      <c r="I29" s="21"/>
    </row>
    <row r="30" spans="2:14" ht="25.9" customHeight="1">
      <c r="B30" s="18"/>
      <c r="C30" s="38" t="s">
        <v>23</v>
      </c>
      <c r="D30" s="39"/>
      <c r="E30" s="40"/>
      <c r="F30" s="40"/>
      <c r="G30" s="41"/>
      <c r="H30" s="52">
        <f>SUM(H25+H26+H27+H28+H29)</f>
        <v>0</v>
      </c>
      <c r="I30" s="21"/>
    </row>
    <row r="31" spans="2:14" ht="25.9" customHeight="1">
      <c r="B31" s="18"/>
      <c r="C31" s="62" t="s">
        <v>27</v>
      </c>
      <c r="D31" s="48" t="s">
        <v>15</v>
      </c>
      <c r="E31" s="49" t="s">
        <v>16</v>
      </c>
      <c r="F31" s="49">
        <v>75</v>
      </c>
      <c r="G31" s="9"/>
      <c r="H31" s="50">
        <f>SUM(G31*F31)</f>
        <v>0</v>
      </c>
      <c r="I31" s="21"/>
    </row>
    <row r="32" spans="2:14" ht="25.9" customHeight="1">
      <c r="B32" s="18"/>
      <c r="C32" s="63"/>
      <c r="D32" s="32" t="s">
        <v>25</v>
      </c>
      <c r="E32" s="33" t="s">
        <v>16</v>
      </c>
      <c r="F32" s="33">
        <v>75</v>
      </c>
      <c r="G32" s="10"/>
      <c r="H32" s="51">
        <f>SUM(G32*F32)</f>
        <v>0</v>
      </c>
      <c r="I32" s="21"/>
    </row>
    <row r="33" spans="2:9" ht="25.9" customHeight="1">
      <c r="B33" s="18"/>
      <c r="C33" s="64"/>
      <c r="D33" s="35" t="s">
        <v>19</v>
      </c>
      <c r="E33" s="36" t="s">
        <v>16</v>
      </c>
      <c r="F33" s="36">
        <v>75</v>
      </c>
      <c r="G33" s="11"/>
      <c r="H33" s="53">
        <f>SUM(G33*F33)</f>
        <v>0</v>
      </c>
      <c r="I33" s="21"/>
    </row>
    <row r="34" spans="2:9" ht="25.9" customHeight="1">
      <c r="B34" s="18"/>
      <c r="C34" s="38" t="s">
        <v>23</v>
      </c>
      <c r="D34" s="39"/>
      <c r="E34" s="40"/>
      <c r="F34" s="40"/>
      <c r="G34" s="41"/>
      <c r="H34" s="52">
        <f>SUM(H31+H32+H33)</f>
        <v>0</v>
      </c>
      <c r="I34" s="21"/>
    </row>
    <row r="35" spans="2:9" ht="25.9" customHeight="1">
      <c r="B35" s="18"/>
      <c r="C35" s="62" t="s">
        <v>28</v>
      </c>
      <c r="D35" s="48" t="s">
        <v>29</v>
      </c>
      <c r="E35" s="49" t="s">
        <v>30</v>
      </c>
      <c r="F35" s="49">
        <v>20</v>
      </c>
      <c r="G35" s="9"/>
      <c r="H35" s="50">
        <f>SUM(G35*F35)</f>
        <v>0</v>
      </c>
      <c r="I35" s="21"/>
    </row>
    <row r="36" spans="2:9" ht="25.9" customHeight="1">
      <c r="B36" s="18"/>
      <c r="C36" s="64"/>
      <c r="D36" s="35" t="s">
        <v>31</v>
      </c>
      <c r="E36" s="36" t="s">
        <v>30</v>
      </c>
      <c r="F36" s="36">
        <v>20</v>
      </c>
      <c r="G36" s="11"/>
      <c r="H36" s="53">
        <f>SUM(G36*F36)</f>
        <v>0</v>
      </c>
      <c r="I36" s="21"/>
    </row>
    <row r="37" spans="2:9" ht="25.9" customHeight="1">
      <c r="B37" s="18"/>
      <c r="C37" s="38" t="s">
        <v>23</v>
      </c>
      <c r="D37" s="39"/>
      <c r="E37" s="40"/>
      <c r="F37" s="40"/>
      <c r="G37" s="41"/>
      <c r="H37" s="52">
        <f>SUM(H35+H36)</f>
        <v>0</v>
      </c>
      <c r="I37" s="21"/>
    </row>
    <row r="38" spans="2:9" ht="25.9" customHeight="1">
      <c r="B38" s="18"/>
      <c r="C38" s="62" t="s">
        <v>32</v>
      </c>
      <c r="D38" s="48" t="s">
        <v>33</v>
      </c>
      <c r="E38" s="49" t="s">
        <v>21</v>
      </c>
      <c r="F38" s="49">
        <v>1</v>
      </c>
      <c r="G38" s="9"/>
      <c r="H38" s="50">
        <f>SUM(G38*F38)</f>
        <v>0</v>
      </c>
      <c r="I38" s="21"/>
    </row>
    <row r="39" spans="2:9" ht="25.9" customHeight="1">
      <c r="B39" s="18"/>
      <c r="C39" s="64"/>
      <c r="D39" s="35" t="s">
        <v>34</v>
      </c>
      <c r="E39" s="36" t="s">
        <v>21</v>
      </c>
      <c r="F39" s="36">
        <v>1</v>
      </c>
      <c r="G39" s="11"/>
      <c r="H39" s="53">
        <f>SUM(G39*F39)</f>
        <v>0</v>
      </c>
      <c r="I39" s="21"/>
    </row>
    <row r="40" spans="2:9" ht="25.9" customHeight="1">
      <c r="B40" s="18"/>
      <c r="C40" s="38" t="s">
        <v>23</v>
      </c>
      <c r="D40" s="39"/>
      <c r="E40" s="40"/>
      <c r="F40" s="40"/>
      <c r="G40" s="41"/>
      <c r="H40" s="52">
        <f>SUM(H38+H39)</f>
        <v>0</v>
      </c>
      <c r="I40" s="21"/>
    </row>
    <row r="41" spans="2:9" ht="13.9" customHeight="1">
      <c r="B41" s="18"/>
      <c r="C41" s="19"/>
      <c r="D41" s="19"/>
      <c r="E41" s="19"/>
      <c r="F41" s="19"/>
      <c r="G41" s="19"/>
      <c r="H41" s="19"/>
      <c r="I41" s="21"/>
    </row>
    <row r="42" spans="2:9" ht="19.149999999999999" customHeight="1">
      <c r="B42" s="18"/>
      <c r="C42" s="19"/>
      <c r="D42" s="19"/>
      <c r="E42" s="19"/>
      <c r="F42" s="19"/>
      <c r="G42" s="54" t="s">
        <v>35</v>
      </c>
      <c r="H42" s="55">
        <f>SUM(H21+H24+H30+H34+H37+H40)</f>
        <v>0</v>
      </c>
      <c r="I42" s="21"/>
    </row>
    <row r="43" spans="2:9" ht="15.6" customHeight="1">
      <c r="B43" s="18"/>
      <c r="C43" s="19"/>
      <c r="D43" s="19"/>
      <c r="E43" s="26"/>
      <c r="F43" s="65" t="s">
        <v>43</v>
      </c>
      <c r="G43" s="65"/>
      <c r="H43" s="56">
        <f>SUM(H42*6)</f>
        <v>0</v>
      </c>
      <c r="I43" s="21"/>
    </row>
    <row r="44" spans="2:9" ht="11.25" customHeight="1">
      <c r="B44" s="18"/>
      <c r="C44" s="19"/>
      <c r="D44" s="19"/>
      <c r="E44" s="19"/>
      <c r="F44" s="19"/>
      <c r="G44" s="19"/>
      <c r="H44" s="19"/>
      <c r="I44" s="21"/>
    </row>
    <row r="45" spans="2:9" ht="11.25" customHeight="1">
      <c r="B45" s="18"/>
      <c r="C45" s="19"/>
      <c r="D45" s="19"/>
      <c r="E45" s="19"/>
      <c r="F45" s="19"/>
      <c r="G45" s="19"/>
      <c r="H45" s="19"/>
      <c r="I45" s="21"/>
    </row>
    <row r="46" spans="2:9" ht="14.45" customHeight="1">
      <c r="B46" s="18"/>
      <c r="C46" s="57" t="s">
        <v>36</v>
      </c>
      <c r="D46" s="57"/>
      <c r="E46" s="19"/>
      <c r="F46" s="19"/>
      <c r="G46" s="19"/>
      <c r="H46" s="19"/>
      <c r="I46" s="21"/>
    </row>
    <row r="47" spans="2:9" ht="41.45" customHeight="1">
      <c r="B47" s="18"/>
      <c r="C47" s="58" t="s">
        <v>37</v>
      </c>
      <c r="D47" s="12"/>
      <c r="E47" s="19"/>
      <c r="F47" s="19"/>
      <c r="G47" s="19"/>
      <c r="H47" s="19"/>
      <c r="I47" s="21"/>
    </row>
    <row r="48" spans="2:9" ht="40.9" customHeight="1">
      <c r="B48" s="18"/>
      <c r="C48" s="58" t="s">
        <v>38</v>
      </c>
      <c r="D48" s="12"/>
      <c r="E48" s="19"/>
      <c r="F48" s="19"/>
      <c r="G48" s="19"/>
      <c r="H48" s="19"/>
      <c r="I48" s="21"/>
    </row>
    <row r="49" spans="2:9" ht="41.45" customHeight="1">
      <c r="B49" s="18"/>
      <c r="C49" s="58" t="s">
        <v>39</v>
      </c>
      <c r="D49" s="12"/>
      <c r="E49" s="19"/>
      <c r="F49" s="19"/>
      <c r="G49" s="19"/>
      <c r="H49" s="19"/>
      <c r="I49" s="21"/>
    </row>
    <row r="50" spans="2:9" ht="40.9" customHeight="1">
      <c r="B50" s="18"/>
      <c r="C50" s="58" t="s">
        <v>40</v>
      </c>
      <c r="D50" s="12"/>
      <c r="E50" s="19"/>
      <c r="F50" s="19"/>
      <c r="G50" s="19"/>
      <c r="H50" s="19"/>
      <c r="I50" s="21"/>
    </row>
    <row r="51" spans="2:9" ht="11.25" customHeight="1">
      <c r="B51" s="18"/>
      <c r="C51" s="20"/>
      <c r="D51" s="20"/>
      <c r="E51" s="20"/>
      <c r="F51" s="20"/>
      <c r="G51" s="20"/>
      <c r="H51" s="20"/>
      <c r="I51" s="21"/>
    </row>
    <row r="52" spans="2:9" ht="11.25" customHeight="1">
      <c r="B52" s="18"/>
      <c r="C52" s="20"/>
      <c r="D52" s="20"/>
      <c r="E52" s="20"/>
      <c r="F52" s="20"/>
      <c r="G52" s="20"/>
      <c r="H52" s="20"/>
      <c r="I52" s="21"/>
    </row>
    <row r="53" spans="2:9" ht="11.25" customHeight="1">
      <c r="B53" s="18"/>
      <c r="C53" s="20"/>
      <c r="D53" s="20"/>
      <c r="E53" s="20"/>
      <c r="F53" s="20"/>
      <c r="G53" s="20"/>
      <c r="H53" s="20"/>
      <c r="I53" s="21"/>
    </row>
    <row r="54" spans="2:9" ht="11.25" customHeight="1">
      <c r="B54" s="18"/>
      <c r="C54" s="20"/>
      <c r="D54" s="20"/>
      <c r="E54" s="20"/>
      <c r="F54" s="20"/>
      <c r="G54" s="20"/>
      <c r="H54" s="20"/>
      <c r="I54" s="21"/>
    </row>
    <row r="55" spans="2:9" ht="11.25" customHeight="1">
      <c r="B55" s="18"/>
      <c r="C55" s="20"/>
      <c r="D55" s="20"/>
      <c r="E55" s="20"/>
      <c r="F55" s="20"/>
      <c r="G55" s="20"/>
      <c r="H55" s="20"/>
      <c r="I55" s="21"/>
    </row>
    <row r="56" spans="2:9" ht="11.25" customHeight="1">
      <c r="B56" s="18"/>
      <c r="C56" s="20"/>
      <c r="D56" s="20"/>
      <c r="E56" s="20"/>
      <c r="F56" s="20"/>
      <c r="G56" s="20"/>
      <c r="H56" s="20"/>
      <c r="I56" s="21"/>
    </row>
    <row r="57" spans="2:9" ht="11.25" customHeight="1">
      <c r="B57" s="18"/>
      <c r="C57" s="20"/>
      <c r="D57" s="20"/>
      <c r="E57" s="20"/>
      <c r="F57" s="20"/>
      <c r="G57" s="20"/>
      <c r="H57" s="20"/>
      <c r="I57" s="21"/>
    </row>
    <row r="58" spans="2:9" ht="11.25" customHeight="1">
      <c r="B58" s="18"/>
      <c r="C58" s="20"/>
      <c r="D58" s="20"/>
      <c r="E58" s="20"/>
      <c r="F58" s="20"/>
      <c r="G58" s="20"/>
      <c r="H58" s="20"/>
      <c r="I58" s="21"/>
    </row>
    <row r="59" spans="2:9" ht="11.25" customHeight="1" thickBot="1">
      <c r="B59" s="22"/>
      <c r="C59" s="24"/>
      <c r="D59" s="24"/>
      <c r="E59" s="24"/>
      <c r="F59" s="24"/>
      <c r="G59" s="24"/>
      <c r="H59" s="24"/>
      <c r="I59" s="25"/>
    </row>
    <row r="60" spans="2:9" ht="11.25" customHeight="1"/>
    <row r="61" spans="2:9" ht="11.25" customHeight="1"/>
    <row r="62" spans="2:9" ht="11.25" customHeight="1"/>
    <row r="63" spans="2:9" ht="11.25" customHeight="1"/>
    <row r="64" spans="2:9"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sheetData>
  <sheetProtection algorithmName="SHA-512" hashValue="h8/TFM0jb2ZGdUqAYBY2F9FK5rzQBt3rZXMpwbEK0gyH0AxbRqk0E7g0JykAmMuSn/W3NI/RzOZtTj9Q9LECSg==" saltValue="PBO+7L7EKaHRdPgld/raUA==" spinCount="100000" sheet="1" selectLockedCells="1"/>
  <mergeCells count="17">
    <mergeCell ref="C22:C23"/>
    <mergeCell ref="C8:H8"/>
    <mergeCell ref="J8:M8"/>
    <mergeCell ref="C9:H9"/>
    <mergeCell ref="J9:M9"/>
    <mergeCell ref="C10:H10"/>
    <mergeCell ref="J10:M10"/>
    <mergeCell ref="C11:H11"/>
    <mergeCell ref="J11:M11"/>
    <mergeCell ref="C12:H12"/>
    <mergeCell ref="J12:M12"/>
    <mergeCell ref="C15:C20"/>
    <mergeCell ref="C25:C29"/>
    <mergeCell ref="C31:C33"/>
    <mergeCell ref="C35:C36"/>
    <mergeCell ref="C38:C39"/>
    <mergeCell ref="F43:G43"/>
  </mergeCells>
  <pageMargins left="0.66" right="0.31" top="0.36" bottom="0.26" header="0.18" footer="0.17"/>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C3AF3098ACC04988FEEBA84745DB37" ma:contentTypeVersion="8" ma:contentTypeDescription="Een nieuw document maken." ma:contentTypeScope="" ma:versionID="ea407109947df14b8b4b59ab9c91871a">
  <xsd:schema xmlns:xsd="http://www.w3.org/2001/XMLSchema" xmlns:xs="http://www.w3.org/2001/XMLSchema" xmlns:p="http://schemas.microsoft.com/office/2006/metadata/properties" xmlns:ns2="9bdb0e07-c9b7-4d55-89c5-fa5d048847d7" xmlns:ns3="79a2547a-58a7-4981-a128-005ac3990b9f" targetNamespace="http://schemas.microsoft.com/office/2006/metadata/properties" ma:root="true" ma:fieldsID="58a78ca4a5741f2672e60eaac16f6614" ns2:_="" ns3:_="">
    <xsd:import namespace="9bdb0e07-c9b7-4d55-89c5-fa5d048847d7"/>
    <xsd:import namespace="79a2547a-58a7-4981-a128-005ac3990b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db0e07-c9b7-4d55-89c5-fa5d048847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3afcf1-7c2d-48db-8271-31e13db452c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a2547a-58a7-4981-a128-005ac3990b9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0537fb-e264-4658-995e-f1c190cf8408}" ma:internalName="TaxCatchAll" ma:showField="CatchAllData" ma:web="79a2547a-58a7-4981-a128-005ac3990b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bdb0e07-c9b7-4d55-89c5-fa5d048847d7">
      <Terms xmlns="http://schemas.microsoft.com/office/infopath/2007/PartnerControls"/>
    </lcf76f155ced4ddcb4097134ff3c332f>
    <TaxCatchAll xmlns="79a2547a-58a7-4981-a128-005ac3990b9f" xsi:nil="true"/>
  </documentManagement>
</p:properties>
</file>

<file path=customXml/itemProps1.xml><?xml version="1.0" encoding="utf-8"?>
<ds:datastoreItem xmlns:ds="http://schemas.openxmlformats.org/officeDocument/2006/customXml" ds:itemID="{8699E713-67EF-4D29-B98B-60FA1B93E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db0e07-c9b7-4d55-89c5-fa5d048847d7"/>
    <ds:schemaRef ds:uri="79a2547a-58a7-4981-a128-005ac3990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486832-76EC-4054-AD9F-796069828644}">
  <ds:schemaRefs>
    <ds:schemaRef ds:uri="http://schemas.microsoft.com/sharepoint/v3/contenttype/forms"/>
  </ds:schemaRefs>
</ds:datastoreItem>
</file>

<file path=customXml/itemProps3.xml><?xml version="1.0" encoding="utf-8"?>
<ds:datastoreItem xmlns:ds="http://schemas.openxmlformats.org/officeDocument/2006/customXml" ds:itemID="{D1ED5A8F-9518-47F6-BF63-050D38B26267}">
  <ds:schemaRefs>
    <ds:schemaRef ds:uri="http://purl.org/dc/elements/1.1/"/>
    <ds:schemaRef ds:uri="http://schemas.microsoft.com/office/infopath/2007/PartnerControls"/>
    <ds:schemaRef ds:uri="http://schemas.openxmlformats.org/package/2006/metadata/core-properties"/>
    <ds:schemaRef ds:uri="http://purl.org/dc/dcmitype/"/>
    <ds:schemaRef ds:uri="9bdb0e07-c9b7-4d55-89c5-fa5d048847d7"/>
    <ds:schemaRef ds:uri="79a2547a-58a7-4981-a128-005ac3990b9f"/>
    <ds:schemaRef ds:uri="http://schemas.microsoft.com/office/2006/documentManagement/type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Bonhof</dc:creator>
  <cp:keywords/>
  <dc:description/>
  <cp:lastModifiedBy>Bart van Boeijen</cp:lastModifiedBy>
  <cp:revision/>
  <dcterms:created xsi:type="dcterms:W3CDTF">2026-07-21T07:44:42Z</dcterms:created>
  <dcterms:modified xsi:type="dcterms:W3CDTF">2026-08-31T12:09:19Z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0x01010009C3AF3098ACC04988FEEBA84745DB37</vt:lpwstr>
  </property>
  <property fmtid="{D5CDD505-2E9C-101B-9397-08002B2CF9AE}" pid="3" name="MediaServiceImageTags">
    <vt:lpwstr/>
  </property>
</Properties>
</file>