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nlaqualysis.sharepoint.com/sites/ProjectInkoopHydrobiologie/Gedeelde documenten/03 Aanbestedingsleidraad/"/>
    </mc:Choice>
  </mc:AlternateContent>
  <xr:revisionPtr revIDLastSave="10" documentId="8_{138DDA15-CC9C-4649-86F1-985D94244652}" xr6:coauthVersionLast="47" xr6:coauthVersionMax="47" xr10:uidLastSave="{A70899CB-885B-4051-B8F4-BE18DDE3A25A}"/>
  <bookViews>
    <workbookView xWindow="-120" yWindow="-120" windowWidth="29040" windowHeight="15720" xr2:uid="{F6A7C68B-7BD8-4E62-ABFD-A1D1E49E87D6}"/>
  </bookViews>
  <sheets>
    <sheet name="Perceel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28" i="1" l="1"/>
  <c r="H24" i="1"/>
  <c r="H23" i="1"/>
  <c r="H21" i="1"/>
  <c r="H20" i="1"/>
  <c r="H22" i="1" s="1"/>
  <c r="H18" i="1"/>
  <c r="H17" i="1"/>
  <c r="H16" i="1"/>
  <c r="H15" i="1"/>
  <c r="H19" i="1" s="1"/>
  <c r="H25" i="1" l="1"/>
  <c r="H27" i="1" s="1"/>
</calcChain>
</file>

<file path=xl/sharedStrings.xml><?xml version="1.0" encoding="utf-8"?>
<sst xmlns="http://schemas.openxmlformats.org/spreadsheetml/2006/main" count="46" uniqueCount="39">
  <si>
    <t>Bijlage 4B Prijzenblad perceel 2</t>
  </si>
  <si>
    <t>Europese aanbesteding: Hydrobiologie</t>
  </si>
  <si>
    <t>Prijzenblad behorende bij aanbesteding met kenmerk TN 599708</t>
  </si>
  <si>
    <t>Instructie:</t>
  </si>
  <si>
    <t xml:space="preserve">Inschrijver dient enkel de geel gemarkeerde cellen in te vullen. Het Prijzenblad rekent vervolgens zelf de totalen uit. </t>
  </si>
  <si>
    <t>Het invullen van negatieve waarden is niet toegestaan. Indien het Prijzenvlad niet volledig is ingevuld of is aangepast door Inschrijver, behoudt Aanbestedende dienst zich het recht voor om de Inschrijving terzijde te leggen.</t>
  </si>
  <si>
    <t xml:space="preserve">In principe doen wij volledige monster afname, echter kan het voorkomen dat enkel een deelproduct wordt afgenomen. Om deze reden wordt de prijs per deelproduct opgevraagd. </t>
  </si>
  <si>
    <t>In dit Prijzenblad dient u uw prijs aan te geven voor de totale opdrcht. De prijs die u hier opgeeft is leidend voor de totale duur van de opdracht, behoudens eventuele indexeringen.</t>
  </si>
  <si>
    <t>Voor meer informatie verwijzen we u naar onderdeel 4.4 van de Offerteaanvraag.</t>
  </si>
  <si>
    <t>Onderdeel</t>
  </si>
  <si>
    <t>Aspect</t>
  </si>
  <si>
    <t>Eenheid</t>
  </si>
  <si>
    <t>Aantal monsters per jaar</t>
  </si>
  <si>
    <t>Prijs per eenheid (Excl. BTW)</t>
  </si>
  <si>
    <t>Totaalprijs per onderdeel (excl. BTW)</t>
  </si>
  <si>
    <t>Vegetatie</t>
  </si>
  <si>
    <t>Inventarisatie en determinatie</t>
  </si>
  <si>
    <t>Monster</t>
  </si>
  <si>
    <t>Gegevensverwerking</t>
  </si>
  <si>
    <t>Veldformulier - Invullen ter plaatse</t>
  </si>
  <si>
    <t>Locatie</t>
  </si>
  <si>
    <t>Veldformulier - Gegevensverwerking</t>
  </si>
  <si>
    <t>Totaal</t>
  </si>
  <si>
    <t>Aantal import/export (per locatie één bestand)</t>
  </si>
  <si>
    <t>Import/Export</t>
  </si>
  <si>
    <t>Dawaco bestand (per kwaliteitselement)</t>
  </si>
  <si>
    <t>Bestand</t>
  </si>
  <si>
    <t>Dawaco bestand (veldgegevens)</t>
  </si>
  <si>
    <t>Toeslagen</t>
  </si>
  <si>
    <t>Monstername met boot</t>
  </si>
  <si>
    <t>Extra medewerker voor onveilige locaties</t>
  </si>
  <si>
    <t>Totale kosten per jaar</t>
  </si>
  <si>
    <t>Ondertekening</t>
  </si>
  <si>
    <t>Naam:</t>
  </si>
  <si>
    <t>Naam Inschrijvende partij</t>
  </si>
  <si>
    <t>Datum</t>
  </si>
  <si>
    <t>Handtekening</t>
  </si>
  <si>
    <t xml:space="preserve">De prijs dient een all-in prijs te zijn. Hiermee wordt bedoeld: exclusief BTW en inclusief alle kosten (onder andere salaris, overhead, gebruik van apparatuur, reis-, parkeer- en verblijfskosten, opleidingskosten, vervanging, verzekeringspremies, risico en winst, huur van cilinders-minitanks-stationaire vaten, voorbehandeling-, kwaliteitsborgings- en afvoerkosten, administratiekosten, kosten voor aanpassingen aan de gasinfrastructuur, kosten voor telemetrie en kosteen kosten die gepaard gaan met het maken van koppelingen tussen de IT systemen van Opdrachtgever en Opdrachtnemer). Aan de genoemde aantallen kunnen geen rechten worden ontleent. </t>
  </si>
  <si>
    <t>Totale kosten voor zes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</si>
</sst>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font>
      <sz val="9"/>
      <color theme="1"/>
      <name val="Verdana"/>
      <family val="2"/>
    </font>
    <font>
      <sz val="11"/>
      <color theme="1"/>
      <name val="Calibri"/>
      <family val="2"/>
      <scheme val="minor"/>
    </font>
    <font>
      <b/>
      <sz val="11"/>
      <color theme="1"/>
      <name val="Calibri"/>
      <family val="2"/>
      <scheme val="minor"/>
    </font>
    <font>
      <b/>
      <sz val="28"/>
      <color theme="1"/>
      <name val="Calibri"/>
      <family val="2"/>
      <scheme val="minor"/>
    </font>
    <font>
      <b/>
      <i/>
      <sz val="9"/>
      <color theme="1"/>
      <name val="Verdana"/>
      <family val="2"/>
    </font>
    <font>
      <b/>
      <i/>
      <sz val="11"/>
      <color theme="1"/>
      <name val="Calibri"/>
      <family val="2"/>
      <scheme val="minor"/>
    </font>
    <font>
      <sz val="11"/>
      <name val="Calibri"/>
      <family val="2"/>
      <scheme val="minor"/>
    </font>
    <font>
      <b/>
      <u/>
      <sz val="11"/>
      <color theme="1"/>
      <name val="Calibri"/>
      <family val="2"/>
      <scheme val="minor"/>
    </font>
    <font>
      <b/>
      <sz val="9"/>
      <color theme="1"/>
      <name val="Verdana"/>
      <family val="2"/>
    </font>
    <font>
      <sz val="11"/>
      <color theme="1"/>
      <name val="Calibri"/>
      <family val="2"/>
    </font>
    <font>
      <sz val="11"/>
      <color theme="1"/>
      <name val="Verdana"/>
      <family val="2"/>
    </font>
  </fonts>
  <fills count="5">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theme="3" tint="0.79998168889431442"/>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0" fillId="0" borderId="0" xfId="0" applyProtection="1">
      <protection locked="0"/>
    </xf>
    <xf numFmtId="0" fontId="8" fillId="0" borderId="0" xfId="0" applyFont="1" applyAlignment="1" applyProtection="1">
      <alignment vertical="center" wrapText="1"/>
      <protection locked="0"/>
    </xf>
    <xf numFmtId="0" fontId="9" fillId="0" borderId="0" xfId="0" applyFont="1"/>
    <xf numFmtId="0" fontId="10" fillId="0" borderId="0" xfId="0" applyFont="1" applyProtection="1">
      <protection locked="0"/>
    </xf>
    <xf numFmtId="44" fontId="1" fillId="3" borderId="12" xfId="0" applyNumberFormat="1" applyFont="1" applyFill="1" applyBorder="1" applyAlignment="1" applyProtection="1">
      <alignment vertical="center" wrapText="1"/>
      <protection locked="0"/>
    </xf>
    <xf numFmtId="44" fontId="1" fillId="3" borderId="10" xfId="0" applyNumberFormat="1" applyFont="1" applyFill="1" applyBorder="1" applyAlignment="1" applyProtection="1">
      <alignment vertical="center" wrapText="1"/>
      <protection locked="0"/>
    </xf>
    <xf numFmtId="0" fontId="1" fillId="3" borderId="9" xfId="0" applyFont="1" applyFill="1" applyBorder="1" applyProtection="1">
      <protection locked="0"/>
    </xf>
    <xf numFmtId="44" fontId="1" fillId="3" borderId="9" xfId="0" applyNumberFormat="1" applyFont="1" applyFill="1" applyBorder="1" applyAlignment="1" applyProtection="1">
      <alignment vertical="center" wrapText="1"/>
      <protection locked="0"/>
    </xf>
    <xf numFmtId="0" fontId="0" fillId="0" borderId="1" xfId="0" applyBorder="1"/>
    <xf numFmtId="0" fontId="3" fillId="0" borderId="2" xfId="0" applyFont="1" applyBorder="1"/>
    <xf numFmtId="0" fontId="0" fillId="0" borderId="2" xfId="0" applyBorder="1"/>
    <xf numFmtId="0" fontId="0" fillId="0" borderId="3" xfId="0" applyBorder="1"/>
    <xf numFmtId="0" fontId="0" fillId="0" borderId="4" xfId="0" applyBorder="1"/>
    <xf numFmtId="0" fontId="1" fillId="0" borderId="0" xfId="0" applyFont="1"/>
    <xf numFmtId="0" fontId="0" fillId="0" borderId="5" xfId="0" applyBorder="1"/>
    <xf numFmtId="0" fontId="0" fillId="0" borderId="6" xfId="0" applyBorder="1"/>
    <xf numFmtId="0" fontId="4" fillId="0" borderId="7" xfId="0" applyFont="1" applyBorder="1"/>
    <xf numFmtId="0" fontId="0" fillId="0" borderId="7" xfId="0" applyBorder="1"/>
    <xf numFmtId="0" fontId="0" fillId="0" borderId="8" xfId="0" applyBorder="1"/>
    <xf numFmtId="0" fontId="2" fillId="0" borderId="0" xfId="0" applyFont="1"/>
    <xf numFmtId="0" fontId="5" fillId="0" borderId="0" xfId="0" applyFont="1"/>
    <xf numFmtId="0" fontId="7" fillId="0" borderId="0" xfId="0" applyFont="1"/>
    <xf numFmtId="0" fontId="8" fillId="0" borderId="4" xfId="0" applyFont="1" applyBorder="1" applyAlignment="1">
      <alignment vertical="center" wrapText="1"/>
    </xf>
    <xf numFmtId="0" fontId="2" fillId="2" borderId="9" xfId="0" applyFont="1" applyFill="1" applyBorder="1" applyAlignment="1">
      <alignment vertical="center" wrapText="1"/>
    </xf>
    <xf numFmtId="0" fontId="8" fillId="0" borderId="5" xfId="0" applyFont="1" applyBorder="1" applyAlignment="1">
      <alignment vertical="center" wrapText="1"/>
    </xf>
    <xf numFmtId="0" fontId="1" fillId="0" borderId="9" xfId="0" applyFont="1" applyBorder="1" applyAlignment="1">
      <alignment vertical="center" wrapText="1"/>
    </xf>
    <xf numFmtId="1" fontId="1" fillId="0" borderId="9" xfId="0" applyNumberFormat="1" applyFont="1" applyBorder="1" applyAlignment="1">
      <alignment horizontal="left" vertical="top" wrapText="1"/>
    </xf>
    <xf numFmtId="44" fontId="1" fillId="0" borderId="9" xfId="0" applyNumberFormat="1" applyFont="1" applyBorder="1" applyAlignment="1">
      <alignment horizontal="center" vertical="center"/>
    </xf>
    <xf numFmtId="0" fontId="1" fillId="0" borderId="10" xfId="0" applyFont="1" applyBorder="1" applyAlignment="1">
      <alignment vertical="center" wrapText="1"/>
    </xf>
    <xf numFmtId="1" fontId="1" fillId="0" borderId="10" xfId="0" applyNumberFormat="1" applyFont="1" applyBorder="1" applyAlignment="1">
      <alignment horizontal="left" vertical="top" wrapText="1"/>
    </xf>
    <xf numFmtId="44" fontId="1" fillId="0" borderId="10" xfId="0" applyNumberFormat="1" applyFont="1" applyBorder="1" applyAlignment="1">
      <alignment horizontal="center" vertical="center"/>
    </xf>
    <xf numFmtId="0" fontId="2" fillId="4" borderId="13" xfId="0" applyFont="1" applyFill="1" applyBorder="1" applyAlignment="1">
      <alignment vertical="center" wrapText="1"/>
    </xf>
    <xf numFmtId="0" fontId="1" fillId="4" borderId="14" xfId="0" applyFont="1" applyFill="1" applyBorder="1" applyAlignment="1">
      <alignment vertical="center" wrapText="1"/>
    </xf>
    <xf numFmtId="1" fontId="1" fillId="4" borderId="14" xfId="0" applyNumberFormat="1" applyFont="1" applyFill="1" applyBorder="1" applyAlignment="1">
      <alignment horizontal="left" vertical="top" wrapText="1"/>
    </xf>
    <xf numFmtId="44" fontId="1" fillId="4" borderId="14" xfId="0" applyNumberFormat="1" applyFont="1" applyFill="1" applyBorder="1" applyAlignment="1">
      <alignment vertical="center" wrapText="1"/>
    </xf>
    <xf numFmtId="44" fontId="1" fillId="4" borderId="15" xfId="0" applyNumberFormat="1" applyFont="1" applyFill="1" applyBorder="1" applyAlignment="1">
      <alignment horizontal="center" vertical="center"/>
    </xf>
    <xf numFmtId="0" fontId="1" fillId="0" borderId="12" xfId="0" applyFont="1" applyBorder="1" applyAlignment="1">
      <alignment vertical="center" wrapText="1"/>
    </xf>
    <xf numFmtId="1" fontId="1" fillId="0" borderId="12" xfId="0" applyNumberFormat="1" applyFont="1" applyBorder="1" applyAlignment="1">
      <alignment horizontal="left" vertical="top" wrapText="1"/>
    </xf>
    <xf numFmtId="44" fontId="1" fillId="0" borderId="12" xfId="0" applyNumberFormat="1" applyFont="1" applyBorder="1" applyAlignment="1">
      <alignment horizontal="center" vertical="center" wrapText="1"/>
    </xf>
    <xf numFmtId="44" fontId="1" fillId="0" borderId="10" xfId="0" applyNumberFormat="1" applyFont="1" applyBorder="1" applyAlignment="1">
      <alignment horizontal="center" vertical="center" wrapText="1"/>
    </xf>
    <xf numFmtId="44" fontId="1" fillId="4" borderId="15" xfId="0" applyNumberFormat="1" applyFont="1" applyFill="1" applyBorder="1" applyAlignment="1">
      <alignment horizontal="center" vertical="center" wrapText="1"/>
    </xf>
    <xf numFmtId="44" fontId="2" fillId="0" borderId="0" xfId="0" applyNumberFormat="1" applyFont="1"/>
    <xf numFmtId="44" fontId="2" fillId="2" borderId="0" xfId="0" applyNumberFormat="1" applyFont="1" applyFill="1"/>
    <xf numFmtId="0" fontId="2" fillId="2" borderId="9" xfId="0" applyFont="1" applyFill="1" applyBorder="1"/>
    <xf numFmtId="0" fontId="1" fillId="0" borderId="9" xfId="0" applyFont="1" applyBorder="1"/>
    <xf numFmtId="1" fontId="2" fillId="4" borderId="14" xfId="0" applyNumberFormat="1" applyFont="1" applyFill="1" applyBorder="1" applyAlignment="1">
      <alignment horizontal="left" vertical="top"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2" borderId="0" xfId="0" applyFont="1" applyFill="1" applyAlignment="1">
      <alignment horizontal="right"/>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1" fillId="0" borderId="7"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2" fillId="0" borderId="11" xfId="0" applyFont="1" applyBorder="1" applyAlignment="1">
      <alignment horizontal="center" vertical="center" wrapText="1"/>
    </xf>
    <xf numFmtId="0" fontId="6" fillId="0" borderId="4" xfId="0" applyFont="1" applyBorder="1" applyAlignment="1">
      <alignment horizontal="left" wrapText="1"/>
    </xf>
    <xf numFmtId="0" fontId="6"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258792</xdr:colOff>
      <xdr:row>1</xdr:row>
      <xdr:rowOff>57510</xdr:rowOff>
    </xdr:from>
    <xdr:to>
      <xdr:col>7</xdr:col>
      <xdr:colOff>1380723</xdr:colOff>
      <xdr:row>4</xdr:row>
      <xdr:rowOff>133046</xdr:rowOff>
    </xdr:to>
    <xdr:pic>
      <xdr:nvPicPr>
        <xdr:cNvPr id="2" name="Afbeelding 1" descr="Home | Aqualysis">
          <a:extLst>
            <a:ext uri="{FF2B5EF4-FFF2-40B4-BE49-F238E27FC236}">
              <a16:creationId xmlns:a16="http://schemas.microsoft.com/office/drawing/2014/main" id="{C231D5CB-476F-4A38-945F-57A559565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15512" y="209910"/>
          <a:ext cx="2981211" cy="906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856072</xdr:colOff>
      <xdr:row>36</xdr:row>
      <xdr:rowOff>110539</xdr:rowOff>
    </xdr:from>
    <xdr:to>
      <xdr:col>5</xdr:col>
      <xdr:colOff>247828</xdr:colOff>
      <xdr:row>41</xdr:row>
      <xdr:rowOff>2505</xdr:rowOff>
    </xdr:to>
    <xdr:pic>
      <xdr:nvPicPr>
        <xdr:cNvPr id="3" name="Afbeelding 2">
          <a:extLst>
            <a:ext uri="{FF2B5EF4-FFF2-40B4-BE49-F238E27FC236}">
              <a16:creationId xmlns:a16="http://schemas.microsoft.com/office/drawing/2014/main" id="{921CBCFD-C090-471D-9395-B92C1BF1B5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70232" y="11304319"/>
          <a:ext cx="2013036" cy="577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1045539</xdr:colOff>
      <xdr:row>40</xdr:row>
      <xdr:rowOff>28223</xdr:rowOff>
    </xdr:from>
    <xdr:to>
      <xdr:col>5</xdr:col>
      <xdr:colOff>141713</xdr:colOff>
      <xdr:row>44</xdr:row>
      <xdr:rowOff>81561</xdr:rowOff>
    </xdr:to>
    <xdr:pic>
      <xdr:nvPicPr>
        <xdr:cNvPr id="4" name="Afbeelding 3" descr="Tekstvak 1, Tekstvak">
          <a:extLst>
            <a:ext uri="{FF2B5EF4-FFF2-40B4-BE49-F238E27FC236}">
              <a16:creationId xmlns:a16="http://schemas.microsoft.com/office/drawing/2014/main" id="{0C7FFEDF-33D0-44C5-9D96-22CFF424790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38019" y="11770643"/>
          <a:ext cx="7539134" cy="601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5F315-9AC1-4055-BB33-FE81B53C4B43}">
  <dimension ref="B1:M146"/>
  <sheetViews>
    <sheetView showGridLines="0" tabSelected="1" topLeftCell="A3" zoomScale="61" zoomScaleNormal="100" zoomScaleSheetLayoutView="90" workbookViewId="0">
      <selection activeCell="G23" sqref="G23:G24"/>
    </sheetView>
  </sheetViews>
  <sheetFormatPr defaultColWidth="9" defaultRowHeight="11.25"/>
  <cols>
    <col min="1" max="1" width="5.75" style="1" customWidth="1"/>
    <col min="2" max="2" width="4.625" style="1" customWidth="1"/>
    <col min="3" max="4" width="38.25" style="1" customWidth="1"/>
    <col min="5" max="5" width="34.375" style="1" customWidth="1"/>
    <col min="6" max="6" width="38.375" style="1" customWidth="1"/>
    <col min="7" max="7" width="24.375" style="1" customWidth="1"/>
    <col min="8" max="8" width="21.125" style="1" customWidth="1"/>
    <col min="9" max="12" width="9" style="1"/>
    <col min="13" max="13" width="89.75" style="1" customWidth="1"/>
    <col min="14" max="16384" width="9" style="1"/>
  </cols>
  <sheetData>
    <row r="1" spans="2:13" ht="12" thickBot="1"/>
    <row r="2" spans="2:13" ht="36">
      <c r="B2" s="9"/>
      <c r="C2" s="10" t="s">
        <v>0</v>
      </c>
      <c r="D2" s="10"/>
      <c r="E2" s="11"/>
      <c r="F2" s="11"/>
      <c r="G2" s="11"/>
      <c r="H2" s="11"/>
      <c r="I2" s="12"/>
    </row>
    <row r="3" spans="2:13" ht="15">
      <c r="B3" s="13"/>
      <c r="C3" s="14" t="s">
        <v>1</v>
      </c>
      <c r="D3" s="14"/>
      <c r="E3"/>
      <c r="F3"/>
      <c r="G3"/>
      <c r="H3"/>
      <c r="I3" s="15"/>
    </row>
    <row r="4" spans="2:13" ht="15">
      <c r="B4" s="13"/>
      <c r="C4" s="14" t="s">
        <v>2</v>
      </c>
      <c r="D4" s="14"/>
      <c r="E4"/>
      <c r="F4"/>
      <c r="G4"/>
      <c r="H4"/>
      <c r="I4" s="15"/>
    </row>
    <row r="5" spans="2:13" ht="12" thickBot="1">
      <c r="B5" s="16"/>
      <c r="C5" s="17"/>
      <c r="D5" s="17"/>
      <c r="E5" s="18"/>
      <c r="F5" s="18"/>
      <c r="G5" s="18"/>
      <c r="H5" s="18"/>
      <c r="I5" s="19"/>
    </row>
    <row r="6" spans="2:13" ht="15">
      <c r="B6" s="13"/>
      <c r="C6" s="20" t="s">
        <v>3</v>
      </c>
      <c r="D6" s="20"/>
      <c r="E6" s="21"/>
      <c r="F6" s="21"/>
      <c r="G6" s="21"/>
      <c r="H6" s="21"/>
      <c r="I6" s="15"/>
    </row>
    <row r="7" spans="2:13" ht="15">
      <c r="B7" s="13"/>
      <c r="C7" s="14" t="s">
        <v>4</v>
      </c>
      <c r="D7" s="14"/>
      <c r="E7" s="21"/>
      <c r="F7" s="21"/>
      <c r="G7" s="21"/>
      <c r="H7" s="21"/>
      <c r="I7" s="15"/>
    </row>
    <row r="8" spans="2:13" ht="34.9" customHeight="1">
      <c r="B8" s="13"/>
      <c r="C8" s="50" t="s">
        <v>5</v>
      </c>
      <c r="D8" s="50"/>
      <c r="E8" s="50"/>
      <c r="F8" s="50"/>
      <c r="G8" s="50"/>
      <c r="H8" s="50"/>
      <c r="I8" s="15"/>
      <c r="J8" s="56"/>
      <c r="K8" s="57"/>
      <c r="L8" s="57"/>
      <c r="M8" s="57"/>
    </row>
    <row r="9" spans="2:13" ht="14.45" customHeight="1">
      <c r="B9" s="13"/>
      <c r="C9" s="57" t="s">
        <v>6</v>
      </c>
      <c r="D9" s="57"/>
      <c r="E9" s="57"/>
      <c r="F9" s="57"/>
      <c r="G9" s="57"/>
      <c r="H9" s="57"/>
      <c r="I9" s="15"/>
      <c r="J9" s="56"/>
      <c r="K9" s="57"/>
      <c r="L9" s="57"/>
      <c r="M9" s="57"/>
    </row>
    <row r="10" spans="2:13" ht="32.450000000000003" customHeight="1">
      <c r="B10" s="13"/>
      <c r="C10" s="57" t="s">
        <v>7</v>
      </c>
      <c r="D10" s="57"/>
      <c r="E10" s="57"/>
      <c r="F10" s="57"/>
      <c r="G10" s="57"/>
      <c r="H10" s="57"/>
      <c r="I10" s="15"/>
      <c r="J10" s="56"/>
      <c r="K10" s="57"/>
      <c r="L10" s="57"/>
      <c r="M10" s="57"/>
    </row>
    <row r="11" spans="2:13" ht="59.45" customHeight="1">
      <c r="B11" s="13"/>
      <c r="C11" s="50" t="s">
        <v>37</v>
      </c>
      <c r="D11" s="50"/>
      <c r="E11" s="50"/>
      <c r="F11" s="50"/>
      <c r="G11" s="50"/>
      <c r="H11" s="50"/>
      <c r="I11" s="15"/>
      <c r="J11" s="51"/>
      <c r="K11" s="50"/>
      <c r="L11" s="50"/>
      <c r="M11" s="50"/>
    </row>
    <row r="12" spans="2:13" ht="21.6" customHeight="1" thickBot="1">
      <c r="B12" s="16"/>
      <c r="C12" s="52" t="s">
        <v>8</v>
      </c>
      <c r="D12" s="52"/>
      <c r="E12" s="52"/>
      <c r="F12" s="52"/>
      <c r="G12" s="52"/>
      <c r="H12" s="52"/>
      <c r="I12" s="19"/>
      <c r="J12" s="53"/>
      <c r="K12" s="54"/>
      <c r="L12" s="54"/>
      <c r="M12" s="54"/>
    </row>
    <row r="13" spans="2:13" ht="15">
      <c r="B13" s="13"/>
      <c r="C13" s="22"/>
      <c r="D13" s="22"/>
      <c r="E13" s="14"/>
      <c r="F13" s="14"/>
      <c r="G13" s="14"/>
      <c r="H13" s="14"/>
      <c r="I13" s="15"/>
    </row>
    <row r="14" spans="2:13" s="2" customFormat="1" ht="42.6" customHeight="1">
      <c r="B14" s="23"/>
      <c r="C14" s="24" t="s">
        <v>9</v>
      </c>
      <c r="D14" s="24" t="s">
        <v>10</v>
      </c>
      <c r="E14" s="24" t="s">
        <v>11</v>
      </c>
      <c r="F14" s="24" t="s">
        <v>12</v>
      </c>
      <c r="G14" s="24" t="s">
        <v>13</v>
      </c>
      <c r="H14" s="24" t="s">
        <v>14</v>
      </c>
      <c r="I14" s="25"/>
      <c r="M14" s="3"/>
    </row>
    <row r="15" spans="2:13" ht="25.9" customHeight="1">
      <c r="B15" s="13"/>
      <c r="C15" s="47" t="s">
        <v>15</v>
      </c>
      <c r="D15" s="26" t="s">
        <v>16</v>
      </c>
      <c r="E15" s="27" t="s">
        <v>17</v>
      </c>
      <c r="F15" s="27">
        <v>300</v>
      </c>
      <c r="G15" s="8"/>
      <c r="H15" s="28">
        <f>SUM(G15*F15)</f>
        <v>0</v>
      </c>
      <c r="I15" s="15"/>
      <c r="J15" s="4"/>
    </row>
    <row r="16" spans="2:13" ht="25.9" customHeight="1">
      <c r="B16" s="13"/>
      <c r="C16" s="55"/>
      <c r="D16" s="26" t="s">
        <v>18</v>
      </c>
      <c r="E16" s="27" t="s">
        <v>17</v>
      </c>
      <c r="F16" s="27">
        <v>300</v>
      </c>
      <c r="G16" s="8"/>
      <c r="H16" s="28">
        <f>SUM(G16*F16)</f>
        <v>0</v>
      </c>
      <c r="I16" s="15"/>
      <c r="J16" s="4"/>
    </row>
    <row r="17" spans="2:10" ht="25.9" customHeight="1">
      <c r="B17" s="13"/>
      <c r="C17" s="55"/>
      <c r="D17" s="29" t="s">
        <v>19</v>
      </c>
      <c r="E17" s="30" t="s">
        <v>20</v>
      </c>
      <c r="F17" s="30">
        <v>300</v>
      </c>
      <c r="G17" s="6"/>
      <c r="H17" s="31">
        <f>SUM(G17*F17)</f>
        <v>0</v>
      </c>
      <c r="I17" s="15"/>
      <c r="J17" s="4"/>
    </row>
    <row r="18" spans="2:10" ht="25.9" customHeight="1">
      <c r="B18" s="13"/>
      <c r="C18" s="48"/>
      <c r="D18" s="29" t="s">
        <v>21</v>
      </c>
      <c r="E18" s="30" t="s">
        <v>20</v>
      </c>
      <c r="F18" s="30">
        <v>300</v>
      </c>
      <c r="G18" s="6"/>
      <c r="H18" s="31">
        <f>SUM(G18*F18)</f>
        <v>0</v>
      </c>
      <c r="I18" s="15"/>
    </row>
    <row r="19" spans="2:10" ht="25.9" customHeight="1">
      <c r="B19" s="13"/>
      <c r="C19" s="32" t="s">
        <v>22</v>
      </c>
      <c r="D19" s="33"/>
      <c r="E19" s="34"/>
      <c r="F19" s="46" t="s">
        <v>23</v>
      </c>
      <c r="G19" s="35"/>
      <c r="H19" s="36">
        <f>SUM(H15+H16+H17+H18)</f>
        <v>0</v>
      </c>
      <c r="I19" s="15"/>
    </row>
    <row r="20" spans="2:10" ht="25.9" customHeight="1">
      <c r="B20" s="13"/>
      <c r="C20" s="47" t="s">
        <v>24</v>
      </c>
      <c r="D20" s="37" t="s">
        <v>25</v>
      </c>
      <c r="E20" s="38" t="s">
        <v>26</v>
      </c>
      <c r="F20" s="38">
        <v>5</v>
      </c>
      <c r="G20" s="5"/>
      <c r="H20" s="39">
        <f>SUM(G20*F20)</f>
        <v>0</v>
      </c>
      <c r="I20" s="15"/>
      <c r="J20" s="4"/>
    </row>
    <row r="21" spans="2:10" ht="25.9" customHeight="1">
      <c r="B21" s="13"/>
      <c r="C21" s="48"/>
      <c r="D21" s="29" t="s">
        <v>27</v>
      </c>
      <c r="E21" s="30" t="s">
        <v>26</v>
      </c>
      <c r="F21" s="30">
        <v>5</v>
      </c>
      <c r="G21" s="6"/>
      <c r="H21" s="40">
        <f>SUM(G21*F21)</f>
        <v>0</v>
      </c>
      <c r="I21" s="15"/>
    </row>
    <row r="22" spans="2:10" ht="25.9" customHeight="1">
      <c r="B22" s="13"/>
      <c r="C22" s="32" t="s">
        <v>22</v>
      </c>
      <c r="D22" s="33"/>
      <c r="E22" s="34"/>
      <c r="F22" s="34"/>
      <c r="G22" s="35"/>
      <c r="H22" s="41">
        <f>SUM(H20+H21)</f>
        <v>0</v>
      </c>
      <c r="I22" s="15"/>
    </row>
    <row r="23" spans="2:10" ht="25.9" customHeight="1">
      <c r="B23" s="13"/>
      <c r="C23" s="47" t="s">
        <v>28</v>
      </c>
      <c r="D23" s="37" t="s">
        <v>29</v>
      </c>
      <c r="E23" s="38" t="s">
        <v>20</v>
      </c>
      <c r="F23" s="38">
        <v>1</v>
      </c>
      <c r="G23" s="5"/>
      <c r="H23" s="39">
        <f>SUM(G23*F23)</f>
        <v>0</v>
      </c>
      <c r="I23" s="15"/>
    </row>
    <row r="24" spans="2:10" ht="25.9" customHeight="1">
      <c r="B24" s="13"/>
      <c r="C24" s="48"/>
      <c r="D24" s="29" t="s">
        <v>30</v>
      </c>
      <c r="E24" s="30" t="s">
        <v>20</v>
      </c>
      <c r="F24" s="30">
        <v>1</v>
      </c>
      <c r="G24" s="6"/>
      <c r="H24" s="40">
        <f>SUM(G24*F24)</f>
        <v>0</v>
      </c>
      <c r="I24" s="15"/>
    </row>
    <row r="25" spans="2:10" ht="25.9" customHeight="1">
      <c r="B25" s="13"/>
      <c r="C25" s="32" t="s">
        <v>22</v>
      </c>
      <c r="D25" s="33"/>
      <c r="E25" s="34"/>
      <c r="F25" s="34"/>
      <c r="G25" s="35"/>
      <c r="H25" s="41">
        <f>SUM(H23+H24)</f>
        <v>0</v>
      </c>
      <c r="I25" s="15"/>
    </row>
    <row r="26" spans="2:10" ht="13.9" customHeight="1">
      <c r="B26" s="13"/>
      <c r="C26" s="14"/>
      <c r="D26" s="14"/>
      <c r="E26" s="14"/>
      <c r="F26" s="14"/>
      <c r="G26" s="14"/>
      <c r="H26" s="14"/>
      <c r="I26" s="15"/>
    </row>
    <row r="27" spans="2:10" ht="19.149999999999999" customHeight="1">
      <c r="B27" s="13"/>
      <c r="C27" s="14"/>
      <c r="D27" s="14"/>
      <c r="E27" s="14"/>
      <c r="F27" s="14"/>
      <c r="G27" s="20" t="s">
        <v>31</v>
      </c>
      <c r="H27" s="42">
        <f>SUM(H19+H22+H25)</f>
        <v>0</v>
      </c>
      <c r="I27" s="15"/>
    </row>
    <row r="28" spans="2:10" ht="15.6" customHeight="1">
      <c r="B28" s="13"/>
      <c r="C28" s="14"/>
      <c r="D28" s="14"/>
      <c r="E28" s="20"/>
      <c r="F28" s="49" t="s">
        <v>38</v>
      </c>
      <c r="G28" s="49"/>
      <c r="H28" s="43">
        <f>SUM(H27*6)</f>
        <v>0</v>
      </c>
      <c r="I28" s="15"/>
    </row>
    <row r="29" spans="2:10" ht="11.25" customHeight="1">
      <c r="B29" s="13"/>
      <c r="C29" s="14"/>
      <c r="D29" s="14"/>
      <c r="E29" s="14"/>
      <c r="F29" s="14"/>
      <c r="G29" s="14"/>
      <c r="H29" s="14"/>
      <c r="I29" s="15"/>
    </row>
    <row r="30" spans="2:10" ht="11.25" customHeight="1">
      <c r="B30" s="13"/>
      <c r="C30" s="14"/>
      <c r="D30" s="14"/>
      <c r="E30" s="14"/>
      <c r="F30" s="14"/>
      <c r="G30" s="14"/>
      <c r="H30" s="14"/>
      <c r="I30" s="15"/>
    </row>
    <row r="31" spans="2:10" ht="14.45" customHeight="1">
      <c r="B31" s="13"/>
      <c r="C31" s="44" t="s">
        <v>32</v>
      </c>
      <c r="D31" s="44"/>
      <c r="E31" s="14"/>
      <c r="F31" s="14"/>
      <c r="G31" s="14"/>
      <c r="H31" s="14"/>
      <c r="I31" s="15"/>
    </row>
    <row r="32" spans="2:10" ht="41.45" customHeight="1">
      <c r="B32" s="13"/>
      <c r="C32" s="45" t="s">
        <v>33</v>
      </c>
      <c r="D32" s="7"/>
      <c r="E32" s="14"/>
      <c r="F32" s="14"/>
      <c r="G32" s="14"/>
      <c r="H32" s="14"/>
      <c r="I32" s="15"/>
    </row>
    <row r="33" spans="2:9" ht="40.9" customHeight="1">
      <c r="B33" s="13"/>
      <c r="C33" s="45" t="s">
        <v>34</v>
      </c>
      <c r="D33" s="7"/>
      <c r="E33" s="14"/>
      <c r="F33" s="14"/>
      <c r="G33" s="14"/>
      <c r="H33" s="14"/>
      <c r="I33" s="15"/>
    </row>
    <row r="34" spans="2:9" ht="41.45" customHeight="1">
      <c r="B34" s="13"/>
      <c r="C34" s="45" t="s">
        <v>35</v>
      </c>
      <c r="D34" s="7"/>
      <c r="E34" s="14"/>
      <c r="F34" s="14"/>
      <c r="G34" s="14"/>
      <c r="H34" s="14"/>
      <c r="I34" s="15"/>
    </row>
    <row r="35" spans="2:9" ht="40.9" customHeight="1">
      <c r="B35" s="13"/>
      <c r="C35" s="45" t="s">
        <v>36</v>
      </c>
      <c r="D35" s="7"/>
      <c r="E35" s="14"/>
      <c r="F35" s="14"/>
      <c r="G35" s="14"/>
      <c r="H35" s="14"/>
      <c r="I35" s="15"/>
    </row>
    <row r="36" spans="2:9" ht="11.25" customHeight="1">
      <c r="B36" s="13"/>
      <c r="C36"/>
      <c r="D36"/>
      <c r="E36"/>
      <c r="F36"/>
      <c r="G36"/>
      <c r="H36"/>
      <c r="I36" s="15"/>
    </row>
    <row r="37" spans="2:9" ht="11.25" customHeight="1">
      <c r="B37" s="13"/>
      <c r="C37"/>
      <c r="D37"/>
      <c r="E37"/>
      <c r="F37"/>
      <c r="G37"/>
      <c r="H37"/>
      <c r="I37" s="15"/>
    </row>
    <row r="38" spans="2:9" ht="11.25" customHeight="1">
      <c r="B38" s="13"/>
      <c r="C38"/>
      <c r="D38"/>
      <c r="E38"/>
      <c r="F38"/>
      <c r="G38"/>
      <c r="H38"/>
      <c r="I38" s="15"/>
    </row>
    <row r="39" spans="2:9" ht="11.25" customHeight="1">
      <c r="B39" s="13"/>
      <c r="C39"/>
      <c r="D39"/>
      <c r="E39"/>
      <c r="F39"/>
      <c r="G39"/>
      <c r="H39"/>
      <c r="I39" s="15"/>
    </row>
    <row r="40" spans="2:9" ht="11.25" customHeight="1">
      <c r="B40" s="13"/>
      <c r="C40"/>
      <c r="D40"/>
      <c r="E40"/>
      <c r="F40"/>
      <c r="G40"/>
      <c r="H40"/>
      <c r="I40" s="15"/>
    </row>
    <row r="41" spans="2:9" ht="11.25" customHeight="1">
      <c r="B41" s="13"/>
      <c r="C41"/>
      <c r="D41"/>
      <c r="E41"/>
      <c r="F41"/>
      <c r="G41"/>
      <c r="H41"/>
      <c r="I41" s="15"/>
    </row>
    <row r="42" spans="2:9" ht="11.25" customHeight="1">
      <c r="B42" s="13"/>
      <c r="C42"/>
      <c r="D42"/>
      <c r="E42"/>
      <c r="F42"/>
      <c r="G42"/>
      <c r="H42"/>
      <c r="I42" s="15"/>
    </row>
    <row r="43" spans="2:9" ht="11.25" customHeight="1">
      <c r="B43" s="13"/>
      <c r="C43"/>
      <c r="D43"/>
      <c r="E43"/>
      <c r="F43"/>
      <c r="G43"/>
      <c r="H43"/>
      <c r="I43" s="15"/>
    </row>
    <row r="44" spans="2:9" ht="11.25" customHeight="1" thickBot="1">
      <c r="B44" s="16"/>
      <c r="C44" s="18"/>
      <c r="D44" s="18"/>
      <c r="E44" s="18"/>
      <c r="F44" s="18"/>
      <c r="G44" s="18"/>
      <c r="H44" s="18"/>
      <c r="I44" s="19"/>
    </row>
    <row r="45" spans="2:9" ht="11.25" customHeight="1"/>
    <row r="46" spans="2:9" ht="11.25" customHeight="1"/>
    <row r="47" spans="2:9" ht="11.25" customHeight="1"/>
    <row r="48" spans="2:9" ht="11.25" customHeight="1"/>
    <row r="49" s="1" customFormat="1" ht="11.25" customHeight="1"/>
    <row r="50" s="1" customFormat="1" ht="11.25" customHeight="1"/>
    <row r="51" s="1" customFormat="1" ht="11.25" customHeight="1"/>
    <row r="52" s="1" customFormat="1" ht="11.25" customHeight="1"/>
    <row r="53" s="1" customFormat="1" ht="11.25" customHeight="1"/>
    <row r="54" s="1" customFormat="1" ht="11.25" customHeight="1"/>
    <row r="55" s="1" customFormat="1" ht="11.25" customHeight="1"/>
    <row r="56" s="1" customFormat="1" ht="11.25" customHeight="1"/>
    <row r="57" s="1" customFormat="1" ht="11.25" customHeight="1"/>
    <row r="58" s="1" customFormat="1" ht="11.25" customHeight="1"/>
    <row r="59" s="1" customFormat="1" ht="11.25" customHeight="1"/>
    <row r="60" s="1" customFormat="1" ht="11.25" customHeight="1"/>
    <row r="61" s="1" customFormat="1" ht="11.25" customHeight="1"/>
    <row r="62" s="1" customFormat="1" ht="11.25" customHeight="1"/>
    <row r="63" s="1" customFormat="1" ht="11.25" customHeight="1"/>
    <row r="64" s="1" customFormat="1" ht="11.25" customHeight="1"/>
    <row r="65" s="1" customFormat="1" ht="11.25" customHeight="1"/>
    <row r="66" s="1" customFormat="1" ht="11.25" customHeight="1"/>
    <row r="67" s="1" customFormat="1" ht="11.25" customHeight="1"/>
    <row r="68" s="1" customFormat="1" ht="11.25" customHeight="1"/>
    <row r="69" s="1" customFormat="1" ht="11.25" customHeight="1"/>
    <row r="70" s="1" customFormat="1" ht="11.25" customHeight="1"/>
    <row r="71" s="1" customFormat="1" ht="11.25" customHeight="1"/>
    <row r="72" s="1" customFormat="1" ht="11.25" customHeight="1"/>
    <row r="73" s="1" customFormat="1" ht="11.25" customHeight="1"/>
    <row r="74" s="1" customFormat="1" ht="11.25" customHeight="1"/>
    <row r="75" s="1" customFormat="1" ht="11.25" customHeight="1"/>
    <row r="76" s="1" customFormat="1" ht="11.25" customHeight="1"/>
    <row r="77" s="1" customFormat="1" ht="11.25" customHeight="1"/>
    <row r="78" s="1" customFormat="1" ht="11.25" customHeight="1"/>
    <row r="79" s="1" customFormat="1" ht="11.25" customHeight="1"/>
    <row r="80" s="1" customFormat="1" ht="11.25" customHeight="1"/>
    <row r="81" s="1" customFormat="1" ht="11.25" customHeight="1"/>
    <row r="82" s="1" customFormat="1" ht="11.25" customHeight="1"/>
    <row r="83" s="1" customFormat="1" ht="11.25" customHeight="1"/>
    <row r="84" s="1" customFormat="1" ht="11.25" customHeight="1"/>
    <row r="85" s="1" customFormat="1" ht="11.25" customHeight="1"/>
    <row r="86" s="1" customFormat="1" ht="11.25" customHeight="1"/>
    <row r="87" s="1" customFormat="1" ht="11.25" customHeight="1"/>
    <row r="88" s="1" customFormat="1" ht="11.25" customHeight="1"/>
    <row r="89" s="1" customFormat="1" ht="11.25" customHeight="1"/>
    <row r="90" s="1" customFormat="1" ht="11.25" customHeight="1"/>
    <row r="91" s="1" customFormat="1" ht="11.25" customHeight="1"/>
    <row r="92" s="1" customFormat="1" ht="11.25" customHeight="1"/>
    <row r="93" s="1" customFormat="1" ht="11.25" customHeight="1"/>
    <row r="94" s="1" customFormat="1" ht="11.25" customHeight="1"/>
    <row r="95" s="1" customFormat="1" ht="11.25" customHeight="1"/>
    <row r="96" s="1" customFormat="1" ht="11.25" customHeight="1"/>
    <row r="97" s="1" customFormat="1" ht="11.25" customHeight="1"/>
    <row r="98" s="1" customFormat="1" ht="11.25" customHeight="1"/>
    <row r="99" s="1" customFormat="1" ht="11.25" customHeight="1"/>
    <row r="100" s="1" customFormat="1" ht="11.25" customHeight="1"/>
    <row r="101" s="1" customFormat="1" ht="11.25" customHeight="1"/>
    <row r="102" s="1" customFormat="1" ht="11.25" customHeight="1"/>
    <row r="103" s="1" customFormat="1" ht="11.25" customHeight="1"/>
    <row r="104" s="1" customFormat="1" ht="11.25" customHeight="1"/>
    <row r="105" s="1" customFormat="1" ht="11.25" customHeight="1"/>
    <row r="106" s="1" customFormat="1" ht="11.25" customHeight="1"/>
    <row r="107" s="1" customFormat="1" ht="11.25" customHeight="1"/>
    <row r="108" s="1" customFormat="1" ht="11.25" customHeight="1"/>
    <row r="109" s="1" customFormat="1" ht="11.25" customHeight="1"/>
    <row r="110" s="1" customFormat="1" ht="11.25" customHeight="1"/>
    <row r="111" s="1" customFormat="1" ht="11.25" customHeight="1"/>
    <row r="112" s="1" customFormat="1" ht="11.25" customHeight="1"/>
    <row r="113" s="1" customFormat="1" ht="11.25" customHeight="1"/>
    <row r="114" s="1" customFormat="1" ht="11.25" customHeight="1"/>
    <row r="115" s="1" customFormat="1" ht="11.25" customHeight="1"/>
    <row r="116" s="1" customFormat="1" ht="11.25" customHeight="1"/>
    <row r="117" s="1" customFormat="1" ht="11.25" customHeight="1"/>
    <row r="118" s="1" customFormat="1" ht="11.25" customHeight="1"/>
    <row r="119" s="1" customFormat="1" ht="11.25" customHeight="1"/>
    <row r="120" s="1" customFormat="1" ht="11.25" customHeight="1"/>
    <row r="121" s="1" customFormat="1" ht="11.25" customHeight="1"/>
    <row r="122" s="1" customFormat="1" ht="11.25" customHeight="1"/>
    <row r="123" s="1" customFormat="1" ht="11.25" customHeight="1"/>
    <row r="124" s="1" customFormat="1" ht="11.25" customHeight="1"/>
    <row r="125" s="1" customFormat="1" ht="11.25" customHeight="1"/>
    <row r="126" s="1" customFormat="1" ht="11.25" customHeight="1"/>
    <row r="127" s="1" customFormat="1" ht="11.25" customHeight="1"/>
    <row r="128" s="1" customFormat="1" ht="11.25" customHeight="1"/>
    <row r="129" s="1" customFormat="1" ht="11.25" customHeight="1"/>
    <row r="130" s="1" customFormat="1" ht="11.25" customHeight="1"/>
    <row r="131" s="1" customFormat="1" ht="11.25" customHeight="1"/>
    <row r="132" s="1" customFormat="1" ht="11.25" customHeight="1"/>
    <row r="133" s="1" customFormat="1" ht="11.25" customHeight="1"/>
    <row r="134" s="1" customFormat="1" ht="11.25" customHeight="1"/>
    <row r="135" s="1" customFormat="1" ht="11.25" customHeight="1"/>
    <row r="136" s="1" customFormat="1" ht="11.25" customHeight="1"/>
    <row r="137" s="1" customFormat="1" ht="11.25" customHeight="1"/>
    <row r="138" s="1" customFormat="1" ht="11.25" customHeight="1"/>
    <row r="139" s="1" customFormat="1" ht="11.25" customHeight="1"/>
    <row r="140" s="1" customFormat="1" ht="11.25" customHeight="1"/>
    <row r="141" s="1" customFormat="1" ht="11.25" customHeight="1"/>
    <row r="142" s="1" customFormat="1" ht="11.25" customHeight="1"/>
    <row r="143" s="1" customFormat="1" ht="11.25" customHeight="1"/>
    <row r="144" s="1" customFormat="1" ht="11.25" customHeight="1"/>
    <row r="145" s="1" customFormat="1" ht="11.25" customHeight="1"/>
    <row r="146" s="1" customFormat="1" ht="11.25" customHeight="1"/>
  </sheetData>
  <sheetProtection algorithmName="SHA-512" hashValue="JJqtp3lBjq9uitnPoCHCp/j+2zoItnz4Vi5sfcK+U07UAeVMOC8R5tjiy+0wkW+hZ7qDtPS9ROV641WlX7+h5g==" saltValue="68P8/5x4sxlEckO4kskfQA==" spinCount="100000" sheet="1" selectLockedCells="1"/>
  <mergeCells count="14">
    <mergeCell ref="C8:H8"/>
    <mergeCell ref="J8:M8"/>
    <mergeCell ref="C9:H9"/>
    <mergeCell ref="J9:M9"/>
    <mergeCell ref="C10:H10"/>
    <mergeCell ref="J10:M10"/>
    <mergeCell ref="C23:C24"/>
    <mergeCell ref="F28:G28"/>
    <mergeCell ref="C11:H11"/>
    <mergeCell ref="J11:M11"/>
    <mergeCell ref="C12:H12"/>
    <mergeCell ref="J12:M12"/>
    <mergeCell ref="C15:C18"/>
    <mergeCell ref="C20:C21"/>
  </mergeCells>
  <pageMargins left="0.66" right="0.31" top="0.36" bottom="0.26" header="0.18" footer="0.17"/>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bdb0e07-c9b7-4d55-89c5-fa5d048847d7">
      <Terms xmlns="http://schemas.microsoft.com/office/infopath/2007/PartnerControls"/>
    </lcf76f155ced4ddcb4097134ff3c332f>
    <TaxCatchAll xmlns="79a2547a-58a7-4981-a128-005ac3990b9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C3AF3098ACC04988FEEBA84745DB37" ma:contentTypeVersion="8" ma:contentTypeDescription="Een nieuw document maken." ma:contentTypeScope="" ma:versionID="ea407109947df14b8b4b59ab9c91871a">
  <xsd:schema xmlns:xsd="http://www.w3.org/2001/XMLSchema" xmlns:xs="http://www.w3.org/2001/XMLSchema" xmlns:p="http://schemas.microsoft.com/office/2006/metadata/properties" xmlns:ns2="9bdb0e07-c9b7-4d55-89c5-fa5d048847d7" xmlns:ns3="79a2547a-58a7-4981-a128-005ac3990b9f" targetNamespace="http://schemas.microsoft.com/office/2006/metadata/properties" ma:root="true" ma:fieldsID="58a78ca4a5741f2672e60eaac16f6614" ns2:_="" ns3:_="">
    <xsd:import namespace="9bdb0e07-c9b7-4d55-89c5-fa5d048847d7"/>
    <xsd:import namespace="79a2547a-58a7-4981-a128-005ac3990b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db0e07-c9b7-4d55-89c5-fa5d048847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3afcf1-7c2d-48db-8271-31e13db452c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a2547a-58a7-4981-a128-005ac3990b9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30537fb-e264-4658-995e-f1c190cf8408}" ma:internalName="TaxCatchAll" ma:showField="CatchAllData" ma:web="79a2547a-58a7-4981-a128-005ac3990b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DB0D37-97FA-4100-8F36-F80060A39D67}">
  <ds:schemaRefs>
    <ds:schemaRef ds:uri="http://purl.org/dc/dcmitype/"/>
    <ds:schemaRef ds:uri="http://purl.org/dc/terms/"/>
    <ds:schemaRef ds:uri="http://schemas.openxmlformats.org/package/2006/metadata/core-properties"/>
    <ds:schemaRef ds:uri="79a2547a-58a7-4981-a128-005ac3990b9f"/>
    <ds:schemaRef ds:uri="http://purl.org/dc/elements/1.1/"/>
    <ds:schemaRef ds:uri="http://schemas.microsoft.com/office/2006/documentManagement/types"/>
    <ds:schemaRef ds:uri="http://www.w3.org/XML/1998/namespace"/>
    <ds:schemaRef ds:uri="http://schemas.microsoft.com/office/infopath/2007/PartnerControls"/>
    <ds:schemaRef ds:uri="9bdb0e07-c9b7-4d55-89c5-fa5d048847d7"/>
    <ds:schemaRef ds:uri="http://schemas.microsoft.com/office/2006/metadata/properties"/>
  </ds:schemaRefs>
</ds:datastoreItem>
</file>

<file path=customXml/itemProps2.xml><?xml version="1.0" encoding="utf-8"?>
<ds:datastoreItem xmlns:ds="http://schemas.openxmlformats.org/officeDocument/2006/customXml" ds:itemID="{11E42472-A027-43B8-9EA5-B1145AE6FD4D}">
  <ds:schemaRefs>
    <ds:schemaRef ds:uri="http://schemas.microsoft.com/sharepoint/v3/contenttype/forms"/>
  </ds:schemaRefs>
</ds:datastoreItem>
</file>

<file path=customXml/itemProps3.xml><?xml version="1.0" encoding="utf-8"?>
<ds:datastoreItem xmlns:ds="http://schemas.openxmlformats.org/officeDocument/2006/customXml" ds:itemID="{2374C75C-C1A5-41F3-9D0B-C3E719F46A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db0e07-c9b7-4d55-89c5-fa5d048847d7"/>
    <ds:schemaRef ds:uri="79a2547a-58a7-4981-a128-005ac3990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Bonhof</dc:creator>
  <cp:keywords/>
  <dc:description/>
  <cp:lastModifiedBy>Bart van Boeijen</cp:lastModifiedBy>
  <cp:revision/>
  <dcterms:created xsi:type="dcterms:W3CDTF">2026-07-21T07:45:43Z</dcterms:created>
  <dcterms:modified xsi:type="dcterms:W3CDTF">2026-08-31T12:16:03Z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0x01010009C3AF3098ACC04988FEEBA84745DB37</vt:lpwstr>
  </property>
  <property fmtid="{D5CDD505-2E9C-101B-9397-08002B2CF9AE}" pid="3" name="MediaServiceImageTags">
    <vt:lpwstr/>
  </property>
</Properties>
</file>