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Lansingerland/101617 Begeleiden aanbesteding incidentenmanagement/9. Aanbestedingsdocumenten/"/>
    </mc:Choice>
  </mc:AlternateContent>
  <xr:revisionPtr revIDLastSave="126" documentId="8_{EF98DEC6-8A25-40EF-ADFA-9090E0B56D7F}" xr6:coauthVersionLast="47" xr6:coauthVersionMax="47" xr10:uidLastSave="{60CC726C-3931-4CD6-87AE-5D1229AD399E}"/>
  <bookViews>
    <workbookView xWindow="-120" yWindow="-120" windowWidth="29040" windowHeight="15720" xr2:uid="{520E0BF2-2D0B-4372-B06D-5D71BF107806}"/>
  </bookViews>
  <sheets>
    <sheet name="Instructie" sheetId="4" r:id="rId1"/>
    <sheet name="Inschrijfformulier" sheetId="12" r:id="rId2"/>
  </sheets>
  <externalReferences>
    <externalReference r:id="rId3"/>
    <externalReference r:id="rId4"/>
    <externalReference r:id="rId5"/>
    <externalReference r:id="rId6"/>
  </externalReferences>
  <definedNames>
    <definedName name="_xlnm._FilterDatabase" localSheetId="1" hidden="1">Inschrijfformulier!$A$19:$L$29</definedName>
    <definedName name="Activiteit">'[1]projecten en planning'!$A$122:$A$128</definedName>
    <definedName name="_xlnm.Print_Area" localSheetId="1">Inschrijfformulier!$A$1:$J$74</definedName>
    <definedName name="_xlnm.Print_Area" localSheetId="0">Instructie!$A$1:$E$27</definedName>
    <definedName name="_xlnm.Print_Titles" localSheetId="1">Inschrijfformulier!$1:$16</definedName>
    <definedName name="AREA">'[2]Weeggegevens Overslag T1'!$B$40:$B$49</definedName>
    <definedName name="AVU">'[2]Weeggegevens Overslag T1'!$B$9:$B$36</definedName>
    <definedName name="CBM">'[2]Weeggegevens Overslag T1'!$B$53:$B$60</definedName>
    <definedName name="Dagen" localSheetId="1">{0,1,2,3,4,5,6}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'[2]Weeggegevens Overslag T1'!$B$64:$B$64</definedName>
    <definedName name="Inzetcode_ZB">'[3]ZB uitgangs'!$B$5:$B$49</definedName>
    <definedName name="Kostenrubriekcode">[3]BEGR!$A$21:$A$38</definedName>
    <definedName name="Productcode">[3]BEGR!$A$4:$A$18</definedName>
    <definedName name="Projectnummer">'[1]projecten en planning'!$B$3:$B$107</definedName>
    <definedName name="ROVA">'[2]Weeggegevens Overslag T1'!$B$68:$B$86</definedName>
    <definedName name="sdfsdf">'[4]Weeggegevens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8" i="12" l="1"/>
  <c r="H27" i="12"/>
  <c r="H26" i="12" l="1"/>
  <c r="H42" i="12"/>
  <c r="H71" i="12"/>
  <c r="H65" i="12" l="1"/>
  <c r="H66" i="12"/>
  <c r="H67" i="12"/>
  <c r="H68" i="12"/>
  <c r="H69" i="12"/>
  <c r="H70" i="12"/>
  <c r="H54" i="12"/>
  <c r="H55" i="12"/>
  <c r="H56" i="12"/>
  <c r="H57" i="12"/>
  <c r="H58" i="12"/>
  <c r="H59" i="12"/>
  <c r="H60" i="12"/>
  <c r="H61" i="12"/>
  <c r="H62" i="12"/>
  <c r="H45" i="12"/>
  <c r="H46" i="12"/>
  <c r="H47" i="12"/>
  <c r="H48" i="12"/>
  <c r="H49" i="12"/>
  <c r="H50" i="12"/>
  <c r="H51" i="12"/>
  <c r="H37" i="12"/>
  <c r="H38" i="12"/>
  <c r="H39" i="12"/>
  <c r="H40" i="12"/>
  <c r="H41" i="12"/>
  <c r="H36" i="12"/>
  <c r="H35" i="12" l="1"/>
  <c r="H34" i="12"/>
  <c r="H33" i="12"/>
  <c r="H32" i="12"/>
  <c r="H31" i="12"/>
  <c r="H25" i="12"/>
  <c r="H24" i="12"/>
  <c r="H22" i="12" l="1"/>
  <c r="H23" i="12"/>
  <c r="H19" i="12" l="1"/>
  <c r="H64" i="12"/>
  <c r="H53" i="12"/>
  <c r="H18" i="12" l="1"/>
  <c r="H44" i="12" l="1"/>
  <c r="H30" i="12"/>
  <c r="H21" i="12"/>
  <c r="H72" i="12" l="1"/>
</calcChain>
</file>

<file path=xl/sharedStrings.xml><?xml version="1.0" encoding="utf-8"?>
<sst xmlns="http://schemas.openxmlformats.org/spreadsheetml/2006/main" count="174" uniqueCount="107">
  <si>
    <t>Handtekening:</t>
  </si>
  <si>
    <t>Instructies voor het invullen van inschrijfformulier:</t>
  </si>
  <si>
    <t>Inschrijver</t>
  </si>
  <si>
    <t>Naam inschrijver:</t>
  </si>
  <si>
    <t>&lt;NAAM INSCHRIJVER&gt;</t>
  </si>
  <si>
    <t>Naam en functie ondergetekende:</t>
  </si>
  <si>
    <t>&lt;NAAM EN FUNCTIE ONDERGETEKENDE&gt;</t>
  </si>
  <si>
    <t>Datum:</t>
  </si>
  <si>
    <t>&lt;DATUM&gt;</t>
  </si>
  <si>
    <t>&lt;HANDTEKENING&gt;</t>
  </si>
  <si>
    <t>Gunningscriterium: Prijs</t>
  </si>
  <si>
    <t>Omschrijving</t>
  </si>
  <si>
    <t xml:space="preserve"> </t>
  </si>
  <si>
    <t xml:space="preserve">Inschrijver past, op straffe van uitsluiting, alleen de licht rood gearceerde cellen aan. Inschrijver dient alle licht rood gearceerde cellen correct en ondubbelzinnig in te vullen. 
</t>
  </si>
  <si>
    <t>Totale kosten</t>
  </si>
  <si>
    <t>Tarief per eenheid</t>
  </si>
  <si>
    <t>per stuk</t>
  </si>
  <si>
    <t>Aantal</t>
  </si>
  <si>
    <t>Eenheid</t>
  </si>
  <si>
    <t>Aanbesteding Opvolgen incidenten, opruimen en verwijderen (milieu) verontreinigingen in de openbare ruimte gemeente Lansingerland: Instructie invullen inschrijfformulier</t>
  </si>
  <si>
    <t>Aanbesteding Opvolgen incidenten, opruimen en verwijderen (milieu) verontreinigingen in de openbare ruimte gemeente Lansingerland: Inschrijfformulier</t>
  </si>
  <si>
    <t xml:space="preserve">Inschrijver is verantwoordelijk voor een zorgvuldige invulling van alle relevante invulvelden (licht rood gearceerd).
</t>
  </si>
  <si>
    <t xml:space="preserve">De eenheidstarieven zijn conform alle voorwaarden uit het programma van eisen en alle overige aanbestedingsdocumenten.
</t>
  </si>
  <si>
    <t xml:space="preserve">Aan de genoemde aantallen kunnen geen rechten worden ontleend. De vaste tarieven per eenheid (zoals in dit formulier aangegeven) zijn tijdens de uitvoering van de opdracht van toepassing, ongeacht de daadwerkelijke hoeveelheden en/of aantallen.
</t>
  </si>
  <si>
    <t>Algemeen</t>
  </si>
  <si>
    <t>Wegdekreinigingsmiddel standaard</t>
  </si>
  <si>
    <t>Absorptiegrid/-korrels - per zak á 10 kg.</t>
  </si>
  <si>
    <t>Verwerking</t>
  </si>
  <si>
    <t>Prijs voor afvoer en verwerking bij erkend verwerker</t>
  </si>
  <si>
    <t>Vaste vergoeding voor aanbieden en beschikbaar houden van de dienstverlening</t>
  </si>
  <si>
    <t>per week per 50 m1</t>
  </si>
  <si>
    <t>Blinderingsschermen minimaal 50 m1  en ca. 2 m. hoogte met voet</t>
  </si>
  <si>
    <t>per week per 50 m2</t>
  </si>
  <si>
    <t>Noodverlichting tot 10 stuks, (zero emissie)</t>
  </si>
  <si>
    <t>per dag per stuk</t>
  </si>
  <si>
    <t>Verkeerskegels 75 cm., klasse II reflectie conform CROW richtlijnen tot 50 stuks</t>
  </si>
  <si>
    <t>per dag per 50 stuks</t>
  </si>
  <si>
    <t>Dubbelzijdige baakschilden klasse II conform CROW richtlijnen met voet tot 25 stuks</t>
  </si>
  <si>
    <t>per dag per 25 stuks</t>
  </si>
  <si>
    <t>Actiewagen met een groot actieraam Type II, conform CROW richtlijn 96B</t>
  </si>
  <si>
    <t>per dag</t>
  </si>
  <si>
    <t>Botsabsorber geschikt tot maximaal 100 km/u, inclusief voertuig conform CROW richtlijn 96B</t>
  </si>
  <si>
    <t>per uur</t>
  </si>
  <si>
    <t>Wegdekreinigingsmiddel voor oliën, vetten, brandstof- en koelvloeistofvervuiling</t>
  </si>
  <si>
    <t>Absorptiekussen klein</t>
  </si>
  <si>
    <t>Absorptiekussen groot</t>
  </si>
  <si>
    <t>Absorptieboom</t>
  </si>
  <si>
    <t>PE-vat incl. deksel 60 liter</t>
  </si>
  <si>
    <t>PE-vat incl. deksel 120 liter</t>
  </si>
  <si>
    <t>PE-vat incl. deksel 200 liter</t>
  </si>
  <si>
    <t>Stort- en verwerking verontreinigde absorptiematerialen</t>
  </si>
  <si>
    <t>Verkeersregelaar</t>
  </si>
  <si>
    <t>Heetwater wegdekreinigingsmachine (AWS), minimaal 300 bar</t>
  </si>
  <si>
    <t>ZOAB-wegdekreiniger, werkdruk minimaal 200 bar</t>
  </si>
  <si>
    <t>Verwerking van ongevaarlijk afval vrijgekomen tijdens een incident, incl. alle kosten zoals afvalstoffenregistratie, acceptatiekosten bij verwerker, reinigingskosten van materieel, PBM-set, administratie en belasting/toeslagen.</t>
  </si>
  <si>
    <t>Verwerking van gevaarlijk afval vrijgekomen tijdens een incident, incl. alle kosten zoals afvalstoffenregistratie, acceptatiekosten bij verwerker, reinigingskosten van materieel, PBM-set, administratie en belasting/toeslagen.</t>
  </si>
  <si>
    <t>Verwerking van verontreinigde grond (olie/aromaten) bij erkende verwerker. Incl. afvalstoffenregistratie, analyse, administratie, acceptatie bij verwerker, reinigingskosten van materieel en PBM-set.</t>
  </si>
  <si>
    <t>Verwerking van drugsafval vrijgekomen tijdens een incident, incl. alle kosten zoals afvalstoffenregistratie, acceptatiekosten bij verwerker, reinigingskosten van materieel, PBM-set, administratie en belasting/toeslagen.</t>
  </si>
  <si>
    <t>per liter</t>
  </si>
  <si>
    <t>Grondwerker</t>
  </si>
  <si>
    <t>Inzet van personeel, excl. materieel</t>
  </si>
  <si>
    <t>Inzet van materieel, excl. personeel</t>
  </si>
  <si>
    <t>Type</t>
  </si>
  <si>
    <t>Naam van het aangeboden middel</t>
  </si>
  <si>
    <t>Verfverwijderaar</t>
  </si>
  <si>
    <t>Verwerking van asbestafval vrijgekomen tijdens een incident, incl. alle kosten zoals afvalstoffenregistratie, acceptatiekosten bij verwerker, reinigingskosten van materieel, PBM-set, administratie en belasting/toeslagen.</t>
  </si>
  <si>
    <t xml:space="preserve">Verwerking olie (O), water (W), sediment (S) incl. afvalstoffenregistratie, administratie, acceptatie bij verwerker, reinigingskosten van materieel en PBM-set. </t>
  </si>
  <si>
    <t>Totale fictieve inschrijfsom (op jaarbasis)</t>
  </si>
  <si>
    <t>Percentage per uur voor inzet op zon- en feestdagen tussen 00:00 - 23:59 uur</t>
  </si>
  <si>
    <r>
      <t>Veeg-zuigwagen met opslagcapaciteit ca. 8 m</t>
    </r>
    <r>
      <rPr>
        <vertAlign val="superscript"/>
        <sz val="10"/>
        <rFont val="Calibri"/>
        <family val="2"/>
        <scheme val="minor"/>
      </rPr>
      <t xml:space="preserve">3 </t>
    </r>
    <r>
      <rPr>
        <sz val="10"/>
        <rFont val="Calibri"/>
        <family val="2"/>
        <scheme val="minor"/>
      </rPr>
      <t>met rolborstel</t>
    </r>
  </si>
  <si>
    <r>
      <t>Vrachtwagen met autolaadkraan en kipbak van minimaal 12 m</t>
    </r>
    <r>
      <rPr>
        <vertAlign val="superscript"/>
        <sz val="10"/>
        <rFont val="Calibri"/>
        <family val="2"/>
        <scheme val="minor"/>
      </rPr>
      <t>3</t>
    </r>
  </si>
  <si>
    <t>Aanhangwagen, B+E combinatie</t>
  </si>
  <si>
    <t>Bouwhekken minimaal 50 m en ca. 2 m. hoogte met voet</t>
  </si>
  <si>
    <t>per maand</t>
  </si>
  <si>
    <t>per rapport</t>
  </si>
  <si>
    <t>Percentage per uur voor inzet op werkdagen tussen 18:00 - 06:00 uur en op zaterdagen tussen 00:00 - 23:59 uur</t>
  </si>
  <si>
    <t>per ton (1000 kg)</t>
  </si>
  <si>
    <t>Milieukundig begeleider</t>
  </si>
  <si>
    <t>Service voertuig</t>
  </si>
  <si>
    <t>Vrachtauto 8x8</t>
  </si>
  <si>
    <t>Mobiele graafmachine</t>
  </si>
  <si>
    <t>Opslagcontainer</t>
  </si>
  <si>
    <t>Dieplader</t>
  </si>
  <si>
    <t>Vaste vergoeding rapportage (incl. melding NODR)</t>
  </si>
  <si>
    <t>Prijs per rapportage per incident</t>
  </si>
  <si>
    <t>Prijs per uur voor inzet</t>
  </si>
  <si>
    <t>Prijs voor inzet op incidentlocatie, gedurende het incident</t>
  </si>
  <si>
    <t>Inzet van materiaal, incl. transportmiddel</t>
  </si>
  <si>
    <t>Bediening materieel (chauffeur, machinist, etc.)/Servicemedewerker</t>
  </si>
  <si>
    <t>Toeslag inzet personeel tijdens avond-/nacht-/zaterdaguren:
 - Prijsplafond: 60%</t>
  </si>
  <si>
    <t>Toeslag inzet personeel tijdens zon- en feestdagen:
 - Prijsplafond: 100%</t>
  </si>
  <si>
    <t>Incidentcoördinator 1ste-lijns voertuig</t>
  </si>
  <si>
    <t>Prijs per dag voor inzet</t>
  </si>
  <si>
    <t>Prijs per uur voor inzet op werkdagen tussen 06:00 - 18:00 uur</t>
  </si>
  <si>
    <t>Reinigingsmiddelen en -producten</t>
  </si>
  <si>
    <t xml:space="preserve">3. Toeslagen op de eenheidstarieven inzet van personeel dienen door Inschrijver ingevuld te worden als percentage. Op deze toeslagen zijn een prijsplafond van toepassing . Inschrijver dient -op straffe van uitsluiting- een percentage aan te bieden dat lager is dan het prijsplafond.
</t>
  </si>
  <si>
    <t>Maandelijkse prijs met een maximum van € 1.000,- per maand</t>
  </si>
  <si>
    <t xml:space="preserve">2. Inschrijver vult in het inschrijfformulier een tarief voor de betreffende dienstverlening, zijnde een bedrag c.q. prijs per eenheid of prijs per eenheid per jaar in euro's (€), exclusief Btw, met maximaal twee cijfers achter de komma.
De aangeboden eenheidstarieven zijn inclusief alle kosten ten behoeve van de dienstverlening zoals beschreven in de aanbestedingsdocumenten, waarin administratie, overhead, materiaal, reis-verblijf, verzekeringen, belastingen, heffingen, kosten voor rapportage en alle (eventuele) overige kosten zijn inbegrepen.
</t>
  </si>
  <si>
    <t>Verwerking van kadavers en/of illegaal gestort slachtafval vrijgekomen tijdens een incident, incl. alle kosten zoals afvalstoffenregistratie, acceptatiekosten bij verwerker, reinigingskosten van materieel, PBM-set, administratie en belasting/toeslagen.</t>
  </si>
  <si>
    <t xml:space="preserve">Materieel voor verwijderen van kadavers en/of illegaal gestort slachtafval </t>
  </si>
  <si>
    <t xml:space="preserve">Personeel voor verwijderen van kadavers en/of illegaal gestort slachtafval </t>
  </si>
  <si>
    <t xml:space="preserve">Onderhavig document betreft het inschrijfformulier behorende bij de aanbesteding Opvolgen incidenten, opruimen en verwijderen (milieu) verontreinigingen in de openbare ruimte gemeente Lansingerland.
</t>
  </si>
  <si>
    <t>1. Inschrijver dient het tabblad in te vullen van het perceel waarop u inschrijft. Deze dient u vervolgens te printen en rechtsgeldig te ondertekenen, en vervolgens (gescand) in PDF-format in te dienen.</t>
  </si>
  <si>
    <t xml:space="preserve">4. Bij de categorie "Reinigingsmiddelen en -producten" dient Inschrijver naast het tarief per eenheid ook de volledige naam van het aangeboden middel te vermelden.
</t>
  </si>
  <si>
    <t>1ste-lijns voertuig (conform PvE en beschrijving 1ste-lijns voertuig (gunningscriterium Kwaliteit))</t>
  </si>
  <si>
    <t>Rubskraan (excl. hulpstukken)</t>
  </si>
  <si>
    <t>Afzethek rood-wit geblokt klasse II retro reflecterend 2,5m  met voeten tot 25 stuks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</si>
</sst>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quot;€&quot;\ * #,##0.00_ ;_ &quot;€&quot;\ * \-#,##0.00_ ;_ &quot;€&quot;\ * &quot;-&quot;??_ ;_ @_ "/>
    <numFmt numFmtId="43" formatCode="_ * #,##0.00_ ;_ * \-#,##0.00_ ;_ * &quot;-&quot;??_ ;_ @_ "/>
    <numFmt numFmtId="164" formatCode="&quot;€&quot;\ #,##0.00_-"/>
    <numFmt numFmtId="165" formatCode="&quot;€&quot;\ #,##0.00"/>
    <numFmt numFmtId="166" formatCode="_-&quot;€&quot;\ * #,##0.00_-;_-&quot;€&quot;\ * #,##0.00\-;_-&quot;€&quot;\ * &quot;-&quot;??_-;_-@_-"/>
    <numFmt numFmtId="167" formatCode="_-[$€]\ * #,##0.00_-;_-[$€]\ * #,##0.00\-;_-[$€]\ * &quot;-&quot;??_-;_-@_-"/>
    <numFmt numFmtId="168" formatCode="_-&quot;fl&quot;\ * #,##0.00_-;_-&quot;fl&quot;\ * #,##0.00\-;_-&quot;fl&quot;\ * &quot;-&quot;??_-;_-@_-"/>
    <numFmt numFmtId="169" formatCode="_ * #,##0_ ;_ * \-#,##0_ ;_ * &quot;-&quot;??_ ;_ @_ "/>
  </numFmts>
  <fonts count="38"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16"/>
      <color theme="0"/>
      <name val="Calibri"/>
      <family val="2"/>
      <scheme val="minor"/>
    </font>
    <font>
      <sz val="9"/>
      <color theme="1"/>
      <name val="Verdana"/>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u/>
      <sz val="10"/>
      <color theme="10"/>
      <name val="Arial"/>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Tahoma"/>
      <family val="2"/>
    </font>
    <font>
      <sz val="11"/>
      <color indexed="20"/>
      <name val="Calibri"/>
      <family val="2"/>
    </font>
    <font>
      <sz val="10"/>
      <color theme="1"/>
      <name val="Century Gothic"/>
      <family val="2"/>
    </font>
    <font>
      <sz val="9"/>
      <color theme="1"/>
      <name val="Century Gothic"/>
      <family val="2"/>
    </font>
    <font>
      <sz val="10"/>
      <color theme="1"/>
      <name val="Arial"/>
      <family val="2"/>
    </font>
    <font>
      <b/>
      <sz val="18"/>
      <color indexed="56"/>
      <name val="Cambria"/>
      <family val="2"/>
    </font>
    <font>
      <b/>
      <sz val="11"/>
      <color indexed="8"/>
      <name val="Calibri"/>
      <family val="2"/>
    </font>
    <font>
      <b/>
      <sz val="11"/>
      <color indexed="63"/>
      <name val="Calibri"/>
      <family val="2"/>
    </font>
    <font>
      <sz val="10"/>
      <color indexed="8"/>
      <name val="Century Gothic"/>
      <family val="2"/>
    </font>
    <font>
      <i/>
      <sz val="11"/>
      <color indexed="23"/>
      <name val="Calibri"/>
      <family val="2"/>
    </font>
    <font>
      <sz val="11"/>
      <color indexed="10"/>
      <name val="Calibri"/>
      <family val="2"/>
    </font>
    <font>
      <sz val="8"/>
      <name val="Calibri"/>
      <family val="2"/>
      <scheme val="minor"/>
    </font>
    <font>
      <sz val="10"/>
      <color rgb="FFFF0000"/>
      <name val="Calibri"/>
      <family val="2"/>
      <scheme val="minor"/>
    </font>
    <font>
      <vertAlign val="superscript"/>
      <sz val="10"/>
      <name val="Calibri"/>
      <family val="2"/>
      <scheme val="minor"/>
    </font>
  </fonts>
  <fills count="29">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59999389629810485"/>
        <bgColor indexed="64"/>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s>
  <cellStyleXfs count="1053">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0"/>
    <xf numFmtId="43" fontId="1"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6"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7"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8"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3" fillId="23" borderId="0" applyNumberFormat="0" applyBorder="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4" fillId="24" borderId="11"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0" fontId="15" fillId="25" borderId="12" applyNumberFormat="0" applyAlignment="0" applyProtection="0"/>
    <xf numFmtId="166"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6" fillId="0" borderId="13" applyNumberFormat="0" applyFill="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7" fillId="8" borderId="0" applyNumberFormat="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19" fillId="11" borderId="11" applyNumberFormat="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0" fillId="0" borderId="14"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1" fillId="0" borderId="15"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1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23" fillId="26" borderId="0" applyNumberFormat="0" applyBorder="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4" fillId="27" borderId="17" applyNumberFormat="0" applyFont="0" applyAlignment="0" applyProtection="0"/>
    <xf numFmtId="0" fontId="2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4" fillId="27" borderId="17" applyNumberFormat="0" applyFont="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4" fillId="0" borderId="0" applyFont="0" applyFill="0" applyBorder="0" applyAlignment="0" applyProtection="0"/>
    <xf numFmtId="9" fontId="26" fillId="0" borderId="0" applyFont="0" applyFill="0" applyBorder="0" applyAlignment="0" applyProtection="0"/>
    <xf numFmtId="9" fontId="27"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1"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1" fillId="0" borderId="0"/>
    <xf numFmtId="0" fontId="4" fillId="0" borderId="0"/>
    <xf numFmtId="0" fontId="12" fillId="0" borderId="0"/>
    <xf numFmtId="0" fontId="4" fillId="0" borderId="0"/>
    <xf numFmtId="0" fontId="1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26" fillId="0" borderId="0"/>
    <xf numFmtId="0" fontId="4" fillId="0" borderId="0"/>
    <xf numFmtId="0" fontId="4" fillId="0" borderId="0"/>
    <xf numFmtId="0" fontId="4" fillId="0" borderId="0"/>
    <xf numFmtId="0" fontId="4" fillId="0" borderId="0"/>
    <xf numFmtId="0" fontId="26"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6" fillId="0" borderId="0"/>
    <xf numFmtId="0" fontId="4" fillId="0" borderId="0"/>
    <xf numFmtId="0" fontId="26" fillId="0" borderId="0"/>
    <xf numFmtId="0" fontId="4" fillId="0" borderId="0"/>
    <xf numFmtId="0" fontId="4" fillId="0" borderId="0"/>
    <xf numFmtId="0" fontId="4" fillId="0" borderId="0"/>
    <xf numFmtId="0" fontId="4"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4" fillId="0" borderId="0"/>
    <xf numFmtId="0" fontId="26"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0" fillId="0" borderId="18" applyNumberFormat="0" applyFill="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0" fontId="31" fillId="24" borderId="19" applyNumberFormat="0" applyAlignment="0" applyProtection="0"/>
    <xf numFmtId="44" fontId="4" fillId="0" borderId="0" applyFont="0" applyFill="0" applyBorder="0" applyAlignment="0" applyProtection="0"/>
    <xf numFmtId="166" fontId="4" fillId="0" borderId="0" applyFont="0" applyFill="0" applyBorder="0" applyAlignment="0" applyProtection="0"/>
    <xf numFmtId="44" fontId="32"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44" fontId="32"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44"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8" fontId="4" fillId="0" borderId="0" applyFont="0" applyFill="0" applyBorder="0" applyAlignment="0" applyProtection="0"/>
    <xf numFmtId="44" fontId="26"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44" fontId="26" fillId="0" borderId="0" applyFont="0" applyFill="0" applyBorder="0" applyAlignment="0" applyProtection="0"/>
    <xf numFmtId="166"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44" fontId="27" fillId="0" borderId="0" applyFont="0" applyFill="0" applyBorder="0" applyAlignment="0" applyProtection="0"/>
    <xf numFmtId="44" fontId="2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0" fontId="34"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cellStyleXfs>
  <cellXfs count="62">
    <xf numFmtId="0" fontId="0" fillId="0" borderId="0" xfId="0"/>
    <xf numFmtId="0" fontId="3" fillId="0" borderId="0" xfId="0" applyFont="1"/>
    <xf numFmtId="0" fontId="8" fillId="0" borderId="0" xfId="0" applyFont="1"/>
    <xf numFmtId="0" fontId="8" fillId="5" borderId="0" xfId="0" applyFont="1" applyFill="1"/>
    <xf numFmtId="0" fontId="3" fillId="5" borderId="0" xfId="0" applyFont="1" applyFill="1"/>
    <xf numFmtId="169" fontId="5" fillId="2" borderId="5" xfId="1051" applyNumberFormat="1" applyFont="1" applyFill="1" applyBorder="1" applyAlignment="1" applyProtection="1">
      <alignment horizontal="center" vertical="center" wrapText="1"/>
    </xf>
    <xf numFmtId="0" fontId="8" fillId="0" borderId="5" xfId="1051" applyNumberFormat="1" applyFont="1" applyFill="1" applyBorder="1" applyAlignment="1" applyProtection="1">
      <alignment horizontal="center" vertical="center"/>
    </xf>
    <xf numFmtId="165" fontId="8" fillId="4" borderId="5" xfId="0" applyNumberFormat="1" applyFont="1" applyFill="1" applyBorder="1" applyAlignment="1" applyProtection="1">
      <alignment horizontal="center" vertical="center"/>
      <protection locked="0"/>
    </xf>
    <xf numFmtId="9" fontId="8" fillId="4" borderId="5" xfId="1052" applyFont="1" applyFill="1" applyBorder="1" applyAlignment="1" applyProtection="1">
      <alignment horizontal="center" vertical="center"/>
      <protection locked="0"/>
    </xf>
    <xf numFmtId="9" fontId="8" fillId="0" borderId="0" xfId="1052" applyFont="1"/>
    <xf numFmtId="0" fontId="2" fillId="0" borderId="0" xfId="0" applyFont="1"/>
    <xf numFmtId="0" fontId="3" fillId="0" borderId="7" xfId="0" applyFont="1" applyBorder="1"/>
    <xf numFmtId="0" fontId="3" fillId="0" borderId="8" xfId="0" applyFont="1" applyBorder="1"/>
    <xf numFmtId="0" fontId="3" fillId="0" borderId="9" xfId="0" applyFont="1" applyBorder="1"/>
    <xf numFmtId="0" fontId="3" fillId="0" borderId="0" xfId="0" applyFont="1" applyAlignment="1">
      <alignment vertical="center"/>
    </xf>
    <xf numFmtId="0" fontId="7" fillId="2" borderId="5" xfId="0" applyFont="1" applyFill="1" applyBorder="1" applyAlignment="1">
      <alignment vertical="center" wrapText="1"/>
    </xf>
    <xf numFmtId="0" fontId="3" fillId="0" borderId="7" xfId="0" applyFont="1" applyBorder="1" applyAlignment="1">
      <alignment vertical="top" wrapText="1"/>
    </xf>
    <xf numFmtId="0" fontId="3" fillId="0" borderId="8" xfId="0" applyFont="1" applyBorder="1" applyAlignment="1">
      <alignment horizontal="left" vertical="top" wrapText="1"/>
    </xf>
    <xf numFmtId="0" fontId="3" fillId="0" borderId="8" xfId="0" applyFont="1" applyBorder="1" applyAlignment="1">
      <alignment vertical="top" wrapText="1"/>
    </xf>
    <xf numFmtId="0" fontId="2" fillId="0" borderId="8" xfId="0" applyFont="1" applyBorder="1" applyAlignment="1">
      <alignment wrapText="1"/>
    </xf>
    <xf numFmtId="0" fontId="6" fillId="3" borderId="8" xfId="0" applyFont="1" applyFill="1" applyBorder="1" applyAlignment="1">
      <alignment vertical="top" wrapText="1"/>
    </xf>
    <xf numFmtId="0" fontId="6" fillId="0" borderId="8" xfId="0" applyFont="1" applyBorder="1" applyAlignment="1">
      <alignment vertical="top" wrapText="1"/>
    </xf>
    <xf numFmtId="0" fontId="6" fillId="0" borderId="9" xfId="0" applyFont="1" applyBorder="1" applyAlignment="1">
      <alignment vertical="top" wrapText="1"/>
    </xf>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6" xfId="0" applyFont="1" applyFill="1" applyBorder="1" applyAlignment="1">
      <alignment horizontal="center" vertical="center"/>
    </xf>
    <xf numFmtId="0" fontId="5" fillId="2" borderId="2" xfId="0" applyFont="1" applyFill="1" applyBorder="1" applyAlignment="1">
      <alignment horizontal="left" vertical="center"/>
    </xf>
    <xf numFmtId="0" fontId="5" fillId="2" borderId="10" xfId="0" applyFont="1" applyFill="1" applyBorder="1" applyAlignment="1">
      <alignment horizontal="left" vertical="center"/>
    </xf>
    <xf numFmtId="0" fontId="5" fillId="2" borderId="3" xfId="0" applyFont="1" applyFill="1" applyBorder="1" applyAlignment="1">
      <alignment horizontal="left" vertical="center"/>
    </xf>
    <xf numFmtId="0" fontId="5" fillId="2" borderId="3" xfId="0" applyFont="1" applyFill="1" applyBorder="1" applyAlignment="1">
      <alignment horizontal="center"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5" fillId="2" borderId="3" xfId="0" applyFont="1" applyFill="1" applyBorder="1"/>
    <xf numFmtId="0" fontId="5" fillId="2" borderId="6" xfId="0" applyFont="1" applyFill="1" applyBorder="1"/>
    <xf numFmtId="0" fontId="8" fillId="0" borderId="0" xfId="0" applyFont="1" applyAlignment="1">
      <alignment horizontal="righ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6" fillId="28" borderId="2" xfId="0" applyFont="1" applyFill="1" applyBorder="1" applyAlignment="1">
      <alignment horizontal="left" vertical="center" wrapText="1"/>
    </xf>
    <xf numFmtId="0" fontId="6" fillId="28" borderId="3" xfId="0" applyFont="1" applyFill="1" applyBorder="1" applyAlignment="1">
      <alignment horizontal="left" vertical="center" wrapText="1"/>
    </xf>
    <xf numFmtId="0" fontId="5" fillId="28" borderId="3" xfId="0" applyFont="1" applyFill="1" applyBorder="1" applyAlignment="1">
      <alignment horizontal="center" vertical="center" wrapText="1"/>
    </xf>
    <xf numFmtId="0" fontId="5" fillId="28" borderId="6" xfId="0" applyFont="1" applyFill="1" applyBorder="1" applyAlignment="1">
      <alignment horizontal="center" vertical="center" wrapText="1"/>
    </xf>
    <xf numFmtId="0" fontId="6" fillId="0" borderId="2" xfId="0" applyFont="1" applyBorder="1" applyAlignment="1">
      <alignment horizontal="left" vertical="center"/>
    </xf>
    <xf numFmtId="0" fontId="6" fillId="0" borderId="5" xfId="0" applyFont="1" applyBorder="1" applyAlignment="1">
      <alignment horizontal="left" vertical="center"/>
    </xf>
    <xf numFmtId="0" fontId="6" fillId="0" borderId="5" xfId="0" applyFont="1" applyBorder="1" applyAlignment="1">
      <alignment horizontal="center" vertical="center"/>
    </xf>
    <xf numFmtId="165" fontId="8" fillId="0" borderId="5" xfId="0" applyNumberFormat="1" applyFont="1" applyBorder="1" applyAlignment="1">
      <alignment vertical="center"/>
    </xf>
    <xf numFmtId="0" fontId="3" fillId="0" borderId="5" xfId="0" applyFont="1" applyBorder="1" applyAlignment="1">
      <alignment horizontal="left" vertical="center" wrapText="1"/>
    </xf>
    <xf numFmtId="0" fontId="36" fillId="0" borderId="0" xfId="0" applyFont="1"/>
    <xf numFmtId="0" fontId="6" fillId="0" borderId="5" xfId="0" applyFont="1" applyBorder="1" applyAlignment="1">
      <alignment horizontal="left" vertical="center" wrapText="1"/>
    </xf>
    <xf numFmtId="0" fontId="5" fillId="2" borderId="2" xfId="0" applyFont="1" applyFill="1" applyBorder="1" applyAlignment="1">
      <alignment wrapText="1"/>
    </xf>
    <xf numFmtId="0" fontId="5" fillId="2" borderId="3" xfId="0" applyFont="1" applyFill="1" applyBorder="1" applyAlignment="1">
      <alignment wrapText="1"/>
    </xf>
    <xf numFmtId="3" fontId="5" fillId="2" borderId="3" xfId="0" applyNumberFormat="1" applyFont="1" applyFill="1" applyBorder="1"/>
    <xf numFmtId="164" fontId="5" fillId="2" borderId="6" xfId="0" applyNumberFormat="1" applyFont="1" applyFill="1" applyBorder="1" applyAlignment="1">
      <alignment horizontal="right" vertical="center"/>
    </xf>
    <xf numFmtId="0" fontId="6" fillId="4" borderId="2" xfId="0" applyFont="1" applyFill="1" applyBorder="1" applyAlignment="1" applyProtection="1">
      <alignment horizontal="center" vertical="center"/>
      <protection locked="0"/>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8" fillId="0" borderId="4" xfId="0" applyFont="1" applyBorder="1" applyAlignment="1">
      <alignment horizontal="center"/>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cellXfs>
  <cellStyles count="1053">
    <cellStyle name="20% - Accent1 10" xfId="14" xr:uid="{92E02B91-F23D-4315-A291-60CA908F5889}"/>
    <cellStyle name="20% - Accent1 11" xfId="15" xr:uid="{B4B8E5D2-4DF4-4DDD-BE14-8607E5F78B79}"/>
    <cellStyle name="20% - Accent1 12" xfId="16" xr:uid="{92651F54-CC44-445F-9E13-B226666DB853}"/>
    <cellStyle name="20% - Accent1 13" xfId="17" xr:uid="{5903E157-375F-4264-89EE-EAC199D36A9F}"/>
    <cellStyle name="20% - Accent1 14" xfId="18" xr:uid="{B26913E5-BD48-45C8-B873-5BB70E9415CA}"/>
    <cellStyle name="20% - Accent1 15" xfId="19" xr:uid="{92A34BA1-B1CE-46E8-8A4A-BD2396AE86D9}"/>
    <cellStyle name="20% - Accent1 16" xfId="20" xr:uid="{5AD9D079-36AB-49D7-AD2F-58DBECE62810}"/>
    <cellStyle name="20% - Accent1 2" xfId="21" xr:uid="{6F2259A8-6F37-4ABF-8E2A-33C8EBE6062F}"/>
    <cellStyle name="20% - Accent1 2 2" xfId="22" xr:uid="{94DB51C7-0F87-437E-9FE6-4D95DCA07DA3}"/>
    <cellStyle name="20% - Accent1 2 2 2" xfId="23" xr:uid="{4BE642F9-DECB-4A26-B254-60A0919BFAF9}"/>
    <cellStyle name="20% - Accent1 2 3" xfId="24" xr:uid="{AB57911C-7F57-42B9-B9D4-F37D7FA58C15}"/>
    <cellStyle name="20% - Accent1 2 3 2" xfId="25" xr:uid="{0B90DC1F-DF75-41E2-BDFC-7627C0590A08}"/>
    <cellStyle name="20% - Accent1 2 4" xfId="26" xr:uid="{86B4A4B6-DA6A-4C34-AB86-C934102B6910}"/>
    <cellStyle name="20% - Accent1 3" xfId="27" xr:uid="{2EEF617A-D69E-4A9D-821F-B67CAEB2BA9A}"/>
    <cellStyle name="20% - Accent1 4" xfId="28" xr:uid="{D5E7ED92-61EB-43E4-BA35-E86225420B5D}"/>
    <cellStyle name="20% - Accent1 5" xfId="29" xr:uid="{C739100D-78AD-4C13-9A73-00DA5798CEFF}"/>
    <cellStyle name="20% - Accent1 6" xfId="30" xr:uid="{AFCBA6DF-E7BD-4F2A-AA87-3174A5E8E591}"/>
    <cellStyle name="20% - Accent1 7" xfId="31" xr:uid="{057EBE89-3668-4489-A734-6073ECA3B1D2}"/>
    <cellStyle name="20% - Accent1 8" xfId="32" xr:uid="{6CF11675-EE55-4CCE-A05B-96ED40FF6352}"/>
    <cellStyle name="20% - Accent1 9" xfId="33" xr:uid="{D0247303-5568-40D1-BA2E-29654077EB3E}"/>
    <cellStyle name="20% - Accent2 10" xfId="34" xr:uid="{C57DAC3E-4363-4EBA-AEB8-FDA410DFCD83}"/>
    <cellStyle name="20% - Accent2 11" xfId="35" xr:uid="{7ED9823B-7840-4D79-BD57-FCF26CFA115D}"/>
    <cellStyle name="20% - Accent2 12" xfId="36" xr:uid="{3CD04CBE-0C43-4382-9CF0-1AD47F5BD4A7}"/>
    <cellStyle name="20% - Accent2 13" xfId="37" xr:uid="{DFA9E1DB-AB4D-44A5-BF31-F266816A6671}"/>
    <cellStyle name="20% - Accent2 14" xfId="38" xr:uid="{69295317-9FF9-4DE7-AD93-FD4144221996}"/>
    <cellStyle name="20% - Accent2 15" xfId="39" xr:uid="{5F8908EB-AFDB-47CB-B3D0-F0F408264FB8}"/>
    <cellStyle name="20% - Accent2 16" xfId="40" xr:uid="{ADFE82D2-54AC-4E27-975A-5B3375E19C4C}"/>
    <cellStyle name="20% - Accent2 2" xfId="41" xr:uid="{E9F2F80A-FCED-41FD-92A4-DFF5DCC00536}"/>
    <cellStyle name="20% - Accent2 2 2" xfId="42" xr:uid="{D479B6DA-5CAF-4ADA-8DD9-FF80DC1C4DD4}"/>
    <cellStyle name="20% - Accent2 2 2 2" xfId="43" xr:uid="{594C5051-0E0F-4247-8F67-E99795485A45}"/>
    <cellStyle name="20% - Accent2 2 3" xfId="44" xr:uid="{877035E6-5A83-48E8-BBAD-552BC65F7EB4}"/>
    <cellStyle name="20% - Accent2 2 3 2" xfId="45" xr:uid="{784059E3-F315-4ECB-9635-51B1E7615A14}"/>
    <cellStyle name="20% - Accent2 2 4" xfId="46" xr:uid="{70897D34-4E6F-4DCB-9D9E-B8AA58DEF00E}"/>
    <cellStyle name="20% - Accent2 3" xfId="47" xr:uid="{6EFEE263-A7C6-4DD8-91D9-1CBB506F53F5}"/>
    <cellStyle name="20% - Accent2 4" xfId="48" xr:uid="{F833016D-0778-42AE-8011-81800C259858}"/>
    <cellStyle name="20% - Accent2 5" xfId="49" xr:uid="{BF2C5986-4A04-439A-8527-27D0A218EE6A}"/>
    <cellStyle name="20% - Accent2 6" xfId="50" xr:uid="{48A62D87-76F7-4D48-ACD4-10624A31261D}"/>
    <cellStyle name="20% - Accent2 7" xfId="51" xr:uid="{1F27959F-5D6C-4868-BB6B-86426DB10BC1}"/>
    <cellStyle name="20% - Accent2 8" xfId="52" xr:uid="{9DC13D54-ACC8-4D50-8A7A-22A4AADED150}"/>
    <cellStyle name="20% - Accent2 9" xfId="53" xr:uid="{20F6DB9C-315B-49C3-B754-2BEAD3C22CFF}"/>
    <cellStyle name="20% - Accent3 10" xfId="54" xr:uid="{5B2689FD-5CA6-4DCC-A338-20CFF031A1F9}"/>
    <cellStyle name="20% - Accent3 11" xfId="55" xr:uid="{E34C905F-4C6B-415D-BA9A-D25C5D19F3E8}"/>
    <cellStyle name="20% - Accent3 12" xfId="56" xr:uid="{3F3F6FAA-5677-44F2-BC7F-0A4CE24299BE}"/>
    <cellStyle name="20% - Accent3 13" xfId="57" xr:uid="{3478BF56-EF8B-46D4-881A-259F26BBA567}"/>
    <cellStyle name="20% - Accent3 14" xfId="58" xr:uid="{70873E8F-880F-4F0E-B6CC-123560F01560}"/>
    <cellStyle name="20% - Accent3 15" xfId="59" xr:uid="{890B08B7-70E1-47CF-B594-3C8C2AFC6B35}"/>
    <cellStyle name="20% - Accent3 16" xfId="60" xr:uid="{2F76FEC6-A6D6-41B0-8561-BA35603886FA}"/>
    <cellStyle name="20% - Accent3 2" xfId="61" xr:uid="{73370D75-97DF-4505-958A-BD9FA0DD7F23}"/>
    <cellStyle name="20% - Accent3 2 2" xfId="62" xr:uid="{CEE436B8-D80A-4EE4-A700-9A045BDFB47B}"/>
    <cellStyle name="20% - Accent3 2 2 2" xfId="63" xr:uid="{5D618B70-2251-430A-8D58-9E5DBF53234B}"/>
    <cellStyle name="20% - Accent3 2 3" xfId="64" xr:uid="{B5312465-8CB2-43F9-9E6F-9C38FE1ABCA0}"/>
    <cellStyle name="20% - Accent3 2 3 2" xfId="65" xr:uid="{69298535-A10F-4E6A-AB6C-D7A469D80B0F}"/>
    <cellStyle name="20% - Accent3 2 4" xfId="66" xr:uid="{B91F04D3-4A3D-4293-9044-A508EDF2965E}"/>
    <cellStyle name="20% - Accent3 3" xfId="67" xr:uid="{DA41C28B-6339-4045-A9E5-B3A45F5B40D5}"/>
    <cellStyle name="20% - Accent3 4" xfId="68" xr:uid="{2BDF266F-93B9-4A78-8AC7-267C5FA1DCF5}"/>
    <cellStyle name="20% - Accent3 5" xfId="69" xr:uid="{2E91315D-4C59-43E6-9838-A8884B46CC59}"/>
    <cellStyle name="20% - Accent3 6" xfId="70" xr:uid="{DA3152EE-76DE-49F8-A890-2D3044F810EA}"/>
    <cellStyle name="20% - Accent3 7" xfId="71" xr:uid="{2662BE49-F949-4B7C-85C5-B91236C8CDE6}"/>
    <cellStyle name="20% - Accent3 8" xfId="72" xr:uid="{79F163AA-43C6-496C-A983-A9F410446BC4}"/>
    <cellStyle name="20% - Accent3 9" xfId="73" xr:uid="{F5335E91-05EC-4A42-9ED2-26677832DB0F}"/>
    <cellStyle name="20% - Accent4 10" xfId="74" xr:uid="{C2578A82-0514-4DC8-B97F-A011B8B54875}"/>
    <cellStyle name="20% - Accent4 11" xfId="75" xr:uid="{B1090385-3381-4988-812C-36FD93D0942F}"/>
    <cellStyle name="20% - Accent4 12" xfId="76" xr:uid="{75EE54DC-9FF5-4909-92DE-0235934A9EC4}"/>
    <cellStyle name="20% - Accent4 13" xfId="77" xr:uid="{756A9D7A-EBCD-42AB-87CC-3B8AE73117A0}"/>
    <cellStyle name="20% - Accent4 14" xfId="78" xr:uid="{61FA19BD-B0FB-4CC2-9770-10B68F07CA60}"/>
    <cellStyle name="20% - Accent4 15" xfId="79" xr:uid="{0B44C72F-D56E-450D-89A9-739F66BED4EC}"/>
    <cellStyle name="20% - Accent4 16" xfId="80" xr:uid="{F26466A7-0C2F-4AFB-A22F-2B4A49138288}"/>
    <cellStyle name="20% - Accent4 2" xfId="81" xr:uid="{E4BBA8E1-E206-4C0B-AD4F-FD3DC3E85BBA}"/>
    <cellStyle name="20% - Accent4 2 2" xfId="82" xr:uid="{D82AD171-B824-4DD3-8561-2E68D99310C8}"/>
    <cellStyle name="20% - Accent4 2 2 2" xfId="83" xr:uid="{3A213D96-DD47-4CFE-8C0C-015CA7518DBB}"/>
    <cellStyle name="20% - Accent4 2 3" xfId="84" xr:uid="{743E62FC-1579-4ABA-A9A0-B3E1B08B0729}"/>
    <cellStyle name="20% - Accent4 2 3 2" xfId="85" xr:uid="{238033E4-54D3-4B21-9898-411A5C0964D8}"/>
    <cellStyle name="20% - Accent4 2 4" xfId="86" xr:uid="{DD19DD1E-4C2B-41FD-B000-8C886C196E2F}"/>
    <cellStyle name="20% - Accent4 3" xfId="87" xr:uid="{677C05BB-E26C-4399-8B45-F72343472764}"/>
    <cellStyle name="20% - Accent4 4" xfId="88" xr:uid="{EAA90130-22ED-4E28-97EC-DB0E916848B8}"/>
    <cellStyle name="20% - Accent4 5" xfId="89" xr:uid="{C9D8927B-F679-42F7-944F-B04436D784D1}"/>
    <cellStyle name="20% - Accent4 6" xfId="90" xr:uid="{D8C9F6D5-8710-46F5-B935-4DE8973D4433}"/>
    <cellStyle name="20% - Accent4 7" xfId="91" xr:uid="{04DE86DF-70ED-41F8-8BC4-C229EB62E81D}"/>
    <cellStyle name="20% - Accent4 8" xfId="92" xr:uid="{252671DC-EC63-4446-B656-4CBF57CE4755}"/>
    <cellStyle name="20% - Accent4 9" xfId="93" xr:uid="{E7D4BF0B-C3D9-4C49-A448-54E0BB143956}"/>
    <cellStyle name="20% - Accent5 10" xfId="94" xr:uid="{BF301CAD-D2E0-4939-B45E-F33E699DC02C}"/>
    <cellStyle name="20% - Accent5 11" xfId="95" xr:uid="{B4CC1B5B-D314-4E87-8272-2C25091B449A}"/>
    <cellStyle name="20% - Accent5 12" xfId="96" xr:uid="{F6D4A872-089C-494C-BFFE-107A817B4904}"/>
    <cellStyle name="20% - Accent5 13" xfId="97" xr:uid="{E1AA81C6-0B12-4B83-877D-9261703DB074}"/>
    <cellStyle name="20% - Accent5 14" xfId="98" xr:uid="{3302F69E-C766-48E4-B7A5-1A08A2490F4E}"/>
    <cellStyle name="20% - Accent5 15" xfId="99" xr:uid="{86A723FF-13E1-4AA0-BB48-FF0C073E43B6}"/>
    <cellStyle name="20% - Accent5 16" xfId="100" xr:uid="{76353BF6-A550-40DC-8F9D-4BC9A8ECAD38}"/>
    <cellStyle name="20% - Accent5 2" xfId="101" xr:uid="{7A740B79-78B4-4B98-8D27-BFA80746CE6C}"/>
    <cellStyle name="20% - Accent5 2 2" xfId="102" xr:uid="{B92EF950-DF70-4C2E-88E1-A037BC4FAABB}"/>
    <cellStyle name="20% - Accent5 2 2 2" xfId="103" xr:uid="{678EF6E0-539C-496E-8412-CAD895E956BB}"/>
    <cellStyle name="20% - Accent5 2 3" xfId="104" xr:uid="{17591403-60B1-4843-9352-E47D10C27244}"/>
    <cellStyle name="20% - Accent5 2 3 2" xfId="105" xr:uid="{747A18C9-C73E-4A1C-9835-8AB91090DC2E}"/>
    <cellStyle name="20% - Accent5 2 4" xfId="106" xr:uid="{962378D0-C424-479F-B168-E039C0BD317F}"/>
    <cellStyle name="20% - Accent5 3" xfId="107" xr:uid="{FD71C271-6036-4192-B18E-416A775EE451}"/>
    <cellStyle name="20% - Accent5 4" xfId="108" xr:uid="{FEB131A2-CF63-4CE1-AD75-BB637F990EBF}"/>
    <cellStyle name="20% - Accent5 5" xfId="109" xr:uid="{2730CB91-38F8-4D50-88A0-4C979D939B59}"/>
    <cellStyle name="20% - Accent5 6" xfId="110" xr:uid="{80C42929-0D8B-4187-9E81-53E249A1D5F6}"/>
    <cellStyle name="20% - Accent5 7" xfId="111" xr:uid="{B4AC3526-CEE3-4172-85B5-5FBC65D026F0}"/>
    <cellStyle name="20% - Accent5 8" xfId="112" xr:uid="{0E06E3ED-2E79-4DDD-BB00-7CD229F5C6F9}"/>
    <cellStyle name="20% - Accent5 9" xfId="113" xr:uid="{68C20920-AE5B-4C81-9DC2-EE6ACE9E5841}"/>
    <cellStyle name="20% - Accent6 10" xfId="114" xr:uid="{C353AAE1-3940-464E-A31B-FE2B014EEFA9}"/>
    <cellStyle name="20% - Accent6 11" xfId="115" xr:uid="{40256EC1-829D-43DD-8379-75C439D2436A}"/>
    <cellStyle name="20% - Accent6 12" xfId="116" xr:uid="{F5054D22-0BED-4A3B-BD9F-FA1D3EA79A6F}"/>
    <cellStyle name="20% - Accent6 13" xfId="117" xr:uid="{89985EB0-43D3-493D-AFB5-CCF0209D9EFF}"/>
    <cellStyle name="20% - Accent6 14" xfId="118" xr:uid="{5303A852-CDF9-4532-809E-2F63365D133C}"/>
    <cellStyle name="20% - Accent6 15" xfId="119" xr:uid="{279CD1D7-CE60-4633-A52E-F2E79AEAA785}"/>
    <cellStyle name="20% - Accent6 16" xfId="120" xr:uid="{BF5BFDB4-2231-4673-BCC4-8ED46323B622}"/>
    <cellStyle name="20% - Accent6 2" xfId="121" xr:uid="{90C5ABA6-7CFB-4DCB-890D-ED1EF41C0FB8}"/>
    <cellStyle name="20% - Accent6 2 2" xfId="122" xr:uid="{12E82C13-1310-489D-B2AB-9D16FF64D7C4}"/>
    <cellStyle name="20% - Accent6 2 2 2" xfId="123" xr:uid="{78FA5BE8-9E6F-46E1-9910-484BA6A675CE}"/>
    <cellStyle name="20% - Accent6 2 3" xfId="124" xr:uid="{CD081B21-9B94-4A18-8E2F-AC9628D53202}"/>
    <cellStyle name="20% - Accent6 2 3 2" xfId="125" xr:uid="{B3E797D0-1E06-42E1-AC38-0883F8F4D890}"/>
    <cellStyle name="20% - Accent6 2 4" xfId="126" xr:uid="{BFDD3345-1ACA-4837-89C2-BDBCA917D957}"/>
    <cellStyle name="20% - Accent6 3" xfId="127" xr:uid="{320E7987-335B-421D-B7B7-CBDB20401DE3}"/>
    <cellStyle name="20% - Accent6 4" xfId="128" xr:uid="{9761FEBF-78E5-4003-A038-9473F618256E}"/>
    <cellStyle name="20% - Accent6 5" xfId="129" xr:uid="{9C287FE4-D373-4B73-9C95-81E93E5A98B1}"/>
    <cellStyle name="20% - Accent6 6" xfId="130" xr:uid="{50CD0BC1-4057-41DA-82BF-7BB8BA51D53A}"/>
    <cellStyle name="20% - Accent6 7" xfId="131" xr:uid="{17833F64-ECE9-4C80-B4EF-B19115107DC6}"/>
    <cellStyle name="20% - Accent6 8" xfId="132" xr:uid="{239FDDCD-B278-43E0-9D32-4A9394E058BD}"/>
    <cellStyle name="20% - Accent6 9" xfId="133" xr:uid="{C0D166AB-76CC-4D0C-A4A2-A5B229CAE8BE}"/>
    <cellStyle name="40% - Accent1 10" xfId="134" xr:uid="{68906B95-AA0F-4308-ADA2-BCF50C693B77}"/>
    <cellStyle name="40% - Accent1 11" xfId="135" xr:uid="{3D062952-4E8C-437E-ADC4-797752B696A8}"/>
    <cellStyle name="40% - Accent1 12" xfId="136" xr:uid="{F03B09FD-4339-402F-A44C-AC233D9679A4}"/>
    <cellStyle name="40% - Accent1 13" xfId="137" xr:uid="{5CA26228-9F8E-4373-93FB-B31EFFDB3793}"/>
    <cellStyle name="40% - Accent1 14" xfId="138" xr:uid="{CB095F44-6054-4F86-A0CD-ADC645E3BB6A}"/>
    <cellStyle name="40% - Accent1 15" xfId="139" xr:uid="{FCE4CCAC-B3A9-433B-9497-B3BB95738594}"/>
    <cellStyle name="40% - Accent1 16" xfId="140" xr:uid="{E84F738B-5422-4B14-B185-F8BF04B46364}"/>
    <cellStyle name="40% - Accent1 2" xfId="141" xr:uid="{DADF5B05-9F29-45F5-BF28-E0A3194C7FA1}"/>
    <cellStyle name="40% - Accent1 2 2" xfId="142" xr:uid="{6DE8B075-48D4-4232-9F24-05F7DBB7F8CE}"/>
    <cellStyle name="40% - Accent1 2 2 2" xfId="143" xr:uid="{3CDE8F35-19FB-48D7-AD9B-6F8EAB1E005A}"/>
    <cellStyle name="40% - Accent1 2 3" xfId="144" xr:uid="{3DAA169D-84D6-4702-9029-60657EE84593}"/>
    <cellStyle name="40% - Accent1 2 3 2" xfId="145" xr:uid="{04F97FE2-9EB0-4031-86E1-3B2B243E5925}"/>
    <cellStyle name="40% - Accent1 2 4" xfId="146" xr:uid="{C0DA7CEF-2AD5-440E-B9B7-8A203F064017}"/>
    <cellStyle name="40% - Accent1 3" xfId="147" xr:uid="{3DAECEEE-5F59-4FDF-B421-03D9A04DCA88}"/>
    <cellStyle name="40% - Accent1 4" xfId="148" xr:uid="{153BA798-0D98-4939-B8C9-D3FB3A6E687A}"/>
    <cellStyle name="40% - Accent1 5" xfId="149" xr:uid="{B3DC60B6-D7EF-4889-9261-9E877EF66214}"/>
    <cellStyle name="40% - Accent1 6" xfId="150" xr:uid="{87E5D067-2699-4F6B-9804-B9A0B21FAA16}"/>
    <cellStyle name="40% - Accent1 7" xfId="151" xr:uid="{4F637219-3552-4B43-ABD1-90FC85330895}"/>
    <cellStyle name="40% - Accent1 8" xfId="152" xr:uid="{88BE9E4E-23CE-4894-8B71-D0434A52B0E2}"/>
    <cellStyle name="40% - Accent1 9" xfId="153" xr:uid="{0A1B80E6-17FC-4FA2-8FA5-A6A895B5C4CC}"/>
    <cellStyle name="40% - Accent2 10" xfId="154" xr:uid="{26AE3749-7C3A-4FD5-8BEF-3CE3CACF4179}"/>
    <cellStyle name="40% - Accent2 11" xfId="155" xr:uid="{B354E84E-ECE1-4864-8A73-E52BF521A805}"/>
    <cellStyle name="40% - Accent2 12" xfId="156" xr:uid="{5FF4AF7B-3286-4C3E-9BF0-6A27B4F8613D}"/>
    <cellStyle name="40% - Accent2 13" xfId="157" xr:uid="{9B00EF5B-B86E-4BF7-9FE9-2FECC3B0D34B}"/>
    <cellStyle name="40% - Accent2 14" xfId="158" xr:uid="{224C3C47-84D4-432D-A3D9-571CE1683C66}"/>
    <cellStyle name="40% - Accent2 15" xfId="159" xr:uid="{78422951-89B1-4A05-9A58-C6978BAAD2C9}"/>
    <cellStyle name="40% - Accent2 16" xfId="160" xr:uid="{484BF9CA-3E2A-4EE8-AB02-98ED53B5C5F6}"/>
    <cellStyle name="40% - Accent2 2" xfId="161" xr:uid="{57272223-3F9D-4762-955C-E8C66DC0DFCF}"/>
    <cellStyle name="40% - Accent2 2 2" xfId="162" xr:uid="{5AE7044E-3D9B-4E87-9E31-6FB0F9294E0E}"/>
    <cellStyle name="40% - Accent2 2 2 2" xfId="163" xr:uid="{7E587B70-9F62-40BB-A737-00F32E06E17D}"/>
    <cellStyle name="40% - Accent2 2 3" xfId="164" xr:uid="{39F242B2-860A-41B7-B6FC-6653A8E71626}"/>
    <cellStyle name="40% - Accent2 2 3 2" xfId="165" xr:uid="{C3684122-60FA-4BDB-93AA-04D051268E3E}"/>
    <cellStyle name="40% - Accent2 2 4" xfId="166" xr:uid="{CB595268-8100-4C72-9399-C8DF98E880EB}"/>
    <cellStyle name="40% - Accent2 3" xfId="167" xr:uid="{AEA508C2-581E-41E4-BECD-EC4EEB1DF76F}"/>
    <cellStyle name="40% - Accent2 4" xfId="168" xr:uid="{16392D25-28E4-4551-83E6-862C7DEF4583}"/>
    <cellStyle name="40% - Accent2 5" xfId="169" xr:uid="{85A81EDF-BA73-4F0D-B613-BFF9E866AACA}"/>
    <cellStyle name="40% - Accent2 6" xfId="170" xr:uid="{C88B8B83-E99F-4C68-ABBE-F18A08A41F72}"/>
    <cellStyle name="40% - Accent2 7" xfId="171" xr:uid="{FC9C5C3C-B0D4-4F9D-A36B-AC2C2CFEADA7}"/>
    <cellStyle name="40% - Accent2 8" xfId="172" xr:uid="{2EE88707-5D11-4C08-BB96-849FD8E75646}"/>
    <cellStyle name="40% - Accent2 9" xfId="173" xr:uid="{EDDFD3AE-0D04-4AA6-A177-6761F0DB2978}"/>
    <cellStyle name="40% - Accent3 10" xfId="174" xr:uid="{A565237A-CAD3-44F1-92B7-8C54750AEAC9}"/>
    <cellStyle name="40% - Accent3 11" xfId="175" xr:uid="{06A9D567-1B25-4A4D-9E8D-B20640F13DC7}"/>
    <cellStyle name="40% - Accent3 12" xfId="176" xr:uid="{B55E7841-FD5B-4EA8-B9DC-180319630D55}"/>
    <cellStyle name="40% - Accent3 13" xfId="177" xr:uid="{888DEB52-E15F-44C3-9A21-79FC053855CB}"/>
    <cellStyle name="40% - Accent3 14" xfId="178" xr:uid="{5D3C52C8-8024-4A30-BD20-7227988EE68E}"/>
    <cellStyle name="40% - Accent3 15" xfId="179" xr:uid="{F8097F70-D59E-4597-8945-C5323EADB5D0}"/>
    <cellStyle name="40% - Accent3 16" xfId="180" xr:uid="{5369BA54-8F89-4225-8EA6-9168F382D43D}"/>
    <cellStyle name="40% - Accent3 2" xfId="181" xr:uid="{F65DE03C-F570-4C54-B007-47AB7030BAFE}"/>
    <cellStyle name="40% - Accent3 2 2" xfId="182" xr:uid="{A28F2F57-898F-46E9-B6A3-4C1D7BFB3744}"/>
    <cellStyle name="40% - Accent3 2 2 2" xfId="183" xr:uid="{7C809A0C-F03A-490F-BD4B-30349B60AD13}"/>
    <cellStyle name="40% - Accent3 2 3" xfId="184" xr:uid="{6A0A8928-0429-4BF1-B995-A91C38F884F1}"/>
    <cellStyle name="40% - Accent3 2 3 2" xfId="185" xr:uid="{8B5CFCE4-F7AD-4360-BB2D-ED6BEF836125}"/>
    <cellStyle name="40% - Accent3 2 4" xfId="186" xr:uid="{29A35CDC-048B-4BE1-AB13-149914615001}"/>
    <cellStyle name="40% - Accent3 3" xfId="187" xr:uid="{94B0B471-BB6B-463F-8C6F-07A5B9AE2B33}"/>
    <cellStyle name="40% - Accent3 4" xfId="188" xr:uid="{B3AEC355-FA09-4934-B005-57995E5207C1}"/>
    <cellStyle name="40% - Accent3 5" xfId="189" xr:uid="{EA845CFE-1ACF-4FAE-BD4D-F72607379B93}"/>
    <cellStyle name="40% - Accent3 6" xfId="190" xr:uid="{013C9D06-80D1-46BD-AC18-9FAD9D39284C}"/>
    <cellStyle name="40% - Accent3 7" xfId="191" xr:uid="{4A6133B6-8B49-401D-A0E0-511C38AA4F1C}"/>
    <cellStyle name="40% - Accent3 8" xfId="192" xr:uid="{5F477502-BAD4-4B6E-9799-7FE42E170736}"/>
    <cellStyle name="40% - Accent3 9" xfId="193" xr:uid="{38D28DD6-97E8-46C0-8AFA-A71B44D59E08}"/>
    <cellStyle name="40% - Accent4 10" xfId="194" xr:uid="{8D4133B7-8AE0-4309-981E-72BE010E2EEB}"/>
    <cellStyle name="40% - Accent4 11" xfId="195" xr:uid="{ACCB0519-0986-4CA0-B544-B3522AA55C10}"/>
    <cellStyle name="40% - Accent4 12" xfId="196" xr:uid="{32EA09DD-8C39-418A-A60C-DDE6FD30A4B0}"/>
    <cellStyle name="40% - Accent4 13" xfId="197" xr:uid="{A0B0DA20-DF62-4B25-B068-A7FE7E03B988}"/>
    <cellStyle name="40% - Accent4 14" xfId="198" xr:uid="{18DB9F0F-F367-4ED6-8DD2-4894138AD873}"/>
    <cellStyle name="40% - Accent4 15" xfId="199" xr:uid="{63C5893D-D581-4C80-B5CC-E1EC827524F1}"/>
    <cellStyle name="40% - Accent4 16" xfId="200" xr:uid="{42C816BD-559F-4658-8A36-8F040D6FB634}"/>
    <cellStyle name="40% - Accent4 2" xfId="201" xr:uid="{82642D4D-795E-4CB1-AB93-6FFA5610D291}"/>
    <cellStyle name="40% - Accent4 2 2" xfId="202" xr:uid="{3C36E9FC-B5D4-4D20-BDF1-24446DCF2DFF}"/>
    <cellStyle name="40% - Accent4 2 2 2" xfId="203" xr:uid="{FCE150E8-C3FF-4114-B271-7402EA8C72A4}"/>
    <cellStyle name="40% - Accent4 2 3" xfId="204" xr:uid="{9300D51D-0418-47BD-BA4B-FBC38FB8A268}"/>
    <cellStyle name="40% - Accent4 2 3 2" xfId="205" xr:uid="{DDB2BEF0-F4C9-4ED4-B30D-CD2248FCFF15}"/>
    <cellStyle name="40% - Accent4 2 4" xfId="206" xr:uid="{702A85D7-C90E-4DAB-AF79-FF1F829B0895}"/>
    <cellStyle name="40% - Accent4 3" xfId="207" xr:uid="{A5767EEF-B4FD-4BC7-8A3C-D0D795AA135D}"/>
    <cellStyle name="40% - Accent4 4" xfId="208" xr:uid="{C4236015-2EA8-4A73-A948-9DE97C53FFB0}"/>
    <cellStyle name="40% - Accent4 5" xfId="209" xr:uid="{FF885AF2-C17C-4088-9020-0203A29DF4C8}"/>
    <cellStyle name="40% - Accent4 6" xfId="210" xr:uid="{F8605C1B-B927-4BA4-AD72-DF9A0E3DD92A}"/>
    <cellStyle name="40% - Accent4 7" xfId="211" xr:uid="{079C562C-4D05-4946-A7D7-1FF431C1DF54}"/>
    <cellStyle name="40% - Accent4 8" xfId="212" xr:uid="{88996CAC-047A-418D-B922-C667550B0BF9}"/>
    <cellStyle name="40% - Accent4 9" xfId="213" xr:uid="{0A828BCB-637D-42C1-8339-655199A245BA}"/>
    <cellStyle name="40% - Accent5 10" xfId="214" xr:uid="{DF90F8A7-3B0B-4222-96D5-3AEBE40BB172}"/>
    <cellStyle name="40% - Accent5 11" xfId="215" xr:uid="{326FD1C6-6BE9-4193-BCC3-2891D375F2AF}"/>
    <cellStyle name="40% - Accent5 12" xfId="216" xr:uid="{F0C0AD7E-8EFF-4A98-8E71-F11F48116BDE}"/>
    <cellStyle name="40% - Accent5 13" xfId="217" xr:uid="{88221D5C-343F-44CF-8A41-5384AFB9508F}"/>
    <cellStyle name="40% - Accent5 14" xfId="218" xr:uid="{898F68A6-7482-4B10-B24A-FE5E80814AAC}"/>
    <cellStyle name="40% - Accent5 15" xfId="219" xr:uid="{942C8E98-A9C8-444D-BE84-AC5C3D657DFD}"/>
    <cellStyle name="40% - Accent5 16" xfId="220" xr:uid="{6B079B15-FDB4-4D81-94E1-2F04FAB0CBA0}"/>
    <cellStyle name="40% - Accent5 2" xfId="221" xr:uid="{B9ED7D69-164B-4865-B849-3953C43C8DD0}"/>
    <cellStyle name="40% - Accent5 2 2" xfId="222" xr:uid="{9B5B7153-CC2D-4E7E-91A2-53E969405EEC}"/>
    <cellStyle name="40% - Accent5 2 2 2" xfId="223" xr:uid="{06628C6D-7FBA-4F9D-B0E4-500D87E9C298}"/>
    <cellStyle name="40% - Accent5 2 3" xfId="224" xr:uid="{293FC033-F15D-4FCF-86E0-6348FB598876}"/>
    <cellStyle name="40% - Accent5 2 3 2" xfId="225" xr:uid="{C0506200-C3D6-4747-848C-517E31D98DD9}"/>
    <cellStyle name="40% - Accent5 2 4" xfId="226" xr:uid="{51FEB3CA-F05A-4DB0-9D4E-C8A833370ED6}"/>
    <cellStyle name="40% - Accent5 3" xfId="227" xr:uid="{44B998E6-0436-4052-8AC8-580D840873B7}"/>
    <cellStyle name="40% - Accent5 4" xfId="228" xr:uid="{9E7C135A-B427-4820-9A5E-CD24173514C5}"/>
    <cellStyle name="40% - Accent5 5" xfId="229" xr:uid="{BBE9BC52-4962-4024-BF9C-C2C9758ED543}"/>
    <cellStyle name="40% - Accent5 6" xfId="230" xr:uid="{AC7CEE40-B20A-48E8-8876-9E1F948A095C}"/>
    <cellStyle name="40% - Accent5 7" xfId="231" xr:uid="{A0B4A0FF-D52F-48C5-90B8-492B0AFBBAC2}"/>
    <cellStyle name="40% - Accent5 8" xfId="232" xr:uid="{A4971710-BAA7-4B30-B0E7-D2262FB79101}"/>
    <cellStyle name="40% - Accent5 9" xfId="233" xr:uid="{487162A7-19BB-49F3-8676-D806468188B5}"/>
    <cellStyle name="40% - Accent6 10" xfId="234" xr:uid="{E32A0698-75EF-4BD0-833B-54146C0A6DD2}"/>
    <cellStyle name="40% - Accent6 11" xfId="235" xr:uid="{96DCCA28-EE17-484C-91CA-C767FBE0E21F}"/>
    <cellStyle name="40% - Accent6 12" xfId="236" xr:uid="{164D5E91-514F-4095-A14C-06E375989D54}"/>
    <cellStyle name="40% - Accent6 13" xfId="237" xr:uid="{19A22C3D-1DB7-4D24-92C8-714AE623D8A6}"/>
    <cellStyle name="40% - Accent6 14" xfId="238" xr:uid="{F34DBAF5-970E-4E6B-8389-6BACF2C1F751}"/>
    <cellStyle name="40% - Accent6 15" xfId="239" xr:uid="{69811D61-ACE1-474C-BC79-0A3A5C6CFA77}"/>
    <cellStyle name="40% - Accent6 16" xfId="240" xr:uid="{310F3BA5-BACD-40F7-986F-A10A3A163FCE}"/>
    <cellStyle name="40% - Accent6 2" xfId="241" xr:uid="{68A60F8F-3BE7-43E2-8868-D17B19B475E0}"/>
    <cellStyle name="40% - Accent6 2 2" xfId="242" xr:uid="{F949457E-AB72-4558-B5B4-4D628897DF86}"/>
    <cellStyle name="40% - Accent6 2 2 2" xfId="243" xr:uid="{D668E42A-3365-4887-9794-ADAE583FBEE6}"/>
    <cellStyle name="40% - Accent6 2 3" xfId="244" xr:uid="{1F9ABF2F-01FD-40BD-8D3F-3A067317E512}"/>
    <cellStyle name="40% - Accent6 2 3 2" xfId="245" xr:uid="{F42BEC83-BEC8-45C4-8C66-FD6E1015D1D9}"/>
    <cellStyle name="40% - Accent6 2 4" xfId="246" xr:uid="{B34DE57E-D30C-443D-BDBC-7C41754E4513}"/>
    <cellStyle name="40% - Accent6 3" xfId="247" xr:uid="{55E6389C-A896-4E37-B246-B073E661EFEF}"/>
    <cellStyle name="40% - Accent6 4" xfId="248" xr:uid="{D979E3D4-C098-4FC5-BEFF-E0528E7ECDC7}"/>
    <cellStyle name="40% - Accent6 5" xfId="249" xr:uid="{EE667EEA-8DC8-448E-B792-752E6940159F}"/>
    <cellStyle name="40% - Accent6 6" xfId="250" xr:uid="{BBEF64DA-BF38-4245-8299-9EB4D0E9A75A}"/>
    <cellStyle name="40% - Accent6 7" xfId="251" xr:uid="{00C2E548-9335-4CC4-A753-DFBF10790CB6}"/>
    <cellStyle name="40% - Accent6 8" xfId="252" xr:uid="{FE724083-82A2-423A-8010-DEC16C998210}"/>
    <cellStyle name="40% - Accent6 9" xfId="253" xr:uid="{36B40B96-4CA5-4CA8-AA6A-9F20D2BD4599}"/>
    <cellStyle name="60% - Accent1 10" xfId="254" xr:uid="{3A9DA3FB-7167-4259-AC45-E3C0E93689C4}"/>
    <cellStyle name="60% - Accent1 11" xfId="255" xr:uid="{ED21EF19-346F-41DE-8311-6A991E600A28}"/>
    <cellStyle name="60% - Accent1 12" xfId="256" xr:uid="{60DE2FF2-23E9-429D-930A-A86924B371DF}"/>
    <cellStyle name="60% - Accent1 13" xfId="257" xr:uid="{5B2EE2BC-980B-4283-A29B-9FEA06ABD09C}"/>
    <cellStyle name="60% - Accent1 14" xfId="258" xr:uid="{28BF0D4E-4CCE-481E-84CA-39FCA5308491}"/>
    <cellStyle name="60% - Accent1 15" xfId="259" xr:uid="{828D8930-A921-4A23-802B-1C3F46008CCA}"/>
    <cellStyle name="60% - Accent1 16" xfId="260" xr:uid="{E9EBB6AB-BEC4-4150-9873-026C84C03DF4}"/>
    <cellStyle name="60% - Accent1 2" xfId="261" xr:uid="{BDA7E5E4-F530-4448-8A9B-2DEC52AC9697}"/>
    <cellStyle name="60% - Accent1 3" xfId="262" xr:uid="{BEA0D598-0FF7-4DF2-B775-2E6313B578B1}"/>
    <cellStyle name="60% - Accent1 4" xfId="263" xr:uid="{F41C6497-5C15-4E98-997F-E72EB0A0622C}"/>
    <cellStyle name="60% - Accent1 5" xfId="264" xr:uid="{AAC6B6F2-6883-41CF-B7EA-AAEDFFEB8C86}"/>
    <cellStyle name="60% - Accent1 6" xfId="265" xr:uid="{769A5105-F087-4D2C-A54E-89359FD36752}"/>
    <cellStyle name="60% - Accent1 7" xfId="266" xr:uid="{70D17CF9-AB7B-4711-8FF2-985E2B55CD05}"/>
    <cellStyle name="60% - Accent1 8" xfId="267" xr:uid="{E820A2EB-C72D-41FB-84E6-316A1D1B6999}"/>
    <cellStyle name="60% - Accent1 9" xfId="268" xr:uid="{889B1B74-4D07-4359-8CDD-44EEFA76F260}"/>
    <cellStyle name="60% - Accent2 10" xfId="269" xr:uid="{35E0CD37-4F45-4D76-B5C6-1FBA08363F28}"/>
    <cellStyle name="60% - Accent2 11" xfId="270" xr:uid="{3E54201B-7311-4041-A5EC-3BC28E68E27D}"/>
    <cellStyle name="60% - Accent2 12" xfId="271" xr:uid="{6219F601-7EDA-4228-A0AF-079BBDD2E4DD}"/>
    <cellStyle name="60% - Accent2 13" xfId="272" xr:uid="{67D590B1-0AB2-4589-AEC4-846FD56CBB06}"/>
    <cellStyle name="60% - Accent2 14" xfId="273" xr:uid="{AC4E43A1-59CD-4D94-973F-A6A8F2286BDF}"/>
    <cellStyle name="60% - Accent2 15" xfId="274" xr:uid="{986D2618-6A28-413B-BA0E-4E47033647F2}"/>
    <cellStyle name="60% - Accent2 16" xfId="275" xr:uid="{803F4D8F-DF9D-48D7-BB8F-06977CD8803F}"/>
    <cellStyle name="60% - Accent2 2" xfId="276" xr:uid="{AA4F3929-26AE-420C-8EBD-30F57C4943CB}"/>
    <cellStyle name="60% - Accent2 3" xfId="277" xr:uid="{CA371174-D56A-4038-878D-96EE9EF6488F}"/>
    <cellStyle name="60% - Accent2 4" xfId="278" xr:uid="{0431C1DC-3CDE-4DF5-8E6C-5045BD650246}"/>
    <cellStyle name="60% - Accent2 5" xfId="279" xr:uid="{C0FD8CB6-D187-49D1-BE13-2FD1A7375CCB}"/>
    <cellStyle name="60% - Accent2 6" xfId="280" xr:uid="{39B5AE1D-4C61-4E02-A80E-F11964EF79B6}"/>
    <cellStyle name="60% - Accent2 7" xfId="281" xr:uid="{007421F0-AF7C-41DA-8A12-7185365F9A4E}"/>
    <cellStyle name="60% - Accent2 8" xfId="282" xr:uid="{305703DD-9FFA-41E2-B1E4-B991C44329A8}"/>
    <cellStyle name="60% - Accent2 9" xfId="283" xr:uid="{6C423D74-B3B7-4A93-80E7-4E30D3DE1B29}"/>
    <cellStyle name="60% - Accent3 10" xfId="284" xr:uid="{43A08263-2159-4382-A5F5-5505CBB9C3C9}"/>
    <cellStyle name="60% - Accent3 11" xfId="285" xr:uid="{52FA5475-B767-448F-864F-B8F6B495E015}"/>
    <cellStyle name="60% - Accent3 12" xfId="286" xr:uid="{E55C4089-0DA6-40A7-B844-C91CFB6EA873}"/>
    <cellStyle name="60% - Accent3 13" xfId="287" xr:uid="{0E2ECE8D-A374-4CC6-BE7D-2EE683DDAE47}"/>
    <cellStyle name="60% - Accent3 14" xfId="288" xr:uid="{F3BF9C3E-0696-45B2-AF74-5730E201130A}"/>
    <cellStyle name="60% - Accent3 15" xfId="289" xr:uid="{D5AF0BBD-EDF0-48CE-8606-02DFEA629AD2}"/>
    <cellStyle name="60% - Accent3 16" xfId="290" xr:uid="{617B5D96-4967-412D-BCE6-94330258C3B5}"/>
    <cellStyle name="60% - Accent3 2" xfId="291" xr:uid="{97D22376-164D-4000-98DA-A6D8C2B8EE28}"/>
    <cellStyle name="60% - Accent3 3" xfId="292" xr:uid="{927305DD-9137-4FDA-9C68-D63CEA258EAD}"/>
    <cellStyle name="60% - Accent3 4" xfId="293" xr:uid="{358F755E-DB05-4A69-80AE-4A8F5BA003D7}"/>
    <cellStyle name="60% - Accent3 5" xfId="294" xr:uid="{25A4732A-FB0A-4F10-96AD-A0E806BE1EF9}"/>
    <cellStyle name="60% - Accent3 6" xfId="295" xr:uid="{0644A27F-8DD2-47D8-81E9-FD2F1A38F505}"/>
    <cellStyle name="60% - Accent3 7" xfId="296" xr:uid="{628B3867-443A-4596-91B7-2C009EFF4F6B}"/>
    <cellStyle name="60% - Accent3 8" xfId="297" xr:uid="{58889C58-F189-409D-8A1F-ED7818F84A84}"/>
    <cellStyle name="60% - Accent3 9" xfId="298" xr:uid="{BC7B1595-1C2F-488D-80AD-5D7D98A0ED2C}"/>
    <cellStyle name="60% - Accent4 10" xfId="299" xr:uid="{12EF884B-2101-4AB0-82FA-518863654FF1}"/>
    <cellStyle name="60% - Accent4 11" xfId="300" xr:uid="{54919DE3-1467-4833-9DD8-6425C693F544}"/>
    <cellStyle name="60% - Accent4 12" xfId="301" xr:uid="{140B9803-40EB-4BC5-A718-A1234DE2BCAC}"/>
    <cellStyle name="60% - Accent4 13" xfId="302" xr:uid="{BADC54F7-DEEB-43C7-B11D-679A5BDB5D98}"/>
    <cellStyle name="60% - Accent4 14" xfId="303" xr:uid="{66CD34DA-F4C7-4D6C-BCF9-45FF70023872}"/>
    <cellStyle name="60% - Accent4 15" xfId="304" xr:uid="{E03948F2-4A70-4C87-ADB3-C9584F1E08C7}"/>
    <cellStyle name="60% - Accent4 16" xfId="305" xr:uid="{42CE9B82-8427-4254-B36A-7625709BE039}"/>
    <cellStyle name="60% - Accent4 2" xfId="306" xr:uid="{A6B3E8CC-9238-45C7-9C30-5EEF2BBB3B11}"/>
    <cellStyle name="60% - Accent4 3" xfId="307" xr:uid="{DD94AF1A-4A26-49E2-902D-58E93E414BD6}"/>
    <cellStyle name="60% - Accent4 4" xfId="308" xr:uid="{FCE76500-3F5A-4A62-8858-5D56B7381010}"/>
    <cellStyle name="60% - Accent4 5" xfId="309" xr:uid="{002C1E1D-3537-43D7-9DA6-F2A6FE8084FF}"/>
    <cellStyle name="60% - Accent4 6" xfId="310" xr:uid="{FF3E888B-145F-4F55-A957-1E3A3EB7F48F}"/>
    <cellStyle name="60% - Accent4 7" xfId="311" xr:uid="{C62189D0-6288-4858-9D49-FFD02769B58E}"/>
    <cellStyle name="60% - Accent4 8" xfId="312" xr:uid="{05A7BA62-1AB4-431A-A0F8-EC9E5B99BFE3}"/>
    <cellStyle name="60% - Accent4 9" xfId="313" xr:uid="{A3CF56D4-DB95-4676-9464-EB0950948483}"/>
    <cellStyle name="60% - Accent5 10" xfId="314" xr:uid="{74D1B8F1-CD13-4555-92E2-CAB38A509531}"/>
    <cellStyle name="60% - Accent5 11" xfId="315" xr:uid="{AC8C75C3-1B3F-4165-B91D-152ED2A8AAAA}"/>
    <cellStyle name="60% - Accent5 12" xfId="316" xr:uid="{3349FC7D-4F0F-4A49-A134-E7763AF14549}"/>
    <cellStyle name="60% - Accent5 13" xfId="317" xr:uid="{C139A3AC-8382-4280-A024-4FB103A65C99}"/>
    <cellStyle name="60% - Accent5 14" xfId="318" xr:uid="{D73F8C53-5ECD-4718-BE5B-219A0491ACFA}"/>
    <cellStyle name="60% - Accent5 15" xfId="319" xr:uid="{2C73FB77-5686-4FE6-A415-A3D022451D76}"/>
    <cellStyle name="60% - Accent5 16" xfId="320" xr:uid="{9D62D642-039B-4E65-88B5-2CC691CCA1C6}"/>
    <cellStyle name="60% - Accent5 2" xfId="321" xr:uid="{8DFE5A7B-721C-4E62-AEB6-3D1DF601F97C}"/>
    <cellStyle name="60% - Accent5 3" xfId="322" xr:uid="{07BA9EB0-02FB-4542-A417-C4B3AC84F710}"/>
    <cellStyle name="60% - Accent5 4" xfId="323" xr:uid="{124884CA-1832-46AF-986E-979C526832BD}"/>
    <cellStyle name="60% - Accent5 5" xfId="324" xr:uid="{B45F204D-4424-4D03-BFBE-54280D37810B}"/>
    <cellStyle name="60% - Accent5 6" xfId="325" xr:uid="{11AB4BA0-FC26-420D-8157-73D81E2FF54F}"/>
    <cellStyle name="60% - Accent5 7" xfId="326" xr:uid="{52B6B0FF-8B78-493B-A0CE-19CF3B3AF3B1}"/>
    <cellStyle name="60% - Accent5 8" xfId="327" xr:uid="{45A65E01-6411-45C6-8D74-EE29581E4D99}"/>
    <cellStyle name="60% - Accent5 9" xfId="328" xr:uid="{E6685759-6A1C-47E2-9458-91ADE915578B}"/>
    <cellStyle name="60% - Accent6 10" xfId="329" xr:uid="{67AF09C6-D645-401D-B097-ADA59D3E2EE4}"/>
    <cellStyle name="60% - Accent6 11" xfId="330" xr:uid="{77FBD824-8856-4650-94FA-B910A18B4D21}"/>
    <cellStyle name="60% - Accent6 12" xfId="331" xr:uid="{DA59ACFE-8CF2-4150-8D14-5093F26DB9D1}"/>
    <cellStyle name="60% - Accent6 13" xfId="332" xr:uid="{0125B7F1-8396-4E77-839E-62CAF42C154A}"/>
    <cellStyle name="60% - Accent6 14" xfId="333" xr:uid="{B8A46C1A-8592-4032-95C4-13B306A4B9C7}"/>
    <cellStyle name="60% - Accent6 15" xfId="334" xr:uid="{3AE9659A-16B1-4B30-AAC2-C13770DD3716}"/>
    <cellStyle name="60% - Accent6 16" xfId="335" xr:uid="{B8671315-647E-40F5-BD97-B3522AC62E77}"/>
    <cellStyle name="60% - Accent6 2" xfId="336" xr:uid="{91B93735-8D5E-4BC5-90D9-6989BADA8939}"/>
    <cellStyle name="60% - Accent6 3" xfId="337" xr:uid="{B4238A23-D358-4CA0-BEDE-7352A9472D3A}"/>
    <cellStyle name="60% - Accent6 4" xfId="338" xr:uid="{7DF705A3-DB64-4E4C-960F-9E79DCC6E116}"/>
    <cellStyle name="60% - Accent6 5" xfId="339" xr:uid="{20908961-B8BD-42BD-8EE0-0596CC1EF1E4}"/>
    <cellStyle name="60% - Accent6 6" xfId="340" xr:uid="{5AD3FB12-393E-4C19-9A02-5B5F054EBAC6}"/>
    <cellStyle name="60% - Accent6 7" xfId="341" xr:uid="{FC094E26-FC86-424D-BEC4-10E2A2010C84}"/>
    <cellStyle name="60% - Accent6 8" xfId="342" xr:uid="{2240EBD1-726C-4BFB-B6CA-92B93E66220B}"/>
    <cellStyle name="60% - Accent6 9" xfId="343" xr:uid="{79D7DE67-06A4-4651-A9A3-B3D00B373867}"/>
    <cellStyle name="Accent1 10" xfId="344" xr:uid="{0921497C-79D1-4A07-944E-AE33AAA61715}"/>
    <cellStyle name="Accent1 11" xfId="345" xr:uid="{0D17FC96-4426-4A06-AA65-C71779A8AB01}"/>
    <cellStyle name="Accent1 12" xfId="346" xr:uid="{132C565B-844A-45F8-9BF0-B052811105B1}"/>
    <cellStyle name="Accent1 13" xfId="347" xr:uid="{87BE4839-E027-4039-A3FE-8BBF14020CF8}"/>
    <cellStyle name="Accent1 14" xfId="348" xr:uid="{10730B50-79A0-458A-86F3-E75068CCF1D0}"/>
    <cellStyle name="Accent1 15" xfId="349" xr:uid="{83928186-0E9E-40B2-8DD4-10AA37ECF744}"/>
    <cellStyle name="Accent1 16" xfId="350" xr:uid="{F390DB9A-825F-4278-8A52-E5696446A318}"/>
    <cellStyle name="Accent1 2" xfId="351" xr:uid="{FD0BD08A-440D-4B0A-A5DF-D2233AB57B13}"/>
    <cellStyle name="Accent1 3" xfId="352" xr:uid="{D28D7851-88A0-4F2F-B8F3-B2DBDE83CE00}"/>
    <cellStyle name="Accent1 4" xfId="353" xr:uid="{7F43B661-60D7-483D-9764-2281548A1968}"/>
    <cellStyle name="Accent1 5" xfId="354" xr:uid="{23A79AE6-CF96-4292-8DA2-5E37FAC033F5}"/>
    <cellStyle name="Accent1 6" xfId="355" xr:uid="{AC1C7B17-14EB-4F7B-947C-584243F237AA}"/>
    <cellStyle name="Accent1 7" xfId="356" xr:uid="{09447FB2-7D0A-4A35-9720-4BA18C7AD144}"/>
    <cellStyle name="Accent1 8" xfId="357" xr:uid="{E01DC4A2-B2B7-4EEA-86D8-67527B602704}"/>
    <cellStyle name="Accent1 9" xfId="358" xr:uid="{4EA6614F-1817-4B14-864A-F2B89C00821B}"/>
    <cellStyle name="Accent2 10" xfId="359" xr:uid="{88B8FE59-CB6B-4D84-9120-4A662E8F27C6}"/>
    <cellStyle name="Accent2 11" xfId="360" xr:uid="{21D0BD6D-D4DB-49D6-8E4B-B45FF041B100}"/>
    <cellStyle name="Accent2 12" xfId="361" xr:uid="{010F7118-C5A5-4598-8C62-481A2853DD9B}"/>
    <cellStyle name="Accent2 13" xfId="362" xr:uid="{6A31152C-E94E-4422-AF9C-B4FC9115FDAB}"/>
    <cellStyle name="Accent2 14" xfId="363" xr:uid="{CEAF9C6D-DC68-4D57-B217-648D197B168B}"/>
    <cellStyle name="Accent2 15" xfId="364" xr:uid="{185F1725-B146-445A-A630-7D7AE141CC86}"/>
    <cellStyle name="Accent2 16" xfId="365" xr:uid="{737B002B-9AE6-4C4D-BEE3-926551B0D379}"/>
    <cellStyle name="Accent2 2" xfId="366" xr:uid="{0099B680-CA3F-4890-A5AE-28BBF777E89E}"/>
    <cellStyle name="Accent2 3" xfId="367" xr:uid="{BCDECD66-6A7F-4D06-9484-4DC41FEA66A4}"/>
    <cellStyle name="Accent2 4" xfId="368" xr:uid="{683AE2A9-3B32-48F3-A68D-6546E41DB96F}"/>
    <cellStyle name="Accent2 5" xfId="369" xr:uid="{79032599-0CFC-49C0-B4CF-2923A6C03435}"/>
    <cellStyle name="Accent2 6" xfId="370" xr:uid="{6371B6D5-C404-449C-8551-886065778777}"/>
    <cellStyle name="Accent2 7" xfId="371" xr:uid="{C5044852-BEAB-415B-A4EE-CCD0B47E5EF4}"/>
    <cellStyle name="Accent2 8" xfId="372" xr:uid="{09019A2A-AAD9-4431-90D3-80EE73E7DA45}"/>
    <cellStyle name="Accent2 9" xfId="373" xr:uid="{B0DBEA24-9B34-4CF6-85DE-76B7BB58E633}"/>
    <cellStyle name="Accent3 10" xfId="374" xr:uid="{AE2E088A-39C2-421C-AF4C-C4C52CADD88B}"/>
    <cellStyle name="Accent3 11" xfId="375" xr:uid="{E6F0BBFA-4FD9-4F82-B9A8-EF57E03F6F83}"/>
    <cellStyle name="Accent3 12" xfId="376" xr:uid="{08541F2A-104D-47BA-B296-AA464354582C}"/>
    <cellStyle name="Accent3 13" xfId="377" xr:uid="{F9C5CF7E-5C48-4AEB-957E-3690B845AD37}"/>
    <cellStyle name="Accent3 14" xfId="378" xr:uid="{D390D044-A332-4097-96B3-8DEFAD1AD622}"/>
    <cellStyle name="Accent3 15" xfId="379" xr:uid="{7EB40E18-5F27-41E2-8DF0-373CC8D13CF6}"/>
    <cellStyle name="Accent3 16" xfId="380" xr:uid="{69D0E7F8-49A3-42DB-AF3D-8BF2B2217E51}"/>
    <cellStyle name="Accent3 2" xfId="381" xr:uid="{E98E3AA0-35A4-4831-8037-7D966F75FC66}"/>
    <cellStyle name="Accent3 3" xfId="382" xr:uid="{4B70F94E-0233-482E-B28A-A92B2FFE5817}"/>
    <cellStyle name="Accent3 4" xfId="383" xr:uid="{1EF6316C-2235-4845-A3A3-0A4E84C6A5E1}"/>
    <cellStyle name="Accent3 5" xfId="384" xr:uid="{77938B22-3B0F-4E49-9BC6-CDC187A56CFF}"/>
    <cellStyle name="Accent3 6" xfId="385" xr:uid="{825C261C-E3CA-4A2A-8CBD-D693960FDF47}"/>
    <cellStyle name="Accent3 7" xfId="386" xr:uid="{EFF9C036-41FF-4B80-B9AA-B873E0A35FEF}"/>
    <cellStyle name="Accent3 8" xfId="387" xr:uid="{8CC98F96-3403-4F22-A8A0-DBFA0DA78506}"/>
    <cellStyle name="Accent3 9" xfId="388" xr:uid="{7B33679C-FDFA-4840-B27C-020C7B73D8EB}"/>
    <cellStyle name="Accent4 10" xfId="389" xr:uid="{8BDD368D-A8A7-44CD-AF19-2D86AB047D0C}"/>
    <cellStyle name="Accent4 11" xfId="390" xr:uid="{FE29C2B4-501B-42FD-B536-35413EFDC5D1}"/>
    <cellStyle name="Accent4 12" xfId="391" xr:uid="{855EDA1F-F6D4-45E8-B16E-696086C35B7E}"/>
    <cellStyle name="Accent4 13" xfId="392" xr:uid="{9AC149E0-88BF-44A9-A099-A4E05849E5BF}"/>
    <cellStyle name="Accent4 14" xfId="393" xr:uid="{ED7C8867-C72A-4276-B98B-3ABC677D5260}"/>
    <cellStyle name="Accent4 15" xfId="394" xr:uid="{3C9FEA96-6694-476A-A5DF-EB87FD2482FC}"/>
    <cellStyle name="Accent4 16" xfId="395" xr:uid="{7DE2408A-FE5F-4E48-8CA1-2780330FADB2}"/>
    <cellStyle name="Accent4 2" xfId="396" xr:uid="{DAB8A633-13C5-417E-80FE-9C14D0C54B31}"/>
    <cellStyle name="Accent4 3" xfId="397" xr:uid="{FE21F073-2E0C-48E2-8DB2-84DF08BBD8FC}"/>
    <cellStyle name="Accent4 4" xfId="398" xr:uid="{B0FD6013-819F-4A23-806C-D5255793F23D}"/>
    <cellStyle name="Accent4 5" xfId="399" xr:uid="{FF14381E-2350-4443-8137-5EF03F35AD87}"/>
    <cellStyle name="Accent4 6" xfId="400" xr:uid="{395FC321-2359-40D3-B005-BD0B5BAAFE92}"/>
    <cellStyle name="Accent4 7" xfId="401" xr:uid="{52BA7B4C-1231-433A-B4CA-DDDDF3EFACF3}"/>
    <cellStyle name="Accent4 8" xfId="402" xr:uid="{7D0BC881-2E91-4AB6-B834-D2D0E9189311}"/>
    <cellStyle name="Accent4 9" xfId="403" xr:uid="{EBF9CA07-7E59-4141-8EA0-432183E64C1C}"/>
    <cellStyle name="Accent5 10" xfId="404" xr:uid="{70C16B9B-3678-4A1F-BA02-312A6B939A61}"/>
    <cellStyle name="Accent5 11" xfId="405" xr:uid="{FDB2D00B-1A15-46AF-BF78-B13079343A60}"/>
    <cellStyle name="Accent5 12" xfId="406" xr:uid="{DCDBFD0C-0FF2-4FBD-9D4C-783DB2507B13}"/>
    <cellStyle name="Accent5 13" xfId="407" xr:uid="{24971247-F60E-40C3-A31D-734685B95D70}"/>
    <cellStyle name="Accent5 14" xfId="408" xr:uid="{8691568B-C02F-4ECC-A02B-322C0A492654}"/>
    <cellStyle name="Accent5 15" xfId="409" xr:uid="{8176ED46-0B1A-4030-9D1B-54350DB8FFEC}"/>
    <cellStyle name="Accent5 16" xfId="410" xr:uid="{5BB46D90-1839-42C0-891B-7E5BF891C12F}"/>
    <cellStyle name="Accent5 2" xfId="411" xr:uid="{B99299ED-AD33-4A15-9901-B032DEEBD79C}"/>
    <cellStyle name="Accent5 3" xfId="412" xr:uid="{0368344F-02C2-4DC9-A02E-D7889EEB991B}"/>
    <cellStyle name="Accent5 4" xfId="413" xr:uid="{BB61B0DB-F060-4402-89BA-67E1503687EB}"/>
    <cellStyle name="Accent5 5" xfId="414" xr:uid="{BF053243-8C1F-48F8-96BC-29851B3372FB}"/>
    <cellStyle name="Accent5 6" xfId="415" xr:uid="{0450C96F-1356-4C01-AAAB-A7DA98220039}"/>
    <cellStyle name="Accent5 7" xfId="416" xr:uid="{2FD8AC36-A096-49FE-81B8-7E8B4805EDAE}"/>
    <cellStyle name="Accent5 8" xfId="417" xr:uid="{56214C1F-3F1B-4AA1-8490-3006FD0938E5}"/>
    <cellStyle name="Accent5 9" xfId="418" xr:uid="{4FE7A5F5-5B08-4DCD-A65C-FD76B4DBDC3A}"/>
    <cellStyle name="Accent6 10" xfId="419" xr:uid="{8E1302C7-1E4D-47A9-8A53-2745E46BC2CC}"/>
    <cellStyle name="Accent6 11" xfId="420" xr:uid="{C787F4D9-C5CC-4058-B8D5-8165AE93E7CE}"/>
    <cellStyle name="Accent6 12" xfId="421" xr:uid="{D578D1B0-630B-4CBA-8BE1-F33B366539F5}"/>
    <cellStyle name="Accent6 13" xfId="422" xr:uid="{DFDDD47D-3489-45EC-B321-8CBFF662323E}"/>
    <cellStyle name="Accent6 14" xfId="423" xr:uid="{AFAED010-D4AC-45E2-96B5-5AE70DABB751}"/>
    <cellStyle name="Accent6 15" xfId="424" xr:uid="{4FFBFDE2-44EF-4F34-93D1-E6372C5C3C6C}"/>
    <cellStyle name="Accent6 16" xfId="425" xr:uid="{A9C6F058-30AF-49F0-AE6F-A24AF6675F3E}"/>
    <cellStyle name="Accent6 2" xfId="426" xr:uid="{E80D3E98-D27D-473D-A3D3-086824504F48}"/>
    <cellStyle name="Accent6 3" xfId="427" xr:uid="{EDB42FB5-1E07-4624-AB03-9788C17B282B}"/>
    <cellStyle name="Accent6 4" xfId="428" xr:uid="{23BD2365-96E4-4685-BBBF-4FBCA4A5A8B1}"/>
    <cellStyle name="Accent6 5" xfId="429" xr:uid="{DEBC5C40-C72E-4EB1-A0F6-F072C8711E51}"/>
    <cellStyle name="Accent6 6" xfId="430" xr:uid="{3F78930E-BA11-4FD3-87E7-4B5F3FCF2D42}"/>
    <cellStyle name="Accent6 7" xfId="431" xr:uid="{B1F4464B-3288-4561-8E5A-2FEC23AEAFA8}"/>
    <cellStyle name="Accent6 8" xfId="432" xr:uid="{41984DDF-7826-40E5-ABBD-148016E25CA4}"/>
    <cellStyle name="Accent6 9" xfId="433" xr:uid="{24D7B172-8AA0-49F7-B8C7-A2533DABBA0F}"/>
    <cellStyle name="Berekening 10" xfId="434" xr:uid="{80CCF4C6-60CE-4142-A91E-7175DCA69EB1}"/>
    <cellStyle name="Berekening 11" xfId="435" xr:uid="{A9A43C8F-277B-434A-8807-EA70E859AFB1}"/>
    <cellStyle name="Berekening 12" xfId="436" xr:uid="{96F37B13-285E-49EC-88DE-78A24FA19782}"/>
    <cellStyle name="Berekening 13" xfId="437" xr:uid="{0DAAD8A7-00F9-4193-89E1-D1C88EF9356D}"/>
    <cellStyle name="Berekening 14" xfId="438" xr:uid="{FFAED0A4-1045-4654-976C-938B2BAD6DF2}"/>
    <cellStyle name="Berekening 15" xfId="439" xr:uid="{4590F1E9-41DD-4330-8B5B-9CD5BBD4A967}"/>
    <cellStyle name="Berekening 16" xfId="440" xr:uid="{ADCAB1EF-F665-45D8-A180-FD25A6747FA3}"/>
    <cellStyle name="Berekening 2" xfId="441" xr:uid="{43A2D95F-8EAB-471D-BD4C-F2275EB6C108}"/>
    <cellStyle name="Berekening 3" xfId="442" xr:uid="{7D4492A3-FEE1-409E-BC19-50D1A935C93F}"/>
    <cellStyle name="Berekening 4" xfId="443" xr:uid="{EACEF153-BB57-4C3F-9DED-0C8DFDA17EB1}"/>
    <cellStyle name="Berekening 5" xfId="444" xr:uid="{4C574FC8-1D68-459B-B101-1CBE44AAEBF4}"/>
    <cellStyle name="Berekening 6" xfId="445" xr:uid="{7BC1F27E-EA0F-499A-A933-24ACE175EE74}"/>
    <cellStyle name="Berekening 7" xfId="446" xr:uid="{2B3A69D2-A58A-47D3-B71A-151946A3BB67}"/>
    <cellStyle name="Berekening 8" xfId="447" xr:uid="{E794A2A2-C61D-4A72-A5AC-B3E68FC4A5EB}"/>
    <cellStyle name="Berekening 9" xfId="448" xr:uid="{99C23787-F70C-484B-B2C6-95B7BE640203}"/>
    <cellStyle name="Controlecel 10" xfId="449" xr:uid="{C263DFF4-BB91-40CF-B28D-C5BFFD1FC1DC}"/>
    <cellStyle name="Controlecel 11" xfId="450" xr:uid="{B29F1955-59AB-4ED2-BCB3-9DD9F2C8BC1E}"/>
    <cellStyle name="Controlecel 12" xfId="451" xr:uid="{6F284443-FA5D-475B-BA87-C6C2AF08D9D4}"/>
    <cellStyle name="Controlecel 13" xfId="452" xr:uid="{49307C6D-019A-480B-A5F6-0BBB07285111}"/>
    <cellStyle name="Controlecel 14" xfId="453" xr:uid="{F191C4C7-0835-496B-9D30-4811B83F7FB5}"/>
    <cellStyle name="Controlecel 15" xfId="454" xr:uid="{7284038C-2A5E-4618-9F9B-390A2D3534F9}"/>
    <cellStyle name="Controlecel 16" xfId="455" xr:uid="{EF97A624-6868-44D8-9B65-90D42A16C169}"/>
    <cellStyle name="Controlecel 2" xfId="456" xr:uid="{867C7EFF-1A1D-428C-AAF9-A4661E9E06F3}"/>
    <cellStyle name="Controlecel 3" xfId="457" xr:uid="{4D8A3DC8-F932-4D1C-98B7-7BBD34014DD4}"/>
    <cellStyle name="Controlecel 4" xfId="458" xr:uid="{3911B97F-7288-4742-A713-55D0D7AC6BCD}"/>
    <cellStyle name="Controlecel 5" xfId="459" xr:uid="{FFAE853E-7045-47ED-9AD5-A6D86A36A124}"/>
    <cellStyle name="Controlecel 6" xfId="460" xr:uid="{23A84674-F2ED-463B-9AC9-198A2DFA8E16}"/>
    <cellStyle name="Controlecel 7" xfId="461" xr:uid="{4EB6B982-64E1-4C29-A2CC-DD2E323348D7}"/>
    <cellStyle name="Controlecel 8" xfId="462" xr:uid="{2F410CDB-A97E-450F-ADE3-90A2DDF103B1}"/>
    <cellStyle name="Controlecel 9" xfId="463" xr:uid="{A60FC01C-3EF7-48E3-BE83-37A882777C54}"/>
    <cellStyle name="Euro" xfId="464" xr:uid="{D09BAD4C-CBB9-4C36-8B72-56779C3E8A62}"/>
    <cellStyle name="Euro 2" xfId="465" xr:uid="{A6960134-BB57-4D78-81AE-184DB44F473A}"/>
    <cellStyle name="Euro 2 2" xfId="466" xr:uid="{B25D045F-EFFF-43DE-9681-423BE3F164BF}"/>
    <cellStyle name="Euro 2 3" xfId="467" xr:uid="{6C3ADACB-309F-4DDA-8EE2-BB7A703BAE49}"/>
    <cellStyle name="Euro 3" xfId="468" xr:uid="{51B49B5F-5D71-47A6-8D41-9D5950045514}"/>
    <cellStyle name="Euro 3 2" xfId="469" xr:uid="{DB37C064-65B3-4552-86A4-EBACD1D5EB78}"/>
    <cellStyle name="Euro 4" xfId="470" xr:uid="{B887F851-F691-48B1-8292-74FEFB556D46}"/>
    <cellStyle name="Euro 4 2" xfId="471" xr:uid="{8A1749FF-897F-419C-AB13-5EFFF72AC8FB}"/>
    <cellStyle name="Euro 4 3" xfId="472" xr:uid="{F26B4CCC-EB4E-4F58-AFBF-232D53361E92}"/>
    <cellStyle name="Euro 4 4" xfId="473" xr:uid="{C60A4A61-2D64-44BA-9D74-C39A564EFDC4}"/>
    <cellStyle name="Euro 4 5" xfId="474" xr:uid="{EFC23B92-F48D-4090-916E-EAA9AD4D18F6}"/>
    <cellStyle name="Euro 4 6" xfId="475" xr:uid="{1937B406-A94A-4BE3-A23B-04818D323BB5}"/>
    <cellStyle name="Euro 5" xfId="476" xr:uid="{20874BCC-5F89-44CF-A288-43C6B38B29B1}"/>
    <cellStyle name="Euro 6" xfId="477" xr:uid="{83155035-EF88-41D6-A17E-8BAB7C1FDD89}"/>
    <cellStyle name="Euro 7" xfId="478" xr:uid="{6CD69554-2C20-4067-83C4-8FE9695587CD}"/>
    <cellStyle name="Euro 7 2" xfId="479" xr:uid="{DD0D2771-E62A-4C4D-9838-A0637BC7F78F}"/>
    <cellStyle name="Euro 7 3" xfId="480" xr:uid="{218F2A7F-06F1-4A46-A439-27BD2BC2ABE9}"/>
    <cellStyle name="Euro 8" xfId="481" xr:uid="{3B77FB9D-C583-4EFB-AD63-9FE8D0559C25}"/>
    <cellStyle name="Gekoppelde cel 10" xfId="482" xr:uid="{A8C90906-FA26-4258-AE69-D3A3664BC830}"/>
    <cellStyle name="Gekoppelde cel 11" xfId="483" xr:uid="{C492EC50-DF9F-4AA3-9B4A-9E30E2B1AFF0}"/>
    <cellStyle name="Gekoppelde cel 12" xfId="484" xr:uid="{0EA17575-FBEE-4F60-9D99-BCCA9CCE2584}"/>
    <cellStyle name="Gekoppelde cel 13" xfId="485" xr:uid="{C58A1C89-57A3-4E4C-B37A-CDE30AF15FA0}"/>
    <cellStyle name="Gekoppelde cel 14" xfId="486" xr:uid="{354724AE-D3D6-42B1-9590-0B2D4B9B7569}"/>
    <cellStyle name="Gekoppelde cel 15" xfId="487" xr:uid="{E472F98C-3404-4580-93BA-2BFEC07E06D9}"/>
    <cellStyle name="Gekoppelde cel 16" xfId="488" xr:uid="{95427600-9A56-44D6-92D2-919ADD2772C1}"/>
    <cellStyle name="Gekoppelde cel 2" xfId="489" xr:uid="{87C911EA-7FCD-4E04-BC24-F228C988B8A2}"/>
    <cellStyle name="Gekoppelde cel 3" xfId="490" xr:uid="{05C1BA66-5C7D-4978-825C-14AEE7876012}"/>
    <cellStyle name="Gekoppelde cel 4" xfId="491" xr:uid="{0BEF46FE-D7EB-4C17-B3B0-49CB440D7061}"/>
    <cellStyle name="Gekoppelde cel 5" xfId="492" xr:uid="{89A91905-EBBC-4186-8512-74BB987CF302}"/>
    <cellStyle name="Gekoppelde cel 6" xfId="493" xr:uid="{7724654A-C20B-49B6-98E1-12EC4641C63C}"/>
    <cellStyle name="Gekoppelde cel 7" xfId="494" xr:uid="{F4E376CF-DB23-4842-A081-8535486D5E4F}"/>
    <cellStyle name="Gekoppelde cel 8" xfId="495" xr:uid="{477CEF6B-CE1C-40EA-BED4-8D32AD662132}"/>
    <cellStyle name="Gekoppelde cel 9" xfId="496" xr:uid="{E2D623C8-DB60-4C21-92D8-D6C561B3AFC1}"/>
    <cellStyle name="Goed 10" xfId="497" xr:uid="{51CE2A11-1F61-4F3F-B477-2D718685CB72}"/>
    <cellStyle name="Goed 11" xfId="498" xr:uid="{06D61264-F2E7-4E8F-9824-C427E64CCBB9}"/>
    <cellStyle name="Goed 12" xfId="499" xr:uid="{271B9317-5E74-4182-8A47-CA8DAFFD9A14}"/>
    <cellStyle name="Goed 13" xfId="500" xr:uid="{65484F3B-5279-4119-8223-696EEAAA5229}"/>
    <cellStyle name="Goed 14" xfId="501" xr:uid="{30F7A6B7-77F0-4899-9954-79541C889BA1}"/>
    <cellStyle name="Goed 15" xfId="502" xr:uid="{98700940-C1F5-44FF-B4B3-9526F4DBC131}"/>
    <cellStyle name="Goed 16" xfId="503" xr:uid="{928A5596-E7C4-44B1-81D9-7B485A683814}"/>
    <cellStyle name="Goed 2" xfId="504" xr:uid="{7407E8D2-78C9-4BC6-AFF7-4AC48656F019}"/>
    <cellStyle name="Goed 3" xfId="505" xr:uid="{A7F113EF-284F-4EF0-97A1-73A8810EC4C0}"/>
    <cellStyle name="Goed 4" xfId="506" xr:uid="{2E05B1A2-3FD3-44A2-8699-CA4034FCA20A}"/>
    <cellStyle name="Goed 5" xfId="507" xr:uid="{B004D616-F27C-4668-8A0F-80057E573322}"/>
    <cellStyle name="Goed 6" xfId="508" xr:uid="{491D467A-F33C-42E0-945C-40D77A73F11C}"/>
    <cellStyle name="Goed 7" xfId="509" xr:uid="{868A18F9-23F6-4D3A-8E34-4F8F56DC3FBA}"/>
    <cellStyle name="Goed 8" xfId="510" xr:uid="{2E279B28-F540-422E-9E66-12B5E6323755}"/>
    <cellStyle name="Goed 9" xfId="511" xr:uid="{5D1AE990-3A3A-4C98-A565-2D5B96AD1980}"/>
    <cellStyle name="Hyperlink 2" xfId="8" xr:uid="{00000000-0005-0000-0000-000000000000}"/>
    <cellStyle name="Hyperlink 2 2" xfId="512" xr:uid="{B324FC75-D8C0-4396-8268-E4A40DFF9D23}"/>
    <cellStyle name="Hyperlink 2 3" xfId="513" xr:uid="{89A320CE-D75C-4F7E-A77C-CAD044BD3C55}"/>
    <cellStyle name="Invoer 10" xfId="514" xr:uid="{D104E2D7-5A2E-4B5E-93EE-F7F8F89F349C}"/>
    <cellStyle name="Invoer 11" xfId="515" xr:uid="{85077E2B-442F-4A7D-825B-CACD3B492FF7}"/>
    <cellStyle name="Invoer 12" xfId="516" xr:uid="{C6DE31F6-EC5E-4523-AFF8-49183C24D6A3}"/>
    <cellStyle name="Invoer 13" xfId="517" xr:uid="{F88C2AEB-4B5A-4793-9901-0ABE87616DA8}"/>
    <cellStyle name="Invoer 14" xfId="518" xr:uid="{FCFB2601-B811-478F-8DA5-8A84D7C7F8C6}"/>
    <cellStyle name="Invoer 15" xfId="519" xr:uid="{C01B5F4D-9D68-4945-96F1-163AC87C9272}"/>
    <cellStyle name="Invoer 16" xfId="520" xr:uid="{21106D91-3F2A-489D-9A9C-37C0CEA48596}"/>
    <cellStyle name="Invoer 2" xfId="521" xr:uid="{6D49DC8C-E2EA-48BB-999B-913BBD96B0D6}"/>
    <cellStyle name="Invoer 3" xfId="522" xr:uid="{0EB748CA-B03E-4A82-8D21-11FC46714E3A}"/>
    <cellStyle name="Invoer 4" xfId="523" xr:uid="{3F5B3F80-82C4-4A98-A588-5B89FD2CB914}"/>
    <cellStyle name="Invoer 5" xfId="524" xr:uid="{423994C8-6372-4288-94E3-11E3475DA436}"/>
    <cellStyle name="Invoer 6" xfId="525" xr:uid="{64EBC7AD-9E6D-4ED9-922A-D4C6574DF988}"/>
    <cellStyle name="Invoer 7" xfId="526" xr:uid="{85370E55-55E3-4F3E-A621-5398B613032B}"/>
    <cellStyle name="Invoer 8" xfId="527" xr:uid="{99C4AB3A-E74D-41DE-A9C5-1847FECBDF48}"/>
    <cellStyle name="Invoer 9" xfId="528" xr:uid="{908BE559-C96D-45A1-B4A4-B1FD0688ABE7}"/>
    <cellStyle name="Komma" xfId="1051" builtinId="3"/>
    <cellStyle name="Komma 2" xfId="3" xr:uid="{00000000-0005-0000-0000-000001000000}"/>
    <cellStyle name="Komma 2 2" xfId="11" xr:uid="{83066C76-D215-46CE-8F1C-A05858B97BF7}"/>
    <cellStyle name="Komma 3" xfId="4" xr:uid="{00000000-0005-0000-0000-000002000000}"/>
    <cellStyle name="Komma 3 2" xfId="12" xr:uid="{845459B4-974E-4C5C-94E1-AC29041727BF}"/>
    <cellStyle name="Komma 4" xfId="1050" xr:uid="{4A152EF1-77E7-4E80-905F-7BC3B129663F}"/>
    <cellStyle name="Kop 1 10" xfId="529" xr:uid="{F485CED1-D215-45E6-9D24-B09FA0FCD640}"/>
    <cellStyle name="Kop 1 11" xfId="530" xr:uid="{45B01002-0A52-4812-BBDB-CA82A16DD98D}"/>
    <cellStyle name="Kop 1 12" xfId="531" xr:uid="{C5D69EE2-1180-4045-B09F-D48FBCC33A44}"/>
    <cellStyle name="Kop 1 13" xfId="532" xr:uid="{BE1C63CC-6DDB-4119-BD8C-510CFF3C4278}"/>
    <cellStyle name="Kop 1 14" xfId="533" xr:uid="{0E5587D3-11F7-4BC2-9C53-0A7A96001BFD}"/>
    <cellStyle name="Kop 1 15" xfId="534" xr:uid="{35CCE06E-15AF-4086-A984-7D302AB7C447}"/>
    <cellStyle name="Kop 1 16" xfId="535" xr:uid="{F56970AF-4030-4CEE-9D71-29B097FDDB99}"/>
    <cellStyle name="Kop 1 2" xfId="536" xr:uid="{34D07128-F7F4-4081-A3E1-1E2CB506FD17}"/>
    <cellStyle name="Kop 1 3" xfId="537" xr:uid="{A3673D04-036D-4ABC-8EC5-0AA90852D8E4}"/>
    <cellStyle name="Kop 1 4" xfId="538" xr:uid="{CEB6EF74-D28B-4A68-BF60-CCFFAAA40717}"/>
    <cellStyle name="Kop 1 5" xfId="539" xr:uid="{C96FF62B-2028-4432-B4D4-67729D78BBBA}"/>
    <cellStyle name="Kop 1 6" xfId="540" xr:uid="{D9D1ED14-5762-421E-A85F-B73839533658}"/>
    <cellStyle name="Kop 1 7" xfId="541" xr:uid="{82A4938F-75BD-4158-A55B-0FB546BE294E}"/>
    <cellStyle name="Kop 1 8" xfId="542" xr:uid="{96F43578-D31C-4070-B209-B6D4D7C6C59B}"/>
    <cellStyle name="Kop 1 9" xfId="543" xr:uid="{A6D0B6EB-2CCE-4B49-A7AF-FE7FD8664B15}"/>
    <cellStyle name="Kop 2 10" xfId="544" xr:uid="{68C817AE-E4AD-4BC1-A785-4489D459D82C}"/>
    <cellStyle name="Kop 2 11" xfId="545" xr:uid="{7DF0538A-FAA4-403A-82B2-B39A8CF0E179}"/>
    <cellStyle name="Kop 2 12" xfId="546" xr:uid="{832BF418-383D-4662-AD1C-FBDE564A43AA}"/>
    <cellStyle name="Kop 2 13" xfId="547" xr:uid="{A17D8F09-57B5-40DC-AB56-12C508E629C6}"/>
    <cellStyle name="Kop 2 14" xfId="548" xr:uid="{426DC3CE-E903-4582-9A2A-768B108CFD10}"/>
    <cellStyle name="Kop 2 15" xfId="549" xr:uid="{535E846C-5FDD-4AD8-882B-596B4043FAD3}"/>
    <cellStyle name="Kop 2 16" xfId="550" xr:uid="{5F614A47-FBCC-4D42-AB05-92ACF8F16E96}"/>
    <cellStyle name="Kop 2 2" xfId="551" xr:uid="{56596700-EDEE-41E5-BDC2-6BA4830AC9D9}"/>
    <cellStyle name="Kop 2 3" xfId="552" xr:uid="{51FCDFF1-2BE7-4334-8DF5-2E3BB7C92BBA}"/>
    <cellStyle name="Kop 2 4" xfId="553" xr:uid="{17208D20-599B-42ED-B075-697161E83144}"/>
    <cellStyle name="Kop 2 5" xfId="554" xr:uid="{E1A74ED3-CFF7-4276-80DF-39273C3E4E45}"/>
    <cellStyle name="Kop 2 6" xfId="555" xr:uid="{4FE1221A-F652-4250-9C4A-C516AC47A72F}"/>
    <cellStyle name="Kop 2 7" xfId="556" xr:uid="{7B07B61E-3FE4-44C9-BDA6-84892335E719}"/>
    <cellStyle name="Kop 2 8" xfId="557" xr:uid="{A15B6D2C-D395-4272-B113-9328A31B94F3}"/>
    <cellStyle name="Kop 2 9" xfId="558" xr:uid="{1A2ECC7C-0205-4052-B008-C53B1EC44284}"/>
    <cellStyle name="Kop 3 10" xfId="559" xr:uid="{046FC463-A4E4-46E3-B2C7-EEA8ADF3A830}"/>
    <cellStyle name="Kop 3 11" xfId="560" xr:uid="{72D4AC72-D2CB-4DB9-9D9B-C2787DF85E85}"/>
    <cellStyle name="Kop 3 12" xfId="561" xr:uid="{DB215E5A-1A75-4865-BF50-F5444B3BAF25}"/>
    <cellStyle name="Kop 3 13" xfId="562" xr:uid="{8E716758-1A53-4E90-AC29-21A44E5C7840}"/>
    <cellStyle name="Kop 3 14" xfId="563" xr:uid="{F125BA17-EB46-4614-B4DD-3A936627439E}"/>
    <cellStyle name="Kop 3 15" xfId="564" xr:uid="{331E1387-2E21-48C0-8ECC-1F91FCBC9A24}"/>
    <cellStyle name="Kop 3 16" xfId="565" xr:uid="{679276CB-1C61-4C8C-8C5B-AA1D4EBFB3E2}"/>
    <cellStyle name="Kop 3 2" xfId="566" xr:uid="{A5737F20-2A2F-43B8-B4C2-E16663761366}"/>
    <cellStyle name="Kop 3 3" xfId="567" xr:uid="{9D3B4E5A-8F09-4013-8A07-72F467A961AC}"/>
    <cellStyle name="Kop 3 4" xfId="568" xr:uid="{87C76C80-8B03-4AA4-8D8D-8B68A7DE062C}"/>
    <cellStyle name="Kop 3 5" xfId="569" xr:uid="{271EB83F-6C29-4B61-8C31-9447C6442B40}"/>
    <cellStyle name="Kop 3 6" xfId="570" xr:uid="{4E44FEF7-33DA-43A3-BDEF-A8698887F9D3}"/>
    <cellStyle name="Kop 3 7" xfId="571" xr:uid="{BFEEF995-E40A-44F9-BA5C-63FC48ECAFF5}"/>
    <cellStyle name="Kop 3 8" xfId="572" xr:uid="{BBEFE61B-7E48-4C93-86F0-931E044F0801}"/>
    <cellStyle name="Kop 3 9" xfId="573" xr:uid="{101D40B5-65B9-4AE9-A6D6-14C80FCB10A4}"/>
    <cellStyle name="Kop 4 10" xfId="574" xr:uid="{78DE9499-2B31-48C0-AD65-60D3151512C9}"/>
    <cellStyle name="Kop 4 11" xfId="575" xr:uid="{1B53188D-F62C-4153-A6B9-FBDEA8FBCC19}"/>
    <cellStyle name="Kop 4 12" xfId="576" xr:uid="{4CC37CC7-80B0-4E15-B901-5CAF3D487283}"/>
    <cellStyle name="Kop 4 13" xfId="577" xr:uid="{89E17F89-006B-429D-946A-0ABCA24200E5}"/>
    <cellStyle name="Kop 4 14" xfId="578" xr:uid="{35564C12-7121-4C6E-ACAF-8420D8E802FF}"/>
    <cellStyle name="Kop 4 15" xfId="579" xr:uid="{97E6F964-FEBE-4174-BAA6-C7F54B01AB7A}"/>
    <cellStyle name="Kop 4 16" xfId="580" xr:uid="{6255B83B-A49F-463A-BAE7-EC48C5BAF4A1}"/>
    <cellStyle name="Kop 4 2" xfId="581" xr:uid="{B196F692-BD69-4B8A-868A-3A6D0F4E01E3}"/>
    <cellStyle name="Kop 4 3" xfId="582" xr:uid="{C12289FF-4EC7-4C1D-946B-68F29FA1650F}"/>
    <cellStyle name="Kop 4 4" xfId="583" xr:uid="{F2D3C681-A80B-4D79-95A2-0A5FA1E18E87}"/>
    <cellStyle name="Kop 4 5" xfId="584" xr:uid="{260D22FE-4E95-4DA7-B6AE-01132DDFB6C0}"/>
    <cellStyle name="Kop 4 6" xfId="585" xr:uid="{8DC73D2A-F5A8-4166-AA60-F5465CE46167}"/>
    <cellStyle name="Kop 4 7" xfId="586" xr:uid="{BDA9BB47-CB8A-4AD0-80E3-098E9628EBBB}"/>
    <cellStyle name="Kop 4 8" xfId="587" xr:uid="{2F3DEFD8-A44F-44EB-8C5F-E09C2474EE39}"/>
    <cellStyle name="Kop 4 9" xfId="588" xr:uid="{5DE835AF-FA84-4B50-A419-D32746D117B3}"/>
    <cellStyle name="Neutraal 10" xfId="589" xr:uid="{1E0C4C2F-0F34-4E16-9311-718C52727E3F}"/>
    <cellStyle name="Neutraal 11" xfId="590" xr:uid="{37C3AA8C-23E5-46A0-9D72-902CA5F559C0}"/>
    <cellStyle name="Neutraal 12" xfId="591" xr:uid="{509EC1D6-F311-4B66-91FD-B2CAC808FC86}"/>
    <cellStyle name="Neutraal 13" xfId="592" xr:uid="{02BD2E6E-2044-4EB0-BF10-310DF530373E}"/>
    <cellStyle name="Neutraal 14" xfId="593" xr:uid="{EF7A884B-A4D6-43AF-B6FF-7C6E9B1B81CE}"/>
    <cellStyle name="Neutraal 15" xfId="594" xr:uid="{102B4458-7B50-4AC1-9CF8-DFC7BC4CC32E}"/>
    <cellStyle name="Neutraal 16" xfId="595" xr:uid="{4C4795D7-6E6C-435F-808B-B19C5D65EC97}"/>
    <cellStyle name="Neutraal 2" xfId="596" xr:uid="{4B6D70F8-A6DF-45F8-8EB9-3B190D546C92}"/>
    <cellStyle name="Neutraal 3" xfId="597" xr:uid="{FC449E4B-5889-4DAD-8CF2-EE20B1E87176}"/>
    <cellStyle name="Neutraal 4" xfId="598" xr:uid="{4C92934F-0B19-45E8-AEE7-E6E91DE845DA}"/>
    <cellStyle name="Neutraal 5" xfId="599" xr:uid="{18546CE8-4C8C-4CB3-A04B-34DD27E3A08F}"/>
    <cellStyle name="Neutraal 6" xfId="600" xr:uid="{7ABC04AA-E4E3-4A85-9747-A2AB1BC0682D}"/>
    <cellStyle name="Neutraal 7" xfId="601" xr:uid="{76BEA7CB-A185-48A6-B153-F5E6046D15D0}"/>
    <cellStyle name="Neutraal 8" xfId="602" xr:uid="{DE41FCF8-8736-4FC1-A619-E709C7B228D9}"/>
    <cellStyle name="Neutraal 9" xfId="603" xr:uid="{86C0908B-3DF4-4E33-9270-F0B3BBBB096D}"/>
    <cellStyle name="Notitie 10" xfId="604" xr:uid="{7AE310B3-0979-4DE9-8729-B73A8E703EF1}"/>
    <cellStyle name="Notitie 11" xfId="605" xr:uid="{A5D3EA57-03F3-4DBA-97E0-A4AD60A08DB5}"/>
    <cellStyle name="Notitie 12" xfId="606" xr:uid="{7C10A938-00F8-4333-A416-58C4A2B4EA99}"/>
    <cellStyle name="Notitie 13" xfId="607" xr:uid="{29A2CD3D-8248-4BFA-AABB-51B229B76204}"/>
    <cellStyle name="Notitie 14" xfId="608" xr:uid="{40E4CB10-E5DB-45B8-9534-C7E79EBFB541}"/>
    <cellStyle name="Notitie 15" xfId="609" xr:uid="{0109E959-83A1-47BF-969D-209C2C5A7FA2}"/>
    <cellStyle name="Notitie 16" xfId="610" xr:uid="{6DFBE76B-98CF-42A1-B1A7-26D613BAD060}"/>
    <cellStyle name="Notitie 2" xfId="611" xr:uid="{05AC0EC0-1FAA-4911-8947-4AA26D7F2EA0}"/>
    <cellStyle name="Notitie 2 2" xfId="612" xr:uid="{74F224EC-9E01-4F22-A906-A09E4E45290B}"/>
    <cellStyle name="Notitie 2 2 2" xfId="613" xr:uid="{CA0CA18C-6B35-4A86-8D05-0E07C640753C}"/>
    <cellStyle name="Notitie 2 2 3" xfId="614" xr:uid="{4E01F012-48CB-4B29-98A2-3357654E3FAE}"/>
    <cellStyle name="Notitie 2 2 4" xfId="615" xr:uid="{55C306F8-7A74-4F8B-AC63-A02456BBF1BD}"/>
    <cellStyle name="Notitie 2 3" xfId="616" xr:uid="{3E0ECD3C-AE69-4E61-A03A-EEFC7EAAB1FC}"/>
    <cellStyle name="Notitie 2 3 2" xfId="617" xr:uid="{029491A4-C560-4F0B-8F73-03F1DB1B47BE}"/>
    <cellStyle name="Notitie 2 3 3" xfId="618" xr:uid="{147D49E4-A6E2-4D2E-BE04-9AD95B3E2357}"/>
    <cellStyle name="Notitie 2 4" xfId="619" xr:uid="{230CEA71-6051-4006-B7D3-D3BC59F51905}"/>
    <cellStyle name="Notitie 2 4 2" xfId="620" xr:uid="{80F1BA1D-E4B0-4D4B-8D0F-19802B3C28DA}"/>
    <cellStyle name="Notitie 2 5" xfId="621" xr:uid="{1C00B6D3-9CB2-4C10-BA67-93FA2FE323BE}"/>
    <cellStyle name="Notitie 2 6" xfId="622" xr:uid="{98C615F2-693B-4284-B4BD-FBCFED167157}"/>
    <cellStyle name="Notitie 3" xfId="623" xr:uid="{A0F9F721-2316-465D-9E29-900B7604ACA6}"/>
    <cellStyle name="Notitie 3 2" xfId="624" xr:uid="{D5E837CA-C561-4948-ABB3-52912BAF0069}"/>
    <cellStyle name="Notitie 3 3" xfId="625" xr:uid="{7FC3B260-7230-493C-B031-8DC2E10ECF2A}"/>
    <cellStyle name="Notitie 3 4" xfId="626" xr:uid="{05BF104C-1A17-422A-8BE1-F97195D909A4}"/>
    <cellStyle name="Notitie 4" xfId="627" xr:uid="{F0B0CCB6-54C0-4498-A9A9-B5CCC483DEC6}"/>
    <cellStyle name="Notitie 5" xfId="628" xr:uid="{0396BA35-54DA-4574-9C38-316AA9E64938}"/>
    <cellStyle name="Notitie 6" xfId="629" xr:uid="{F2832E14-8961-4B3C-AE98-B8EFB47B2142}"/>
    <cellStyle name="Notitie 7" xfId="630" xr:uid="{E0CB98DA-49F6-4B97-9E5C-E32A5088009B}"/>
    <cellStyle name="Notitie 8" xfId="631" xr:uid="{534E35A6-D3FC-4860-8BE3-890EA0E9AD47}"/>
    <cellStyle name="Notitie 9" xfId="632" xr:uid="{04CD3A4A-CDDF-4F4C-88E1-26A6BE97B0CA}"/>
    <cellStyle name="Ongeldig 10" xfId="633" xr:uid="{7F04E9CA-D80D-4AE5-911A-6644B8D6A5A7}"/>
    <cellStyle name="Ongeldig 11" xfId="634" xr:uid="{B38C13D3-B5CD-4BC7-9BB8-9ADB205B0868}"/>
    <cellStyle name="Ongeldig 12" xfId="635" xr:uid="{9CFBCFFD-0701-4400-AE20-370A744D29E4}"/>
    <cellStyle name="Ongeldig 13" xfId="636" xr:uid="{C3F4346C-496A-4E19-87F5-3780E342B1E3}"/>
    <cellStyle name="Ongeldig 14" xfId="637" xr:uid="{EA7F8C8E-6397-4346-9271-24275A4862C5}"/>
    <cellStyle name="Ongeldig 15" xfId="638" xr:uid="{D903A69F-05A7-46C8-AE82-7F32D75147A7}"/>
    <cellStyle name="Ongeldig 16" xfId="639" xr:uid="{0B99BF8A-AC3F-45FD-A825-2B9CA624CD5C}"/>
    <cellStyle name="Ongeldig 2" xfId="640" xr:uid="{AFAFB68E-B877-4973-89C8-17FBF41DBD4F}"/>
    <cellStyle name="Ongeldig 3" xfId="641" xr:uid="{9C652113-C52C-4657-B1FD-011368A4DE23}"/>
    <cellStyle name="Ongeldig 4" xfId="642" xr:uid="{E4052D0F-43CC-48BE-B205-0E84251DFA69}"/>
    <cellStyle name="Ongeldig 5" xfId="643" xr:uid="{D5E2A6D3-4335-4B36-BA64-C972E24AC15E}"/>
    <cellStyle name="Ongeldig 6" xfId="644" xr:uid="{3F9BCA6E-0D34-483A-8553-F5CCF563416D}"/>
    <cellStyle name="Ongeldig 7" xfId="645" xr:uid="{7584C830-BF96-4B48-BD2B-28364F453392}"/>
    <cellStyle name="Ongeldig 8" xfId="646" xr:uid="{DD993A87-DC63-4CAB-9E4F-FD2E2F48E559}"/>
    <cellStyle name="Ongeldig 9" xfId="647" xr:uid="{69003BE7-CD30-48A0-8CD9-22E8E2D9BD70}"/>
    <cellStyle name="Procent" xfId="1052" builtinId="5"/>
    <cellStyle name="Procent 2" xfId="648" xr:uid="{EA636D83-EC60-4FB2-8F70-2E84B041785C}"/>
    <cellStyle name="Procent 2 2" xfId="649" xr:uid="{8744658C-1CE3-4094-97AC-D5C2E065C798}"/>
    <cellStyle name="Procent 2 2 2" xfId="650" xr:uid="{F06C3028-D980-4B36-A195-51762726D3CB}"/>
    <cellStyle name="Procent 2 2 3" xfId="651" xr:uid="{99037697-E64C-4D2B-ACAF-74777CC17A14}"/>
    <cellStyle name="Procent 2 2 4" xfId="652" xr:uid="{FA3F7A85-431C-4E0D-B426-7F31DD6D50C6}"/>
    <cellStyle name="Procent 2 2 5" xfId="653" xr:uid="{ABDC0918-FCD7-4017-80DB-37D4490752A5}"/>
    <cellStyle name="Procent 2 3" xfId="654" xr:uid="{B9D36DE7-F767-474F-B5DE-B940AE58B2D9}"/>
    <cellStyle name="Procent 2 3 2" xfId="655" xr:uid="{0DF5C392-80A3-4317-B5E4-3A0E9D831F46}"/>
    <cellStyle name="Procent 2 3 3" xfId="656" xr:uid="{C0201AE1-635A-429B-9A75-0A9B2C3A12F5}"/>
    <cellStyle name="Procent 2 4" xfId="657" xr:uid="{C4AF6319-BF36-4085-8EFB-064CD0A5B2B5}"/>
    <cellStyle name="Procent 2 5" xfId="658" xr:uid="{238D537C-81EA-4BB9-9BB4-EC734E9AC3AE}"/>
    <cellStyle name="Procent 2 6" xfId="659" xr:uid="{B96D29BC-EDBC-4FE5-BABB-28BC20CAFC9F}"/>
    <cellStyle name="Procent 3" xfId="660" xr:uid="{E2F75E82-637B-4609-8DFB-5E995E81C3DC}"/>
    <cellStyle name="Procent 3 2" xfId="661" xr:uid="{2D74345E-1772-450B-BE89-24A541F002ED}"/>
    <cellStyle name="Procent 3 2 2" xfId="662" xr:uid="{3DAE22EE-D1D7-43B2-BDDF-1E2C3CAF4E6F}"/>
    <cellStyle name="Procent 3 2 3" xfId="663" xr:uid="{8CCEE2DE-9CC8-4225-A05F-F2D9E971566E}"/>
    <cellStyle name="Procent 3 3" xfId="664" xr:uid="{54E7EAFB-84C2-49FA-BCD9-1F42C6A17C1C}"/>
    <cellStyle name="Procent 3 3 2" xfId="665" xr:uid="{10F5E2FC-1F45-40DA-BE5F-902920EC1D56}"/>
    <cellStyle name="Procent 3 4" xfId="666" xr:uid="{3E6EA376-84E4-4E52-8DEA-CAFDB258A1DF}"/>
    <cellStyle name="Procent 3 5" xfId="667" xr:uid="{5EE0F1A0-3760-4E35-ABC3-0B01316345B0}"/>
    <cellStyle name="Procent 3 6" xfId="668" xr:uid="{6016BD29-1E3C-40B7-8BBC-F5F1BCF26C38}"/>
    <cellStyle name="Procent 3 7" xfId="669" xr:uid="{1FDCBBAB-FA86-41CF-9763-4E3CE4A23457}"/>
    <cellStyle name="Procent 4" xfId="670" xr:uid="{D3B06A93-0529-40E1-8393-3905A2C5F8F5}"/>
    <cellStyle name="Procent 4 2" xfId="671" xr:uid="{99D09CF5-4BF8-4E94-A8D2-0855D8DDAC62}"/>
    <cellStyle name="Procent 4 2 2" xfId="672" xr:uid="{F1DD0608-41AB-4BDE-BB0C-04982BF4619A}"/>
    <cellStyle name="Procent 4 3" xfId="673" xr:uid="{36397918-EA17-4995-8A7D-1B3E2D2EA455}"/>
    <cellStyle name="Procent 5" xfId="674" xr:uid="{50614FC1-41FF-425E-8197-A94024664247}"/>
    <cellStyle name="Procent 5 2" xfId="675" xr:uid="{15A4122B-952E-4857-B775-4F2D780E4434}"/>
    <cellStyle name="Standaard" xfId="0" builtinId="0"/>
    <cellStyle name="Standaard 10" xfId="9" xr:uid="{E78F31CA-3F35-4A25-9CED-F3F92CA16CCA}"/>
    <cellStyle name="Standaard 10 2" xfId="676" xr:uid="{B45634EE-0507-4D9F-837B-04BB3BCF8D8A}"/>
    <cellStyle name="Standaard 10 2 2" xfId="677" xr:uid="{6B553FD6-8ABC-4E55-9D5A-55FEDA758605}"/>
    <cellStyle name="Standaard 10 3" xfId="678" xr:uid="{0ECF86A0-9AA0-47F7-B410-D8A5137908BD}"/>
    <cellStyle name="Standaard 10 3 2" xfId="679" xr:uid="{09EA051A-973A-427D-B199-E2FA7DBB6409}"/>
    <cellStyle name="Standaard 10 4" xfId="680" xr:uid="{F64FC347-B7C9-42CC-B327-521EF302A52D}"/>
    <cellStyle name="Standaard 10 5" xfId="681" xr:uid="{7BA14661-6FA6-4326-89BD-C1FD6C9C31D3}"/>
    <cellStyle name="Standaard 11" xfId="682" xr:uid="{65F16F35-AD02-42DF-9D3E-0313C736E666}"/>
    <cellStyle name="Standaard 11 2" xfId="683" xr:uid="{84CDB4B9-260A-4921-A293-9BCB890B0729}"/>
    <cellStyle name="Standaard 11 3" xfId="684" xr:uid="{34B9CCD9-D2A2-4A46-B77D-3BD61491AD96}"/>
    <cellStyle name="Standaard 11 4" xfId="685" xr:uid="{482E6323-55EE-48AB-9502-C9E675901889}"/>
    <cellStyle name="Standaard 12" xfId="686" xr:uid="{190D7AF9-BE9A-44C6-8B76-8F702A13871E}"/>
    <cellStyle name="Standaard 12 2" xfId="687" xr:uid="{3A4382B6-FCF1-4724-B3EF-CFB73F7A60BF}"/>
    <cellStyle name="Standaard 12 3" xfId="688" xr:uid="{AFEAFF01-BC4A-43B4-BB76-E8CC21000A76}"/>
    <cellStyle name="Standaard 12 4" xfId="689" xr:uid="{844B4F5A-E2F9-4EC4-8C60-EF792A98EA06}"/>
    <cellStyle name="Standaard 13" xfId="690" xr:uid="{5C165C35-BBA4-4C88-9119-0511EE02A1E2}"/>
    <cellStyle name="Standaard 13 2" xfId="691" xr:uid="{874FFED5-4AAC-4AB8-BE05-4EF4EFD06E0B}"/>
    <cellStyle name="Standaard 13 3" xfId="692" xr:uid="{B0B9104B-DDF9-49E4-A4C3-97229A6DBC38}"/>
    <cellStyle name="Standaard 13 4" xfId="693" xr:uid="{8C7F5AC5-BCA5-42E8-8478-4EFEC1E7C351}"/>
    <cellStyle name="Standaard 14" xfId="694" xr:uid="{6B32BBA5-E0E9-45EC-8320-941EEA2CCD61}"/>
    <cellStyle name="Standaard 14 2" xfId="695" xr:uid="{16B430D8-FE94-4614-9EFA-5C1F8E190C7B}"/>
    <cellStyle name="Standaard 14 3" xfId="696" xr:uid="{BF2DD1D9-18AD-4012-9559-581BCF4E5D1A}"/>
    <cellStyle name="Standaard 14 4" xfId="697" xr:uid="{0769F953-9C24-4B2A-A3CA-8B718156D8EA}"/>
    <cellStyle name="Standaard 15" xfId="698" xr:uid="{96DF5C14-8883-415F-910A-7A7CEFE9E701}"/>
    <cellStyle name="Standaard 15 2" xfId="699" xr:uid="{201C74D0-96E9-4EB8-8C93-44BE1F24E9A2}"/>
    <cellStyle name="Standaard 15 3" xfId="700" xr:uid="{62730592-8BB9-4AED-8CD5-E0A3F08F695D}"/>
    <cellStyle name="Standaard 15 4" xfId="701" xr:uid="{14DDE002-1AC2-4831-B9B8-742802F9CAF7}"/>
    <cellStyle name="Standaard 16" xfId="702" xr:uid="{E1B27BB3-E8D5-44FA-836B-D079DE782D4A}"/>
    <cellStyle name="Standaard 16 2" xfId="703" xr:uid="{C5903910-277B-4829-9E11-DFE902E0A1BF}"/>
    <cellStyle name="Standaard 16 3" xfId="704" xr:uid="{133A5934-AB3B-4145-B19A-D43325AF42D1}"/>
    <cellStyle name="Standaard 16 4" xfId="705" xr:uid="{C1D5A541-3EDD-4618-80F6-549F682E9E32}"/>
    <cellStyle name="Standaard 17" xfId="706" xr:uid="{99E0CA25-72E1-4D54-925C-0254A324EA1D}"/>
    <cellStyle name="Standaard 17 2" xfId="707" xr:uid="{22853172-631A-4A6E-9D35-E1C97AD58AF6}"/>
    <cellStyle name="Standaard 17 3" xfId="708" xr:uid="{B67870E7-121F-4628-8CE6-2EF1C3EC5E3F}"/>
    <cellStyle name="Standaard 17 4" xfId="709" xr:uid="{EDD569F4-A42E-4DE7-8ED5-DCA3D86C7C8D}"/>
    <cellStyle name="Standaard 18" xfId="710" xr:uid="{F104988E-BADE-4C15-AE6C-4FA876C2CC99}"/>
    <cellStyle name="Standaard 18 2" xfId="711" xr:uid="{BDA64239-CE8A-4251-956F-D049DDA30FC2}"/>
    <cellStyle name="Standaard 18 3" xfId="712" xr:uid="{39C214DF-7659-4F28-B512-0E36D6ECD880}"/>
    <cellStyle name="Standaard 18 4" xfId="713" xr:uid="{738CD423-41B0-4708-8693-8BB2C83C7F9F}"/>
    <cellStyle name="Standaard 19" xfId="714" xr:uid="{005E1DF0-F55E-453E-B002-35B53B554A1C}"/>
    <cellStyle name="Standaard 19 2" xfId="715" xr:uid="{5C8CBF62-A2DD-45CB-9300-57B43C566730}"/>
    <cellStyle name="Standaard 19 2 2" xfId="716" xr:uid="{4A4F611B-7E4C-4B4B-AE92-4EB5EE6D8050}"/>
    <cellStyle name="Standaard 19 2 2 2" xfId="717" xr:uid="{4B593F34-6D9C-4ABE-B234-65864A141EDA}"/>
    <cellStyle name="Standaard 19 2 2 2 2" xfId="718" xr:uid="{75D506F0-7198-484F-B8A9-34C37FECA27D}"/>
    <cellStyle name="Standaard 19 2 2 2 3" xfId="719" xr:uid="{9E4AC822-8D9A-412E-B195-305EFAFB22EC}"/>
    <cellStyle name="Standaard 19 2 2 2 4" xfId="720" xr:uid="{49CA05C4-6C09-4EC2-9A7D-FA680B987555}"/>
    <cellStyle name="Standaard 19 2 2 3" xfId="721" xr:uid="{DC5C4601-603C-4418-9736-A14403EC758C}"/>
    <cellStyle name="Standaard 19 2 2 4" xfId="722" xr:uid="{011033F0-7A10-45E4-B4BA-D9921049BD39}"/>
    <cellStyle name="Standaard 19 2 2 5" xfId="723" xr:uid="{A5A70E48-FD98-4C89-9125-44D9D5632E53}"/>
    <cellStyle name="Standaard 19 2 2 6" xfId="724" xr:uid="{5E843E5D-7E5F-4C03-A6A3-5B1D64518B47}"/>
    <cellStyle name="Standaard 19 2 3" xfId="725" xr:uid="{7B4CAC60-0456-4E6C-81D6-B4D01B75D2E6}"/>
    <cellStyle name="Standaard 19 2 3 2" xfId="726" xr:uid="{FEB99239-C197-4485-A66A-32774C99C2E7}"/>
    <cellStyle name="Standaard 19 2 4" xfId="727" xr:uid="{EC7137F1-FE75-4F3E-AC6E-0A10AAB2B1EA}"/>
    <cellStyle name="Standaard 19 2 4 2" xfId="728" xr:uid="{755D6E66-37E8-486B-ABCF-09C832F6CEA9}"/>
    <cellStyle name="Standaard 19 2 4 3" xfId="729" xr:uid="{27DBE4B6-9CF3-4C86-8FB6-859C76208659}"/>
    <cellStyle name="Standaard 19 2 4 4" xfId="730" xr:uid="{2AB5C4AE-791E-4BEA-A81F-D564C4823DAC}"/>
    <cellStyle name="Standaard 19 2 5" xfId="731" xr:uid="{3AF8199D-420B-47CA-B779-C26C589A15AB}"/>
    <cellStyle name="Standaard 19 2 5 2" xfId="732" xr:uid="{6CFF1589-5924-4E23-BD3E-F66A69445313}"/>
    <cellStyle name="Standaard 19 2 5 3" xfId="733" xr:uid="{C2BBCD66-F0C3-4719-BAAC-21B8B4B820FA}"/>
    <cellStyle name="Standaard 19 2 5 4" xfId="734" xr:uid="{9E8C78EC-2315-4C5C-B688-816003DB0319}"/>
    <cellStyle name="Standaard 19 2 6" xfId="735" xr:uid="{49B7F48F-6C48-45EE-AC2E-5CE2BD7582AB}"/>
    <cellStyle name="Standaard 19 2 7" xfId="736" xr:uid="{5A0C5E24-D440-4A40-A0F4-9086517EBABC}"/>
    <cellStyle name="Standaard 19 2 8" xfId="737" xr:uid="{3B72A7C8-2842-4402-BC88-3F566B2E8B2B}"/>
    <cellStyle name="Standaard 19 2 9" xfId="738" xr:uid="{490F9A68-922E-465B-8CDB-4007762B2E48}"/>
    <cellStyle name="Standaard 19 3" xfId="739" xr:uid="{D9694E60-CD0C-4F98-83C0-BD48A731B364}"/>
    <cellStyle name="Standaard 19 3 2" xfId="740" xr:uid="{477C9FD9-F0CC-4A96-B767-F97DB240504C}"/>
    <cellStyle name="Standaard 19 3 2 2" xfId="741" xr:uid="{CE7476B7-87FD-4CFF-898A-42BF517A8892}"/>
    <cellStyle name="Standaard 19 3 2 3" xfId="742" xr:uid="{C30467DA-6A63-4534-B9D6-D04EE3938D85}"/>
    <cellStyle name="Standaard 19 3 2 4" xfId="743" xr:uid="{8319DE6E-A6B0-428F-A895-00FDBE011E56}"/>
    <cellStyle name="Standaard 19 3 3" xfId="744" xr:uid="{787A2A79-FC8F-47B7-A18C-70177AC7AA7A}"/>
    <cellStyle name="Standaard 19 3 4" xfId="745" xr:uid="{85CF262B-3C2F-415F-BA6F-E464CB2AF24D}"/>
    <cellStyle name="Standaard 19 3 5" xfId="746" xr:uid="{CE190B12-EE6E-4C61-B0DF-BDA995FDE97F}"/>
    <cellStyle name="Standaard 19 3 6" xfId="747" xr:uid="{082106DB-EF37-48F9-8B2C-97B8632BD41B}"/>
    <cellStyle name="Standaard 19 3 7" xfId="748" xr:uid="{5E8F7434-7C3C-47DD-97E0-907C4169DA1A}"/>
    <cellStyle name="Standaard 19 4" xfId="749" xr:uid="{85FC566F-D25E-4894-8121-EAAE4A97FBBC}"/>
    <cellStyle name="Standaard 19 5" xfId="750" xr:uid="{26415107-EB31-4065-A47B-E92F78A64D65}"/>
    <cellStyle name="Standaard 19 5 2" xfId="751" xr:uid="{06A8997D-DAFD-4B7E-ACB3-123146F0B3B0}"/>
    <cellStyle name="Standaard 19 5 3" xfId="752" xr:uid="{B952C08E-1C4B-4BC0-AC9F-AED37EE47EF7}"/>
    <cellStyle name="Standaard 19 5 4" xfId="753" xr:uid="{0F2DC9F8-CA51-476F-B26A-DAD491AF89FD}"/>
    <cellStyle name="Standaard 19 6" xfId="754" xr:uid="{34C8D67A-D22E-4C77-A7C2-B087594D9CC4}"/>
    <cellStyle name="Standaard 19 6 2" xfId="755" xr:uid="{3CFB09E8-D6F0-425F-980A-FE083422A289}"/>
    <cellStyle name="Standaard 19 6 3" xfId="756" xr:uid="{2281B97A-A9C5-4C5A-ABF1-801E039C21E2}"/>
    <cellStyle name="Standaard 19 6 4" xfId="757" xr:uid="{ADE1085A-C5BD-4F55-B144-5A1C96B9D592}"/>
    <cellStyle name="Standaard 19 7" xfId="758" xr:uid="{970E5971-368E-4DEE-89E2-E73B326F057D}"/>
    <cellStyle name="Standaard 19 7 2" xfId="759" xr:uid="{E75192DD-8E71-4A5B-8CD6-4F4C9C94C557}"/>
    <cellStyle name="Standaard 19 7 3" xfId="760" xr:uid="{B119F0F4-8370-45E5-B818-973D563CFFEB}"/>
    <cellStyle name="Standaard 19 7 4" xfId="761" xr:uid="{C3F7DAF6-9210-414E-8534-1742A0854DB4}"/>
    <cellStyle name="Standaard 19 8" xfId="762" xr:uid="{9D53C230-B72B-4F86-B1D8-BD893480B241}"/>
    <cellStyle name="Standaard 19 9" xfId="763" xr:uid="{B4047793-3DE5-406F-8742-463766A88D48}"/>
    <cellStyle name="Standaard 2" xfId="2" xr:uid="{00000000-0005-0000-0000-000005000000}"/>
    <cellStyle name="Standaard 2 2" xfId="764" xr:uid="{D769C96F-0672-40A3-872E-1142FBF5DD82}"/>
    <cellStyle name="Standaard 2 2 2" xfId="765" xr:uid="{7CF70B04-4558-4A61-AE02-BE09A5CAC3C7}"/>
    <cellStyle name="Standaard 2 2 2 2" xfId="766" xr:uid="{98235523-AD78-4EA5-915B-E20BB3C8F8FF}"/>
    <cellStyle name="Standaard 2 2 3" xfId="767" xr:uid="{EA5EF957-0750-4D56-BABA-4A5BD7A05956}"/>
    <cellStyle name="Standaard 2 2 3 2" xfId="768" xr:uid="{57A308FC-5229-456B-B6D2-1F0356639579}"/>
    <cellStyle name="Standaard 2 2 4" xfId="769" xr:uid="{BC08579C-3F47-4973-A030-20B9FEA59F9F}"/>
    <cellStyle name="Standaard 2 3" xfId="770" xr:uid="{F79D1888-FBA8-48AC-82B1-F37E18A1895D}"/>
    <cellStyle name="Standaard 2 3 2" xfId="771" xr:uid="{515884FD-E966-4446-B9E3-32E1BC525731}"/>
    <cellStyle name="Standaard 2 3 3" xfId="772" xr:uid="{36E5DD30-00DE-4ACF-A83C-06FF77ED0FEB}"/>
    <cellStyle name="Standaard 2 3 4" xfId="773" xr:uid="{62088F56-B2D4-4D86-94E3-32ED4AECCB3F}"/>
    <cellStyle name="Standaard 2 4" xfId="774" xr:uid="{3BD3817C-0663-479D-8DE0-C8936BCEB7DD}"/>
    <cellStyle name="Standaard 2 4 2" xfId="775" xr:uid="{9EB5CE05-D303-4011-8F08-7834CAF551A2}"/>
    <cellStyle name="Standaard 2 4 3" xfId="776" xr:uid="{3EB906C6-5379-440E-BD96-4EF326FD3900}"/>
    <cellStyle name="Standaard 2 4 4" xfId="777" xr:uid="{0C00707B-A3D7-40F4-80E0-77724D917DE7}"/>
    <cellStyle name="Standaard 2 5" xfId="778" xr:uid="{B2ECD15C-A830-4A9B-936D-55A1EF9455A7}"/>
    <cellStyle name="Standaard 2 5 2" xfId="779" xr:uid="{590E6901-B2BA-477C-8B20-3609212D533D}"/>
    <cellStyle name="Standaard 2 6" xfId="780" xr:uid="{BDA20179-67BC-4AF0-8AB8-38C9B0FF48E7}"/>
    <cellStyle name="Standaard 2 7" xfId="781" xr:uid="{A98BEEB6-B6E2-45FB-BBC3-077AB1D4534E}"/>
    <cellStyle name="Standaard 2 8" xfId="782" xr:uid="{C5562CB2-CDFF-4E25-B81D-8B5E66E481DC}"/>
    <cellStyle name="Standaard 2_Eisen" xfId="783" xr:uid="{5FE45331-A2DC-46E0-A667-5CBB2A9B79D5}"/>
    <cellStyle name="Standaard 20" xfId="784" xr:uid="{B9D58C8F-1D87-438E-B43D-4A0FA150D0C6}"/>
    <cellStyle name="Standaard 20 2" xfId="785" xr:uid="{107BE135-10EA-458A-91BF-CAC095DF9619}"/>
    <cellStyle name="Standaard 20 3" xfId="786" xr:uid="{AADAC6E9-79AF-4782-AAB5-3D2B80C5D829}"/>
    <cellStyle name="Standaard 20 4" xfId="787" xr:uid="{B108669B-27CE-4480-8EB7-44BC917CEA0C}"/>
    <cellStyle name="Standaard 21" xfId="788" xr:uid="{2990CF45-DD87-40C7-AF28-BBCA75969998}"/>
    <cellStyle name="Standaard 21 2" xfId="789" xr:uid="{1E43EF37-8230-47D6-A717-DCB5041D7ECD}"/>
    <cellStyle name="Standaard 21 3" xfId="790" xr:uid="{9E3493C0-4348-4AEE-831C-A373B479B128}"/>
    <cellStyle name="Standaard 21 4" xfId="791" xr:uid="{AFB8B2E0-4D15-414B-84EE-21368F1483B5}"/>
    <cellStyle name="Standaard 22" xfId="792" xr:uid="{6C8642F2-12DF-4AD9-BCFD-DD0CF469927B}"/>
    <cellStyle name="Standaard 22 2" xfId="793" xr:uid="{50068946-4B8F-4CC0-A65E-F879B714F609}"/>
    <cellStyle name="Standaard 22 3" xfId="794" xr:uid="{B132ACFC-D576-4AD1-A1B7-A366A7A0175F}"/>
    <cellStyle name="Standaard 22 4" xfId="795" xr:uid="{2B63CB58-CB92-4200-B0D8-82B0B5660A4A}"/>
    <cellStyle name="Standaard 23" xfId="796" xr:uid="{C2CD1219-9D57-436F-9E59-2E8822162555}"/>
    <cellStyle name="Standaard 23 2" xfId="797" xr:uid="{1205FD08-E3FB-4F96-BE6D-EEF1106C79AD}"/>
    <cellStyle name="Standaard 23 3" xfId="798" xr:uid="{3A087369-B6E8-4254-B2FF-598A949BA457}"/>
    <cellStyle name="Standaard 23 4" xfId="799" xr:uid="{45AD27B2-09E7-425F-8F58-ECDD2F4F84C4}"/>
    <cellStyle name="Standaard 24" xfId="800" xr:uid="{F5947733-0B90-40DC-AF52-5FF6F6641690}"/>
    <cellStyle name="Standaard 24 2" xfId="801" xr:uid="{642A1D20-DB47-4CA9-AB73-E0536AE26186}"/>
    <cellStyle name="Standaard 24 3" xfId="802" xr:uid="{08A0E6A9-647D-415D-BDC5-07B3A77F965E}"/>
    <cellStyle name="Standaard 24 4" xfId="803" xr:uid="{4CE5E1E4-664D-4D78-B6AC-8A9FF9FE1D01}"/>
    <cellStyle name="Standaard 25" xfId="804" xr:uid="{434B6764-FAD1-4943-8DF6-19D66ECB36B8}"/>
    <cellStyle name="Standaard 25 2" xfId="805" xr:uid="{5BBCEDAC-F8CA-4ED4-A053-5B131DB28222}"/>
    <cellStyle name="Standaard 25 2 2" xfId="806" xr:uid="{40B11B47-F4F8-4451-8A1D-A996381EDFE3}"/>
    <cellStyle name="Standaard 25 2 3" xfId="807" xr:uid="{87AB748C-36E9-4922-B610-D1FED09C2E90}"/>
    <cellStyle name="Standaard 25 3" xfId="808" xr:uid="{EE8517B5-9B4F-4C33-ACB8-D66623FC6974}"/>
    <cellStyle name="Standaard 25 3 2" xfId="809" xr:uid="{F6A9317F-E3EE-4FD4-BA19-863F172F6DFC}"/>
    <cellStyle name="Standaard 25 3 2 2" xfId="810" xr:uid="{E74D5F30-B20C-4E95-85EC-27D056430B65}"/>
    <cellStyle name="Standaard 25 3 2 2 2" xfId="811" xr:uid="{BD53744A-E96A-446B-A23A-423259E75199}"/>
    <cellStyle name="Standaard 25 3 2 3" xfId="812" xr:uid="{54E0D42A-C094-4198-ACE5-A82CC436F549}"/>
    <cellStyle name="Standaard 25 3 3" xfId="813" xr:uid="{95603C17-9A20-4F80-909D-527261EDEFBA}"/>
    <cellStyle name="Standaard 25 3 3 2" xfId="814" xr:uid="{1CE6873C-1D16-4FF6-A60B-455403C90CC9}"/>
    <cellStyle name="Standaard 25 3 4" xfId="815" xr:uid="{944E0AF6-ED46-4131-8A5E-8B96D7FD34FA}"/>
    <cellStyle name="Standaard 25 3 4 2" xfId="816" xr:uid="{3F63507C-638E-42B9-B9F5-CF737326E895}"/>
    <cellStyle name="Standaard 25 3 5" xfId="817" xr:uid="{A56A3E7D-1381-4ADC-82D2-0FC131BF9710}"/>
    <cellStyle name="Standaard 26" xfId="818" xr:uid="{E08EB39E-713F-4FB4-9347-66FE4CCCC5B0}"/>
    <cellStyle name="Standaard 26 2" xfId="819" xr:uid="{B442B5DA-1AF8-4366-89BE-DD50B643E8F3}"/>
    <cellStyle name="Standaard 26 3" xfId="820" xr:uid="{B1EA38B4-FCAE-41C9-8CD7-5C69BDB7AB83}"/>
    <cellStyle name="Standaard 26 4" xfId="821" xr:uid="{18218531-9286-4B88-A744-E7EDEB73AB3B}"/>
    <cellStyle name="Standaard 27" xfId="822" xr:uid="{DEFAC3C6-4B7B-46D6-AF84-ACB957198F14}"/>
    <cellStyle name="Standaard 27 2" xfId="823" xr:uid="{A1A6B54B-AE86-4451-BE5C-B7487E3BA8CA}"/>
    <cellStyle name="Standaard 27 2 2" xfId="10" xr:uid="{4244CD01-4361-432E-8F00-4229C0333E7D}"/>
    <cellStyle name="Standaard 27 3" xfId="824" xr:uid="{C416C260-F1EA-4F07-A85E-2400C5BFB1E7}"/>
    <cellStyle name="Standaard 27 4" xfId="825" xr:uid="{7FA0213B-6EEF-431C-882E-8FECFD35740E}"/>
    <cellStyle name="Standaard 28" xfId="826" xr:uid="{D8A5C2F8-E73F-4D9A-A03D-96CA3891D5B8}"/>
    <cellStyle name="Standaard 28 2" xfId="827" xr:uid="{0048FE58-3E26-43D3-8562-1788F7038477}"/>
    <cellStyle name="Standaard 28 3" xfId="828" xr:uid="{39A85B88-553B-45BF-8534-FC969D05D166}"/>
    <cellStyle name="Standaard 28 4" xfId="829" xr:uid="{911AB8B9-49FC-4037-95A5-47D5C6B45096}"/>
    <cellStyle name="Standaard 29" xfId="830" xr:uid="{1A35CAA0-34B1-4665-8342-147786B908E0}"/>
    <cellStyle name="Standaard 29 2" xfId="831" xr:uid="{D8878A18-C0CB-4BED-ADF1-946ADBBC48A8}"/>
    <cellStyle name="Standaard 29 3" xfId="832" xr:uid="{C999DA2C-424F-43B2-8086-CAD124FC275C}"/>
    <cellStyle name="Standaard 29 4" xfId="833" xr:uid="{607C9D87-8E4B-4A7E-8804-258111F9B386}"/>
    <cellStyle name="Standaard 3" xfId="1" xr:uid="{00000000-0005-0000-0000-000006000000}"/>
    <cellStyle name="Standaard 3 2" xfId="5" xr:uid="{00000000-0005-0000-0000-000007000000}"/>
    <cellStyle name="Standaard 3 2 2" xfId="834" xr:uid="{C812F251-71C2-41FE-9CC9-27E3B152BC17}"/>
    <cellStyle name="Standaard 3 2 3" xfId="835" xr:uid="{1A63825C-F564-489D-8D03-C078EEF304A6}"/>
    <cellStyle name="Standaard 3 2 4" xfId="836" xr:uid="{56F2DB8D-D2FF-4563-9912-78DBD8238901}"/>
    <cellStyle name="Standaard 3 3" xfId="837" xr:uid="{2155E658-338E-4F96-80A3-523D79940713}"/>
    <cellStyle name="Standaard 3 3 2" xfId="838" xr:uid="{AEAD8A03-5D77-4659-8975-242C92A288A2}"/>
    <cellStyle name="Standaard 3 4" xfId="839" xr:uid="{EE8A9AA3-9659-4431-B871-B5EECA184C4F}"/>
    <cellStyle name="Standaard 3 5" xfId="840" xr:uid="{2C5EF02B-F783-488E-B61A-C81E9689CD3B}"/>
    <cellStyle name="Standaard 3 6" xfId="841" xr:uid="{53D05F14-D5F4-4D87-94D3-DC1DD029A4DC}"/>
    <cellStyle name="Standaard 30" xfId="842" xr:uid="{681BE367-7F23-4F10-9320-85988A012D8D}"/>
    <cellStyle name="Standaard 30 2" xfId="843" xr:uid="{1FB4F77A-F67D-45A9-81BD-7B6C7EB4998A}"/>
    <cellStyle name="Standaard 31" xfId="844" xr:uid="{C6944EEA-DB10-4006-8AEE-51D1AA6157AF}"/>
    <cellStyle name="Standaard 31 2" xfId="845" xr:uid="{0B521FE4-9E5E-4763-9AB2-A84426A8BB98}"/>
    <cellStyle name="Standaard 31 2 2" xfId="846" xr:uid="{BF6AB94B-9AC4-4288-ADA5-5458A39518F8}"/>
    <cellStyle name="Standaard 31 2 2 2" xfId="847" xr:uid="{82BDB307-9952-476E-8399-47CF75F67249}"/>
    <cellStyle name="Standaard 31 2 3" xfId="848" xr:uid="{E92799D2-69D3-49DA-B2BB-D5987BEFB5B5}"/>
    <cellStyle name="Standaard 31 3" xfId="849" xr:uid="{CB502957-6DD3-4AF9-A0A0-4445AF1E3B00}"/>
    <cellStyle name="Standaard 31 3 2" xfId="850" xr:uid="{633BC209-3F06-4822-BD63-EFF4461CF2DE}"/>
    <cellStyle name="Standaard 31 4" xfId="851" xr:uid="{1EB22D42-E60A-4438-AD06-FAC45F3AAE53}"/>
    <cellStyle name="Standaard 31 4 2" xfId="852" xr:uid="{65904C22-CBE9-49E3-B5FB-2A5AFA9B2DDD}"/>
    <cellStyle name="Standaard 31 5" xfId="853" xr:uid="{00BDDBBA-E35A-44DA-8FAC-65C811325E30}"/>
    <cellStyle name="Standaard 31 5 2" xfId="854" xr:uid="{A683DCE2-673B-4337-A6FC-3E905122E05D}"/>
    <cellStyle name="Standaard 32" xfId="855" xr:uid="{DCC31036-A27A-4DC6-AFE2-4912AC8DD16B}"/>
    <cellStyle name="Standaard 32 2" xfId="856" xr:uid="{13CB408C-E852-4391-A489-15B9E106121C}"/>
    <cellStyle name="Standaard 32 2 2" xfId="857" xr:uid="{59AD635F-9D6D-4210-8C19-FD6D11176324}"/>
    <cellStyle name="Standaard 32 2 2 2" xfId="858" xr:uid="{FA5E105A-3352-4B79-A436-A74B8AD61BB4}"/>
    <cellStyle name="Standaard 32 2 3" xfId="859" xr:uid="{4062D328-65BC-4C10-9576-EFB61C717260}"/>
    <cellStyle name="Standaard 32 3" xfId="860" xr:uid="{0D79F9B2-C785-46FC-8037-735EF947B7B3}"/>
    <cellStyle name="Standaard 32 3 2" xfId="861" xr:uid="{0ACF460B-4BCD-4EFE-86B4-4D19CC313640}"/>
    <cellStyle name="Standaard 32 4" xfId="862" xr:uid="{6CDA00E9-DA24-4F15-BA03-343222ABD419}"/>
    <cellStyle name="Standaard 32 4 2" xfId="863" xr:uid="{984BE5F1-4D6E-4D98-ABA4-8B535E543A3F}"/>
    <cellStyle name="Standaard 32 5" xfId="864" xr:uid="{879B107D-BD59-4E5D-88C3-CAB7936A9CE2}"/>
    <cellStyle name="Standaard 32 5 2" xfId="865" xr:uid="{0B1D8579-60B2-49DF-B606-5983E13739B4}"/>
    <cellStyle name="Standaard 33" xfId="866" xr:uid="{9468DCC4-F61F-48EC-8D8C-59A721A139C4}"/>
    <cellStyle name="Standaard 33 2" xfId="867" xr:uid="{99345223-BA03-4119-B21C-84D048BA37AA}"/>
    <cellStyle name="Standaard 33 2 2" xfId="868" xr:uid="{E5CC4F29-7E4E-4D4D-B78E-A0C162D57FD0}"/>
    <cellStyle name="Standaard 33 2 2 2" xfId="869" xr:uid="{FBA9AA16-DBA0-4D96-8DDC-7A8993B9CC62}"/>
    <cellStyle name="Standaard 33 2 3" xfId="870" xr:uid="{50E9FC96-7748-49AF-A993-E29265CC2D69}"/>
    <cellStyle name="Standaard 33 3" xfId="871" xr:uid="{A27619B0-5314-4EB5-A789-82920EAC663C}"/>
    <cellStyle name="Standaard 33 3 2" xfId="872" xr:uid="{D8C2EFF0-B5EB-4B2E-8650-0A89C7062466}"/>
    <cellStyle name="Standaard 33 4" xfId="873" xr:uid="{6AC29E99-4201-4893-9E4E-65571780C030}"/>
    <cellStyle name="Standaard 33 4 2" xfId="874" xr:uid="{602CA29C-E20A-47F8-BAAC-7B41BF04DDD2}"/>
    <cellStyle name="Standaard 33 5" xfId="875" xr:uid="{D48762D3-9DAA-48D7-AA04-ADB9170A50DB}"/>
    <cellStyle name="Standaard 34" xfId="876" xr:uid="{632AF461-9B5E-418C-93D9-DF46A63EBCBA}"/>
    <cellStyle name="Standaard 34 2" xfId="877" xr:uid="{BA1FA8D5-32F5-4A7E-A1A9-1A8FE4D728AA}"/>
    <cellStyle name="Standaard 34 2 2" xfId="878" xr:uid="{F8AE357C-4B38-4A9F-B580-565883B89215}"/>
    <cellStyle name="Standaard 34 2 2 2" xfId="879" xr:uid="{BDFF0C85-23CA-4BE5-900C-F861EF6C81BD}"/>
    <cellStyle name="Standaard 34 2 3" xfId="880" xr:uid="{B95EC5C6-B8A9-4F1D-A7BA-0E6114BEE4CE}"/>
    <cellStyle name="Standaard 34 3" xfId="881" xr:uid="{19290637-98F5-4052-AD41-3669C662F0FC}"/>
    <cellStyle name="Standaard 34 3 2" xfId="882" xr:uid="{38D4CC5E-E6B3-496A-99EC-F9BA44F0DE0F}"/>
    <cellStyle name="Standaard 34 4" xfId="883" xr:uid="{4FF8DF6C-7352-4384-BCB3-2C886402925C}"/>
    <cellStyle name="Standaard 34 4 2" xfId="884" xr:uid="{48D34F8E-696C-4DF1-B93E-F7FA68E0D82E}"/>
    <cellStyle name="Standaard 34 5" xfId="885" xr:uid="{0ACDCB4E-00D2-4796-83CF-FC2A5E9556B6}"/>
    <cellStyle name="Standaard 35" xfId="886" xr:uid="{90D4EAA1-260B-4F4D-8498-11B3AAA01B98}"/>
    <cellStyle name="Standaard 35 2" xfId="887" xr:uid="{7F297BAD-D454-4250-956A-D6026518DA16}"/>
    <cellStyle name="Standaard 36" xfId="888" xr:uid="{8AB58116-5E96-4427-B1F6-8F8933C6A972}"/>
    <cellStyle name="Standaard 36 2" xfId="889" xr:uid="{D04C47C0-AC42-4615-A21B-5EA43256C526}"/>
    <cellStyle name="Standaard 36 3" xfId="890" xr:uid="{AFBD387D-4520-41B0-9697-01FD3687FD65}"/>
    <cellStyle name="Standaard 36 4" xfId="891" xr:uid="{503B0F77-F0F8-46DF-9F4F-1AE4B845ABF4}"/>
    <cellStyle name="Standaard 37" xfId="892" xr:uid="{743F77E8-64BE-48D5-976B-F4042F3FF519}"/>
    <cellStyle name="Standaard 37 2" xfId="893" xr:uid="{791C60FB-7EE5-45BF-83C3-3E07D0C11444}"/>
    <cellStyle name="Standaard 37 3" xfId="894" xr:uid="{ED2A9027-3C91-4F60-AF8E-8CDB2753D560}"/>
    <cellStyle name="Standaard 37 4" xfId="895" xr:uid="{911EC5A9-FE47-4C07-8077-A152513B7630}"/>
    <cellStyle name="Standaard 38" xfId="896" xr:uid="{1C65F8C5-4705-45A7-8BD2-04B6FEE7FF30}"/>
    <cellStyle name="Standaard 39" xfId="897" xr:uid="{331828F2-CC26-4EA9-8B36-FE25D9FED600}"/>
    <cellStyle name="Standaard 4" xfId="6" xr:uid="{00000000-0005-0000-0000-000008000000}"/>
    <cellStyle name="Standaard 4 2" xfId="898" xr:uid="{E6CE831C-CD82-4B40-B86E-3C7392C88A78}"/>
    <cellStyle name="Standaard 4 2 2" xfId="899" xr:uid="{A7A4384A-4C81-4A54-9965-CFE62B326A5F}"/>
    <cellStyle name="Standaard 4 3" xfId="900" xr:uid="{B553F171-FFAD-49BD-B5D2-EFBBA5606014}"/>
    <cellStyle name="Standaard 4 4" xfId="901" xr:uid="{AFA677E3-804F-4B0E-BB3A-504392491944}"/>
    <cellStyle name="Standaard 40" xfId="902" xr:uid="{FBCFC04E-B4B5-417C-96F6-CE88B3414819}"/>
    <cellStyle name="Standaard 40 2" xfId="903" xr:uid="{0236C088-0EAC-481E-AC8A-7F8951B487FE}"/>
    <cellStyle name="Standaard 41" xfId="904" xr:uid="{BF51121D-B063-4DB6-B59A-52C0E7D10711}"/>
    <cellStyle name="Standaard 42" xfId="905" xr:uid="{969ED36E-C4CC-459C-A595-8BE72F479F66}"/>
    <cellStyle name="Standaard 43" xfId="906" xr:uid="{CA8B11A2-6097-47FC-89CC-E67D0F216869}"/>
    <cellStyle name="Standaard 44" xfId="907" xr:uid="{C4AFACF8-0DE2-49EB-9FD7-507F71879980}"/>
    <cellStyle name="Standaard 45" xfId="908" xr:uid="{49A8A5B6-0B35-4906-B330-55C62769AED7}"/>
    <cellStyle name="Standaard 46" xfId="909" xr:uid="{A49D1269-958E-476F-A893-1FF4BA1A9B75}"/>
    <cellStyle name="Standaard 47" xfId="910" xr:uid="{F50FEECB-B306-4984-88D8-A2E60E5120CF}"/>
    <cellStyle name="Standaard 5" xfId="911" xr:uid="{E5BD815D-95F2-4110-BA69-2B50A8A398AA}"/>
    <cellStyle name="Standaard 5 2" xfId="912" xr:uid="{968084D4-C7EA-4CA5-8615-0181C8B797AD}"/>
    <cellStyle name="Standaard 5 3" xfId="913" xr:uid="{6D7CFC56-E854-482D-8E20-7DD7BC227AD7}"/>
    <cellStyle name="Standaard 5 4" xfId="914" xr:uid="{503766BD-E353-4AED-A219-AEDF674A33B1}"/>
    <cellStyle name="Standaard 6" xfId="915" xr:uid="{18FDF01E-858A-4412-BCCB-9B5F952A47E5}"/>
    <cellStyle name="Standaard 6 2" xfId="916" xr:uid="{01325D42-1A97-4568-8603-63788A845231}"/>
    <cellStyle name="Standaard 6 3" xfId="917" xr:uid="{7B083CE7-AF0A-4841-923F-EDF137CF7B65}"/>
    <cellStyle name="Standaard 6 4" xfId="918" xr:uid="{368FD12B-4524-4F2E-8FFD-7951C2A75646}"/>
    <cellStyle name="Standaard 7" xfId="919" xr:uid="{9295B8A0-6D0A-4DAC-87F1-FE7D71BB106E}"/>
    <cellStyle name="Standaard 7 2" xfId="920" xr:uid="{69A5689E-CE53-43B6-AD70-4238A40A6515}"/>
    <cellStyle name="Standaard 7 3" xfId="921" xr:uid="{4CE3B09D-D786-4012-8B05-5B542BFCA6D1}"/>
    <cellStyle name="Standaard 7 4" xfId="922" xr:uid="{4791548A-279B-4BA6-8271-83953254D4F8}"/>
    <cellStyle name="Standaard 8" xfId="923" xr:uid="{D958F632-F7A8-4425-BFB1-9850C4EDC773}"/>
    <cellStyle name="Standaard 8 2" xfId="924" xr:uid="{38421F4E-24F2-43BC-AC3B-B0D264817B9A}"/>
    <cellStyle name="Standaard 8 3" xfId="925" xr:uid="{BEC07B9F-801C-4A2F-B39C-21D5787CF274}"/>
    <cellStyle name="Standaard 8 4" xfId="926" xr:uid="{34B82643-1390-4381-B3A1-D2EA45BF538E}"/>
    <cellStyle name="Standaard 9" xfId="927" xr:uid="{5CD13332-ACBA-4F0F-BF8B-D4BA6B6ADABE}"/>
    <cellStyle name="Standaard 9 2" xfId="928" xr:uid="{FEE0A293-B784-45A9-A8EC-C8F18E876AD1}"/>
    <cellStyle name="Standaard 9 3" xfId="929" xr:uid="{BD1550EC-F956-4049-94C6-A6E19B68549F}"/>
    <cellStyle name="Standaard 9 4" xfId="930" xr:uid="{1688E204-6BC5-4439-83E4-7279A43BC75E}"/>
    <cellStyle name="Titel 10" xfId="931" xr:uid="{A6F3AAE8-88DB-47EF-A61E-3E007DFC46F6}"/>
    <cellStyle name="Titel 11" xfId="932" xr:uid="{275A3FDC-3005-414C-B67C-170AC5422224}"/>
    <cellStyle name="Titel 12" xfId="933" xr:uid="{9704C7F3-BA13-427F-8D03-0C3F77C3BC6B}"/>
    <cellStyle name="Titel 13" xfId="934" xr:uid="{4C14F6E5-5037-46FA-8849-6571AC26DCB6}"/>
    <cellStyle name="Titel 14" xfId="935" xr:uid="{5BCFB802-5323-4B81-9833-F6C9103995EC}"/>
    <cellStyle name="Titel 15" xfId="936" xr:uid="{79FB67CB-1DE8-46C8-8462-AEA892B4D230}"/>
    <cellStyle name="Titel 16" xfId="937" xr:uid="{E48EB043-1602-407C-B655-19D6ED0B7594}"/>
    <cellStyle name="Titel 2" xfId="938" xr:uid="{318777B0-E851-45C4-A039-86F5034C2067}"/>
    <cellStyle name="Titel 3" xfId="939" xr:uid="{3D1CB879-5463-4E37-97AA-81C111711082}"/>
    <cellStyle name="Titel 4" xfId="940" xr:uid="{8AE2D17E-B5BC-499F-81CD-9513A076D26D}"/>
    <cellStyle name="Titel 5" xfId="941" xr:uid="{E465456B-28BB-434A-BDF8-B81D0A33EA93}"/>
    <cellStyle name="Titel 6" xfId="942" xr:uid="{387CAE19-CF55-4E42-89DA-DCAB3D21EA24}"/>
    <cellStyle name="Titel 7" xfId="943" xr:uid="{B8702F08-C266-4F85-ACA9-85CE97CF4A80}"/>
    <cellStyle name="Titel 8" xfId="944" xr:uid="{4EFD1533-39D9-4C33-824A-B37ACDCD1055}"/>
    <cellStyle name="Titel 9" xfId="945" xr:uid="{2D827EE4-A6E4-4585-96C3-3DD641E0DF40}"/>
    <cellStyle name="Totaal 10" xfId="946" xr:uid="{DEA1BE75-7278-451A-AAAC-773B0A9065EE}"/>
    <cellStyle name="Totaal 11" xfId="947" xr:uid="{02B1D2ED-0246-421E-9A65-ACD525F68545}"/>
    <cellStyle name="Totaal 12" xfId="948" xr:uid="{E1CDCCFD-A241-40D8-A1A9-910CD50293A4}"/>
    <cellStyle name="Totaal 13" xfId="949" xr:uid="{871D0707-B666-43C7-A8AC-C051CDF3DE94}"/>
    <cellStyle name="Totaal 14" xfId="950" xr:uid="{08C0B7A5-12AA-4387-9EF0-1074371F1778}"/>
    <cellStyle name="Totaal 15" xfId="951" xr:uid="{0103C5C8-37EC-4B6F-A073-C291899676E5}"/>
    <cellStyle name="Totaal 16" xfId="952" xr:uid="{CC58522E-EF19-49DE-93AA-AC149347ED02}"/>
    <cellStyle name="Totaal 2" xfId="953" xr:uid="{6EFE60F8-C734-4530-A4C4-527A32D60015}"/>
    <cellStyle name="Totaal 3" xfId="954" xr:uid="{3B1EDBB7-2FD5-471D-A088-A4463AF8EBEB}"/>
    <cellStyle name="Totaal 4" xfId="955" xr:uid="{94090C1B-3CCA-4669-8681-BEE9973D611E}"/>
    <cellStyle name="Totaal 5" xfId="956" xr:uid="{9FCD2AEE-272D-4051-8F81-540831E9B2FB}"/>
    <cellStyle name="Totaal 6" xfId="957" xr:uid="{679DF4C7-963A-42CF-9D03-2B22229ABC06}"/>
    <cellStyle name="Totaal 7" xfId="958" xr:uid="{F09474F1-2F88-4533-A3F2-9CA2784BDA87}"/>
    <cellStyle name="Totaal 8" xfId="959" xr:uid="{4324ABC7-565D-48BD-AC55-87D7FC6BDFE9}"/>
    <cellStyle name="Totaal 9" xfId="960" xr:uid="{4AA8A39B-BF58-42F2-BCA7-5990063C4686}"/>
    <cellStyle name="Uitvoer 10" xfId="961" xr:uid="{0F076F45-139E-409B-9F10-7BFFC172EA2E}"/>
    <cellStyle name="Uitvoer 11" xfId="962" xr:uid="{B35A1E60-44C9-492C-9D8F-5D39D4EAA4DC}"/>
    <cellStyle name="Uitvoer 12" xfId="963" xr:uid="{9B81060B-1037-4A52-BC48-466FD8509526}"/>
    <cellStyle name="Uitvoer 13" xfId="964" xr:uid="{2AD1A2DD-8D62-4E57-B0C8-A26F95378098}"/>
    <cellStyle name="Uitvoer 14" xfId="965" xr:uid="{03378FF7-3B28-4A7F-8781-887FD51B6EB8}"/>
    <cellStyle name="Uitvoer 15" xfId="966" xr:uid="{CC2FB7CE-479A-4E84-AC01-EA1CAC162CD1}"/>
    <cellStyle name="Uitvoer 16" xfId="967" xr:uid="{2CC179E9-56E4-487E-A3B4-4994B98B914A}"/>
    <cellStyle name="Uitvoer 2" xfId="968" xr:uid="{78086030-F621-4317-B9E0-B6B72917205E}"/>
    <cellStyle name="Uitvoer 3" xfId="969" xr:uid="{750316A2-F467-4335-AD6C-786D97C73CEF}"/>
    <cellStyle name="Uitvoer 4" xfId="970" xr:uid="{A610E9F3-0BD7-4A05-BF13-E62F2FC07687}"/>
    <cellStyle name="Uitvoer 5" xfId="971" xr:uid="{AD31BD91-8B6C-41AF-8C44-7A9B04C38DC1}"/>
    <cellStyle name="Uitvoer 6" xfId="972" xr:uid="{E6FDE9F6-5AAA-4BB0-92B9-E2EA23DC464F}"/>
    <cellStyle name="Uitvoer 7" xfId="973" xr:uid="{C862E20E-E6DA-410D-ABE1-05FE7FF408AD}"/>
    <cellStyle name="Uitvoer 8" xfId="974" xr:uid="{CB9014FC-4848-4F37-9552-7566F9F3069E}"/>
    <cellStyle name="Uitvoer 9" xfId="975" xr:uid="{C8045EC5-39D2-4AE9-91A7-68A682ED0BCE}"/>
    <cellStyle name="Valuta 10" xfId="976" xr:uid="{418BAD66-06D3-4121-8633-A3EE9F43BC0B}"/>
    <cellStyle name="Valuta 11" xfId="977" xr:uid="{5CF01A62-A877-405F-9D57-0E94E97AE9BF}"/>
    <cellStyle name="Valuta 2" xfId="7" xr:uid="{00000000-0005-0000-0000-000009000000}"/>
    <cellStyle name="Valuta 2 2" xfId="978" xr:uid="{AC26583E-E7C7-4CFE-8E0E-DE1B1C263185}"/>
    <cellStyle name="Valuta 2 2 2" xfId="979" xr:uid="{A9FF98AA-61F4-411F-ADAF-98CA379CD1EE}"/>
    <cellStyle name="Valuta 2 2 2 2" xfId="980" xr:uid="{445314DA-E301-4B4E-9A40-06FAC81A922D}"/>
    <cellStyle name="Valuta 2 2 2 2 2" xfId="981" xr:uid="{3004BB19-3127-43CC-AAFB-60FEC3A54071}"/>
    <cellStyle name="Valuta 2 2 3" xfId="982" xr:uid="{BDE4BFD2-DC5A-4569-AC1E-F2A5E30035A5}"/>
    <cellStyle name="Valuta 2 2 4" xfId="983" xr:uid="{246598D2-3D1E-49EB-9E94-34D07D2E84D5}"/>
    <cellStyle name="Valuta 2 2 5" xfId="984" xr:uid="{C2EFA220-95D8-4727-9FEE-AB954CF78391}"/>
    <cellStyle name="Valuta 2 2 6" xfId="985" xr:uid="{4330F81F-B4A1-4C6A-8B2C-90C950CF3F1A}"/>
    <cellStyle name="Valuta 2 2 7" xfId="986" xr:uid="{57658D59-4BEF-4127-BAEE-EF581C33C29E}"/>
    <cellStyle name="Valuta 2 3" xfId="987" xr:uid="{A92DF163-6ED9-49F0-975F-D4AC8CF3B381}"/>
    <cellStyle name="Valuta 2 3 2" xfId="988" xr:uid="{96B582C5-A752-422B-B9E5-F2AC01668670}"/>
    <cellStyle name="Valuta 2 3 2 2" xfId="989" xr:uid="{C400908B-24F4-4F6B-9B5E-0C73C57E20EC}"/>
    <cellStyle name="Valuta 2 3 3" xfId="990" xr:uid="{89CBD035-E1E1-4CF3-BDD2-91179DBAF043}"/>
    <cellStyle name="Valuta 2 4" xfId="991" xr:uid="{DF31CF31-AF41-46F5-9155-FAD36A473BFF}"/>
    <cellStyle name="Valuta 2 4 2" xfId="992" xr:uid="{D648BDF0-9006-434F-9A4D-7CD8433B3F6F}"/>
    <cellStyle name="Valuta 2 5" xfId="993" xr:uid="{FA79626B-AF7F-4C07-B121-3E84AC4B2500}"/>
    <cellStyle name="Valuta 2 6" xfId="994" xr:uid="{AFAF1EE0-7BC5-4115-9F77-AAB45DE207D4}"/>
    <cellStyle name="Valuta 2 7" xfId="995" xr:uid="{EA69A998-EE15-47B0-A872-D598A74C1EDF}"/>
    <cellStyle name="Valuta 2 8" xfId="996" xr:uid="{D2CD9352-C1F7-41AC-B498-10891D00BC42}"/>
    <cellStyle name="Valuta 2 9" xfId="13" xr:uid="{723E3D01-5E21-4531-BDB2-562B71717D8E}"/>
    <cellStyle name="Valuta 3" xfId="997" xr:uid="{4B11A4F5-06D5-4E7B-9EC3-9F49A8349627}"/>
    <cellStyle name="Valuta 3 2" xfId="998" xr:uid="{A8943AF4-2775-4E83-9321-2BAD981D2C20}"/>
    <cellStyle name="Valuta 3 2 2" xfId="999" xr:uid="{8B12C655-9637-447A-A8D9-DB1150D2FDDB}"/>
    <cellStyle name="Valuta 3 3" xfId="1000" xr:uid="{829B8304-AD8F-4EFD-8A4D-46B875F6E6B2}"/>
    <cellStyle name="Valuta 3 4" xfId="1001" xr:uid="{1BA28B40-A178-427C-80EE-0E121F6C00FE}"/>
    <cellStyle name="Valuta 3 5" xfId="1002" xr:uid="{594E7CD4-7C7E-4B23-A4FC-88650CF621C0}"/>
    <cellStyle name="Valuta 3 6" xfId="1003" xr:uid="{6D96E187-C550-40F1-8C0D-37D115235A70}"/>
    <cellStyle name="Valuta 4" xfId="1004" xr:uid="{8596CA0B-1BFD-4FBF-8A51-160761CD5295}"/>
    <cellStyle name="Valuta 4 2" xfId="1005" xr:uid="{10949235-DFF6-4380-8662-F5B1B66D1CD3}"/>
    <cellStyle name="Valuta 4 2 2" xfId="1006" xr:uid="{C048CBC6-617E-4E3F-9DCF-DEB9958B1D26}"/>
    <cellStyle name="Valuta 4 2 3" xfId="1007" xr:uid="{D1CF9BA6-4584-4F08-A4AE-168F3741C660}"/>
    <cellStyle name="Valuta 4 3" xfId="1008" xr:uid="{A696C6D1-4398-4B7A-BF19-4FA546DE76F5}"/>
    <cellStyle name="Valuta 4 4" xfId="1009" xr:uid="{63F261DE-7384-4884-9146-AB37AD842DB5}"/>
    <cellStyle name="Valuta 4 5" xfId="1010" xr:uid="{7017D7D9-25C2-4D8F-94C7-6B57BBF87EF8}"/>
    <cellStyle name="Valuta 4 6" xfId="1011" xr:uid="{53D840C7-B23E-4E1E-9097-D67138826CCD}"/>
    <cellStyle name="Valuta 5" xfId="1012" xr:uid="{F91061F6-E984-4732-A155-91B8B70168DA}"/>
    <cellStyle name="Valuta 6" xfId="1013" xr:uid="{24E8D2C4-BB28-4846-8666-1CCBE8E7E7F2}"/>
    <cellStyle name="Valuta 6 2" xfId="1014" xr:uid="{CF4078D5-9FB9-4854-880B-AFAA119E7B17}"/>
    <cellStyle name="Valuta 7" xfId="1015" xr:uid="{3AF9EA1B-748C-42FC-9465-3B30351BEE1D}"/>
    <cellStyle name="Valuta 7 2" xfId="1016" xr:uid="{DAE66427-2AF7-4BF4-BC7A-FB7F66762AB9}"/>
    <cellStyle name="Valuta 7 3" xfId="1017" xr:uid="{9ABCFEE7-02EB-458F-AA69-220AE0E5BD4F}"/>
    <cellStyle name="Valuta 8" xfId="1018" xr:uid="{0DCCA251-CB6B-48E5-B252-0F6DD07A15F2}"/>
    <cellStyle name="Valuta 9" xfId="1019" xr:uid="{1185DEE9-09B8-409B-BF0C-A5443C0B2ED9}"/>
    <cellStyle name="Verklarende tekst 10" xfId="1020" xr:uid="{F8DD4F57-3179-444A-8E91-43FE498B2DF8}"/>
    <cellStyle name="Verklarende tekst 11" xfId="1021" xr:uid="{78A544D0-7BA0-434E-8BE9-6014B211DDF3}"/>
    <cellStyle name="Verklarende tekst 12" xfId="1022" xr:uid="{36A7EDFE-A6E9-4873-822A-9BA7EBE65C2F}"/>
    <cellStyle name="Verklarende tekst 13" xfId="1023" xr:uid="{DAC0848D-47AB-40C4-96E5-80F99E58B512}"/>
    <cellStyle name="Verklarende tekst 14" xfId="1024" xr:uid="{D77218AF-F5FF-4DDB-A760-078F74291D25}"/>
    <cellStyle name="Verklarende tekst 15" xfId="1025" xr:uid="{3BF37744-B896-47F4-812E-95F2A6FA5D4C}"/>
    <cellStyle name="Verklarende tekst 16" xfId="1026" xr:uid="{52AB9069-8464-4FB3-8D30-66BC8A5C417E}"/>
    <cellStyle name="Verklarende tekst 2" xfId="1027" xr:uid="{6B2CFE7B-2DEF-4191-AE27-634B586333D5}"/>
    <cellStyle name="Verklarende tekst 3" xfId="1028" xr:uid="{012A054F-17D3-40A5-B2BB-DD0BC6E84B1A}"/>
    <cellStyle name="Verklarende tekst 4" xfId="1029" xr:uid="{6ADDE274-AF79-4027-BE72-8B5BA6746F05}"/>
    <cellStyle name="Verklarende tekst 5" xfId="1030" xr:uid="{9159D6D7-10A9-4B70-B36A-0883378AB4FE}"/>
    <cellStyle name="Verklarende tekst 6" xfId="1031" xr:uid="{64E25FE0-684D-4BAD-B7C3-C12B55BCC029}"/>
    <cellStyle name="Verklarende tekst 7" xfId="1032" xr:uid="{A95FB845-D902-4E4D-B103-A0352CC9495C}"/>
    <cellStyle name="Verklarende tekst 8" xfId="1033" xr:uid="{3AFD8011-449D-4DCE-BDCC-E77D5C07E613}"/>
    <cellStyle name="Verklarende tekst 9" xfId="1034" xr:uid="{1BCA467A-484F-4BC7-9D9D-3EC36771FC05}"/>
    <cellStyle name="Waarschuwingstekst 10" xfId="1035" xr:uid="{D22AACF5-FB55-457E-A736-D1C51BC5C23C}"/>
    <cellStyle name="Waarschuwingstekst 11" xfId="1036" xr:uid="{422EA863-24B6-4C9E-AE09-AF99431C74D9}"/>
    <cellStyle name="Waarschuwingstekst 12" xfId="1037" xr:uid="{540C6396-C4DF-43F3-BD44-CCE506911F0A}"/>
    <cellStyle name="Waarschuwingstekst 13" xfId="1038" xr:uid="{8FDC1CBF-3CEB-404A-BEFE-1024884F64F0}"/>
    <cellStyle name="Waarschuwingstekst 14" xfId="1039" xr:uid="{3C7B3F1B-60A6-46EB-9A6F-421E42563821}"/>
    <cellStyle name="Waarschuwingstekst 15" xfId="1040" xr:uid="{03204053-A9FC-43E7-97FB-1CD79CDB627E}"/>
    <cellStyle name="Waarschuwingstekst 16" xfId="1041" xr:uid="{D7E5AC20-82C6-408D-AC1F-B1B13C14225A}"/>
    <cellStyle name="Waarschuwingstekst 2" xfId="1042" xr:uid="{A880FA75-49FD-4986-948D-1232044F053E}"/>
    <cellStyle name="Waarschuwingstekst 3" xfId="1043" xr:uid="{C860553C-85D7-4E79-9913-A492BB5BDFFE}"/>
    <cellStyle name="Waarschuwingstekst 4" xfId="1044" xr:uid="{98503688-9F5B-49EF-B9AE-B194E62AFDA3}"/>
    <cellStyle name="Waarschuwingstekst 5" xfId="1045" xr:uid="{426DC7A0-64FE-4F04-AD0D-5BED21A0CE68}"/>
    <cellStyle name="Waarschuwingstekst 6" xfId="1046" xr:uid="{B4910971-DC5A-43B7-8C59-982AC57FDEF3}"/>
    <cellStyle name="Waarschuwingstekst 7" xfId="1047" xr:uid="{1973F96D-03C1-4AFB-A16F-902EE1003A12}"/>
    <cellStyle name="Waarschuwingstekst 8" xfId="1048" xr:uid="{4D2E3F9C-3F04-4FA5-8087-135767F6CC3D}"/>
    <cellStyle name="Waarschuwingstekst 9" xfId="1049" xr:uid="{EE67AAF5-7134-4796-AE14-43E3E2B9C1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customXml" Target="../customXml/item1.xml"/><Relationship Id="rId5" Type="http://schemas.openxmlformats.org/officeDocument/2006/relationships/externalLink" Target="externalLinks/externalLink3.xml"/><Relationship Id="rId10" Type="http://schemas.openxmlformats.org/officeDocument/2006/relationships/calcChain" Target="calcChain.xml"/><Relationship Id="rId4" Type="http://schemas.openxmlformats.org/officeDocument/2006/relationships/externalLink" Target="externalLinks/externalLink2.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3</xdr:row>
      <xdr:rowOff>0</xdr:rowOff>
    </xdr:from>
    <xdr:to>
      <xdr:col>2</xdr:col>
      <xdr:colOff>4229100</xdr:colOff>
      <xdr:row>8</xdr:row>
      <xdr:rowOff>110490</xdr:rowOff>
    </xdr:to>
    <xdr:pic>
      <xdr:nvPicPr>
        <xdr:cNvPr id="5" name="Afbeelding 4" descr="Afbeelding met Lettertype, logo, ontwerp&#10;&#10;Automatisch gegenereerde beschrijving">
          <a:extLst>
            <a:ext uri="{FF2B5EF4-FFF2-40B4-BE49-F238E27FC236}">
              <a16:creationId xmlns:a16="http://schemas.microsoft.com/office/drawing/2014/main" id="{69E4B777-E43E-4BD9-ACA7-FADD801A6774}"/>
            </a:ext>
          </a:extLst>
        </xdr:cNvPr>
        <xdr:cNvPicPr>
          <a:picLocks noChangeAspect="1"/>
        </xdr:cNvPicPr>
      </xdr:nvPicPr>
      <xdr:blipFill>
        <a:blip xmlns:r="http://schemas.openxmlformats.org/officeDocument/2006/relationships" r:embed="rId1"/>
        <a:stretch>
          <a:fillRect/>
        </a:stretch>
      </xdr:blipFill>
      <xdr:spPr>
        <a:xfrm>
          <a:off x="1409700" y="742950"/>
          <a:ext cx="31813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dows\Temp\Urenregistratieformulier%20Alexander%20Pluckel%20januari%20201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cten en planning"/>
      <sheetName val="NEW urenformulier"/>
      <sheetName val="OUD urenformulier"/>
      <sheetName val="totale planning"/>
    </sheetNames>
    <sheetDataSet>
      <sheetData sheetId="0">
        <row r="2">
          <cell r="D2">
            <v>43132</v>
          </cell>
        </row>
        <row r="3">
          <cell r="B3" t="str">
            <v>Projectnummer</v>
          </cell>
        </row>
        <row r="5">
          <cell r="B5">
            <v>101059</v>
          </cell>
        </row>
        <row r="6">
          <cell r="B6">
            <v>101066</v>
          </cell>
        </row>
        <row r="7">
          <cell r="B7">
            <v>100925</v>
          </cell>
        </row>
        <row r="8">
          <cell r="B8">
            <v>101068</v>
          </cell>
        </row>
        <row r="9">
          <cell r="B9">
            <v>101011</v>
          </cell>
        </row>
        <row r="10">
          <cell r="B10">
            <v>101065</v>
          </cell>
        </row>
        <row r="11">
          <cell r="B11">
            <v>101052</v>
          </cell>
        </row>
        <row r="12">
          <cell r="B12">
            <v>101058</v>
          </cell>
        </row>
        <row r="13">
          <cell r="B13">
            <v>100955</v>
          </cell>
        </row>
        <row r="14">
          <cell r="B14">
            <v>101048</v>
          </cell>
        </row>
        <row r="15">
          <cell r="B15">
            <v>101067</v>
          </cell>
        </row>
        <row r="16">
          <cell r="B16">
            <v>100958</v>
          </cell>
        </row>
        <row r="17">
          <cell r="B17">
            <v>101017</v>
          </cell>
        </row>
        <row r="18">
          <cell r="B18">
            <v>101056</v>
          </cell>
        </row>
        <row r="19">
          <cell r="B19">
            <v>101046</v>
          </cell>
        </row>
        <row r="20">
          <cell r="B20">
            <v>101026</v>
          </cell>
        </row>
        <row r="21">
          <cell r="B21">
            <v>101035</v>
          </cell>
        </row>
        <row r="22">
          <cell r="B22">
            <v>101054</v>
          </cell>
        </row>
        <row r="23">
          <cell r="B23">
            <v>101028</v>
          </cell>
        </row>
        <row r="24">
          <cell r="B24">
            <v>100887</v>
          </cell>
        </row>
        <row r="25">
          <cell r="B25">
            <v>100960</v>
          </cell>
        </row>
        <row r="26">
          <cell r="B26">
            <v>101004</v>
          </cell>
        </row>
        <row r="27">
          <cell r="B27">
            <v>101008</v>
          </cell>
        </row>
        <row r="28">
          <cell r="B28">
            <v>101023</v>
          </cell>
        </row>
        <row r="29">
          <cell r="B29">
            <v>101036</v>
          </cell>
        </row>
        <row r="30">
          <cell r="B30">
            <v>101061</v>
          </cell>
        </row>
        <row r="31">
          <cell r="B31">
            <v>101062</v>
          </cell>
        </row>
        <row r="32">
          <cell r="B32">
            <v>101063</v>
          </cell>
        </row>
        <row r="33">
          <cell r="B33">
            <v>101037</v>
          </cell>
        </row>
        <row r="34">
          <cell r="B34">
            <v>101030</v>
          </cell>
        </row>
        <row r="35">
          <cell r="B35">
            <v>100956</v>
          </cell>
        </row>
        <row r="36">
          <cell r="B36">
            <v>101041</v>
          </cell>
        </row>
        <row r="37">
          <cell r="B37">
            <v>101040</v>
          </cell>
        </row>
        <row r="38">
          <cell r="B38">
            <v>100967</v>
          </cell>
        </row>
        <row r="39">
          <cell r="B39">
            <v>100970</v>
          </cell>
        </row>
        <row r="40">
          <cell r="B40">
            <v>101069</v>
          </cell>
        </row>
        <row r="41">
          <cell r="B41">
            <v>100966</v>
          </cell>
        </row>
        <row r="42">
          <cell r="B42">
            <v>101057</v>
          </cell>
        </row>
        <row r="43">
          <cell r="B43">
            <v>101015</v>
          </cell>
        </row>
        <row r="44">
          <cell r="B44">
            <v>101042</v>
          </cell>
        </row>
        <row r="45">
          <cell r="B45">
            <v>100929</v>
          </cell>
        </row>
        <row r="46">
          <cell r="B46">
            <v>101039</v>
          </cell>
        </row>
        <row r="47">
          <cell r="B47">
            <v>101045</v>
          </cell>
        </row>
        <row r="48">
          <cell r="B48">
            <v>101064</v>
          </cell>
        </row>
        <row r="49">
          <cell r="B49">
            <v>101014</v>
          </cell>
        </row>
        <row r="50">
          <cell r="B50">
            <v>101016</v>
          </cell>
        </row>
        <row r="51">
          <cell r="B51">
            <v>101034</v>
          </cell>
        </row>
        <row r="52">
          <cell r="B52">
            <v>101050</v>
          </cell>
        </row>
        <row r="53">
          <cell r="B53">
            <v>101018</v>
          </cell>
        </row>
        <row r="54">
          <cell r="B54">
            <v>101051</v>
          </cell>
        </row>
        <row r="55">
          <cell r="B55">
            <v>101047</v>
          </cell>
        </row>
        <row r="56">
          <cell r="B56">
            <v>101053</v>
          </cell>
        </row>
        <row r="57">
          <cell r="B57">
            <v>101055</v>
          </cell>
        </row>
        <row r="106">
          <cell r="B106" t="str">
            <v>intern</v>
          </cell>
        </row>
        <row r="122">
          <cell r="A122" t="str">
            <v>Acquisitie</v>
          </cell>
        </row>
        <row r="123">
          <cell r="A123" t="str">
            <v>Algemeen</v>
          </cell>
        </row>
        <row r="124">
          <cell r="A124" t="str">
            <v>Vrij/Vakantie</v>
          </cell>
        </row>
        <row r="125">
          <cell r="A125" t="str">
            <v>Ziek</v>
          </cell>
        </row>
        <row r="126">
          <cell r="A126" t="str">
            <v>Voorbereiding trainingen</v>
          </cell>
        </row>
        <row r="127">
          <cell r="A127" t="str">
            <v>Roostervrij</v>
          </cell>
        </row>
      </sheetData>
      <sheetData sheetId="1" refreshError="1"/>
      <sheetData sheetId="2" refreshError="1"/>
      <sheetData sheetId="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8"/>
  <sheetViews>
    <sheetView showGridLines="0" tabSelected="1" zoomScaleNormal="100" workbookViewId="0">
      <selection activeCell="K13" sqref="K13"/>
    </sheetView>
  </sheetViews>
  <sheetFormatPr defaultColWidth="9.140625" defaultRowHeight="12.75" x14ac:dyDescent="0.2"/>
  <cols>
    <col min="1" max="2" width="2.7109375" style="1" customWidth="1"/>
    <col min="3" max="3" width="83.28515625" style="1" customWidth="1"/>
    <col min="4" max="6" width="2.7109375" style="1" customWidth="1"/>
    <col min="7" max="16384" width="9.140625" style="1"/>
  </cols>
  <sheetData>
    <row r="1" spans="1:9" x14ac:dyDescent="0.2">
      <c r="A1" s="10"/>
      <c r="F1" s="3"/>
    </row>
    <row r="2" spans="1:9" ht="13.5" thickBot="1" x14ac:dyDescent="0.25">
      <c r="A2" s="10"/>
      <c r="F2" s="3"/>
    </row>
    <row r="3" spans="1:9" x14ac:dyDescent="0.2">
      <c r="A3" s="10"/>
      <c r="C3" s="11"/>
      <c r="F3" s="3"/>
    </row>
    <row r="4" spans="1:9" x14ac:dyDescent="0.2">
      <c r="A4" s="10"/>
      <c r="C4" s="12"/>
      <c r="F4" s="3"/>
    </row>
    <row r="5" spans="1:9" x14ac:dyDescent="0.2">
      <c r="A5" s="10"/>
      <c r="C5" s="12"/>
      <c r="F5" s="3"/>
    </row>
    <row r="6" spans="1:9" x14ac:dyDescent="0.2">
      <c r="A6" s="10"/>
      <c r="C6" s="12"/>
      <c r="F6" s="3"/>
    </row>
    <row r="7" spans="1:9" x14ac:dyDescent="0.2">
      <c r="A7" s="10"/>
      <c r="C7" s="12"/>
      <c r="F7" s="3"/>
    </row>
    <row r="8" spans="1:9" x14ac:dyDescent="0.2">
      <c r="A8" s="10"/>
      <c r="C8" s="12"/>
      <c r="F8" s="3"/>
    </row>
    <row r="9" spans="1:9" x14ac:dyDescent="0.2">
      <c r="A9" s="10"/>
      <c r="C9" s="12"/>
      <c r="F9" s="3"/>
    </row>
    <row r="10" spans="1:9" ht="13.5" thickBot="1" x14ac:dyDescent="0.25">
      <c r="A10" s="10"/>
      <c r="C10" s="13"/>
      <c r="F10" s="3"/>
    </row>
    <row r="11" spans="1:9" x14ac:dyDescent="0.2">
      <c r="A11" s="10"/>
      <c r="F11" s="3"/>
    </row>
    <row r="12" spans="1:9" ht="13.5" thickBot="1" x14ac:dyDescent="0.25">
      <c r="A12" s="10"/>
      <c r="F12" s="3"/>
    </row>
    <row r="13" spans="1:9" ht="81" customHeight="1" thickBot="1" x14ac:dyDescent="0.25">
      <c r="B13" s="14"/>
      <c r="C13" s="15" t="s">
        <v>19</v>
      </c>
      <c r="F13" s="3"/>
    </row>
    <row r="14" spans="1:9" x14ac:dyDescent="0.2">
      <c r="B14" s="14"/>
      <c r="D14" s="14"/>
      <c r="F14" s="3"/>
    </row>
    <row r="15" spans="1:9" ht="13.5" thickBot="1" x14ac:dyDescent="0.25">
      <c r="A15" s="10"/>
      <c r="B15" s="14"/>
      <c r="F15" s="3"/>
    </row>
    <row r="16" spans="1:9" ht="51" x14ac:dyDescent="0.2">
      <c r="B16" s="14"/>
      <c r="C16" s="16" t="s">
        <v>101</v>
      </c>
      <c r="F16" s="3"/>
      <c r="I16" s="1" t="s">
        <v>12</v>
      </c>
    </row>
    <row r="17" spans="1:6" ht="33" customHeight="1" x14ac:dyDescent="0.2">
      <c r="B17" s="14"/>
      <c r="C17" s="17" t="s">
        <v>13</v>
      </c>
      <c r="F17" s="3"/>
    </row>
    <row r="18" spans="1:6" ht="38.25" x14ac:dyDescent="0.2">
      <c r="B18" s="14"/>
      <c r="C18" s="18" t="s">
        <v>21</v>
      </c>
      <c r="D18" s="14"/>
      <c r="F18" s="3"/>
    </row>
    <row r="19" spans="1:6" ht="38.25" x14ac:dyDescent="0.2">
      <c r="B19" s="14"/>
      <c r="C19" s="18" t="s">
        <v>22</v>
      </c>
      <c r="F19" s="3"/>
    </row>
    <row r="20" spans="1:6" ht="51" x14ac:dyDescent="0.2">
      <c r="B20" s="14"/>
      <c r="C20" s="18" t="s">
        <v>23</v>
      </c>
      <c r="F20" s="3"/>
    </row>
    <row r="21" spans="1:6" x14ac:dyDescent="0.2">
      <c r="B21" s="14"/>
      <c r="C21" s="19" t="s">
        <v>1</v>
      </c>
      <c r="D21" s="14"/>
      <c r="F21" s="3"/>
    </row>
    <row r="22" spans="1:6" ht="38.25" x14ac:dyDescent="0.2">
      <c r="B22" s="14"/>
      <c r="C22" s="18" t="s">
        <v>102</v>
      </c>
      <c r="D22" s="14"/>
      <c r="F22" s="3"/>
    </row>
    <row r="23" spans="1:6" ht="114.75" x14ac:dyDescent="0.2">
      <c r="B23" s="14"/>
      <c r="C23" s="20" t="s">
        <v>97</v>
      </c>
      <c r="D23" s="14"/>
      <c r="F23" s="3"/>
    </row>
    <row r="24" spans="1:6" ht="51" x14ac:dyDescent="0.2">
      <c r="B24" s="14"/>
      <c r="C24" s="21" t="s">
        <v>95</v>
      </c>
      <c r="D24" s="14"/>
      <c r="F24" s="3"/>
    </row>
    <row r="25" spans="1:6" ht="39" thickBot="1" x14ac:dyDescent="0.25">
      <c r="B25" s="14"/>
      <c r="C25" s="22" t="s">
        <v>103</v>
      </c>
      <c r="D25" s="14"/>
      <c r="F25" s="3"/>
    </row>
    <row r="26" spans="1:6" x14ac:dyDescent="0.2">
      <c r="F26" s="3"/>
    </row>
    <row r="27" spans="1:6" x14ac:dyDescent="0.2">
      <c r="F27" s="3"/>
    </row>
    <row r="28" spans="1:6" x14ac:dyDescent="0.2">
      <c r="A28" s="3"/>
      <c r="B28" s="3"/>
      <c r="C28" s="3"/>
      <c r="D28" s="3"/>
      <c r="E28" s="3"/>
      <c r="F28" s="3"/>
    </row>
  </sheetData>
  <sheetProtection algorithmName="SHA-512" hashValue="Khc9BxB3TlGRB2Y8dJxHD80EqYcHXY+1BsF/ELLp3Qxps7Hheywu70jFqekiLCzRsekisN+3i+i99owyFtFgNQ==" saltValue="9pYr8KUKCDX0/i3flErLOw==" spinCount="100000" sheet="1" objects="1" scenarios="1"/>
  <pageMargins left="0.70866141732283472" right="0.70866141732283472" top="0.74803149606299213" bottom="0.74803149606299213" header="0.31496062992125984" footer="0.31496062992125984"/>
  <pageSetup paperSize="9" scale="92" orientation="portrait" r:id="rId1"/>
  <headerFooter>
    <oddHeader>&amp;L&amp;F&amp;R&amp;A</oddHeader>
    <oddFooter>&amp;L&amp;F
Afdrukdatum: &amp;D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99DA-0069-441D-A019-04BCE4121F4E}">
  <sheetPr>
    <pageSetUpPr fitToPage="1"/>
  </sheetPr>
  <dimension ref="A1:N75"/>
  <sheetViews>
    <sheetView showGridLines="0" topLeftCell="A8" zoomScale="85" zoomScaleNormal="85" workbookViewId="0">
      <selection activeCell="C23" sqref="C23"/>
    </sheetView>
  </sheetViews>
  <sheetFormatPr defaultColWidth="9.140625" defaultRowHeight="12.75" x14ac:dyDescent="0.2"/>
  <cols>
    <col min="1" max="2" width="2.7109375" style="2" customWidth="1"/>
    <col min="3" max="3" width="80.42578125" style="2" customWidth="1"/>
    <col min="4" max="4" width="91.140625" style="2" customWidth="1"/>
    <col min="5" max="8" width="18.7109375" style="2" customWidth="1"/>
    <col min="9" max="13" width="2.7109375" style="2" customWidth="1"/>
    <col min="14" max="14" width="9.140625" style="2"/>
    <col min="15" max="15" width="11.5703125" style="2" bestFit="1" customWidth="1"/>
    <col min="16" max="16384" width="9.140625" style="2"/>
  </cols>
  <sheetData>
    <row r="1" spans="3:11" x14ac:dyDescent="0.2">
      <c r="K1" s="4"/>
    </row>
    <row r="2" spans="3:11" ht="12.75" customHeight="1" thickBot="1" x14ac:dyDescent="0.25">
      <c r="F2" s="23"/>
      <c r="G2" s="23"/>
      <c r="H2" s="23"/>
      <c r="K2" s="4"/>
    </row>
    <row r="3" spans="3:11" ht="49.5" customHeight="1" thickBot="1" x14ac:dyDescent="0.25">
      <c r="C3" s="60" t="s">
        <v>20</v>
      </c>
      <c r="D3" s="61"/>
      <c r="E3" s="61"/>
      <c r="F3" s="61"/>
      <c r="G3" s="61"/>
      <c r="H3" s="61"/>
      <c r="K3" s="4"/>
    </row>
    <row r="4" spans="3:11" ht="12.75" customHeight="1" x14ac:dyDescent="0.2">
      <c r="C4" s="59"/>
      <c r="D4" s="59"/>
      <c r="E4" s="59"/>
      <c r="F4" s="59"/>
      <c r="G4" s="59"/>
      <c r="H4" s="59"/>
      <c r="K4" s="4"/>
    </row>
    <row r="5" spans="3:11" ht="12.75" customHeight="1" thickBot="1" x14ac:dyDescent="0.25">
      <c r="C5" s="24"/>
      <c r="D5" s="25"/>
      <c r="E5" s="25"/>
      <c r="F5" s="25"/>
      <c r="G5" s="25"/>
      <c r="H5" s="25"/>
      <c r="K5" s="4"/>
    </row>
    <row r="6" spans="3:11" s="1" customFormat="1" ht="15" customHeight="1" thickBot="1" x14ac:dyDescent="0.25">
      <c r="C6" s="26" t="s">
        <v>2</v>
      </c>
      <c r="D6" s="27"/>
      <c r="E6" s="27"/>
      <c r="F6" s="28"/>
      <c r="H6" s="2"/>
      <c r="K6" s="4"/>
    </row>
    <row r="7" spans="3:11" s="1" customFormat="1" ht="24.95" customHeight="1" thickBot="1" x14ac:dyDescent="0.25">
      <c r="C7" s="29" t="s">
        <v>3</v>
      </c>
      <c r="D7" s="56" t="s">
        <v>4</v>
      </c>
      <c r="E7" s="57"/>
      <c r="F7" s="58"/>
      <c r="H7" s="2"/>
      <c r="K7" s="4"/>
    </row>
    <row r="8" spans="3:11" s="1" customFormat="1" ht="24.95" customHeight="1" thickBot="1" x14ac:dyDescent="0.25">
      <c r="C8" s="29" t="s">
        <v>5</v>
      </c>
      <c r="D8" s="56" t="s">
        <v>6</v>
      </c>
      <c r="E8" s="57"/>
      <c r="F8" s="58"/>
      <c r="H8" s="2"/>
      <c r="I8" s="14"/>
      <c r="K8" s="4"/>
    </row>
    <row r="9" spans="3:11" s="1" customFormat="1" ht="24.95" customHeight="1" thickBot="1" x14ac:dyDescent="0.25">
      <c r="C9" s="29" t="s">
        <v>7</v>
      </c>
      <c r="D9" s="56" t="s">
        <v>8</v>
      </c>
      <c r="E9" s="57"/>
      <c r="F9" s="58"/>
      <c r="H9" s="2"/>
      <c r="I9" s="14"/>
      <c r="K9" s="4"/>
    </row>
    <row r="10" spans="3:11" s="1" customFormat="1" ht="24.95" customHeight="1" thickBot="1" x14ac:dyDescent="0.25">
      <c r="C10" s="29" t="s">
        <v>0</v>
      </c>
      <c r="D10" s="56" t="s">
        <v>9</v>
      </c>
      <c r="E10" s="57"/>
      <c r="F10" s="58"/>
      <c r="H10" s="2"/>
      <c r="I10" s="14"/>
      <c r="K10" s="4"/>
    </row>
    <row r="11" spans="3:11" s="1" customFormat="1" ht="13.5" customHeight="1" thickBot="1" x14ac:dyDescent="0.25">
      <c r="C11" s="30"/>
      <c r="D11" s="31"/>
      <c r="E11" s="32"/>
      <c r="F11" s="28"/>
      <c r="H11" s="2"/>
      <c r="I11" s="14"/>
      <c r="K11" s="4"/>
    </row>
    <row r="12" spans="3:11" ht="12.75" customHeight="1" x14ac:dyDescent="0.2">
      <c r="K12" s="3"/>
    </row>
    <row r="13" spans="3:11" ht="12.75" customHeight="1" thickBot="1" x14ac:dyDescent="0.25">
      <c r="K13" s="3"/>
    </row>
    <row r="14" spans="3:11" ht="21.75" thickBot="1" x14ac:dyDescent="0.25">
      <c r="C14" s="33" t="s">
        <v>10</v>
      </c>
      <c r="D14" s="34"/>
      <c r="E14" s="34"/>
      <c r="F14" s="34"/>
      <c r="G14" s="35"/>
      <c r="H14" s="36"/>
      <c r="K14" s="3"/>
    </row>
    <row r="15" spans="3:11" ht="12.75" customHeight="1" thickBot="1" x14ac:dyDescent="0.25">
      <c r="H15" s="37"/>
      <c r="K15" s="3"/>
    </row>
    <row r="16" spans="3:11" ht="13.5" thickBot="1" x14ac:dyDescent="0.25">
      <c r="C16" s="38" t="s">
        <v>11</v>
      </c>
      <c r="D16" s="38" t="s">
        <v>62</v>
      </c>
      <c r="E16" s="39" t="s">
        <v>18</v>
      </c>
      <c r="F16" s="5" t="s">
        <v>17</v>
      </c>
      <c r="G16" s="39" t="s">
        <v>15</v>
      </c>
      <c r="H16" s="39" t="s">
        <v>14</v>
      </c>
      <c r="K16" s="3"/>
    </row>
    <row r="17" spans="3:14" ht="13.5" thickBot="1" x14ac:dyDescent="0.25">
      <c r="C17" s="40" t="s">
        <v>24</v>
      </c>
      <c r="D17" s="41"/>
      <c r="E17" s="42"/>
      <c r="F17" s="42"/>
      <c r="G17" s="42"/>
      <c r="H17" s="43"/>
      <c r="K17" s="3"/>
    </row>
    <row r="18" spans="3:14" ht="13.5" thickBot="1" x14ac:dyDescent="0.25">
      <c r="C18" s="44" t="s">
        <v>29</v>
      </c>
      <c r="D18" s="45" t="s">
        <v>96</v>
      </c>
      <c r="E18" s="46" t="s">
        <v>73</v>
      </c>
      <c r="F18" s="6">
        <v>12</v>
      </c>
      <c r="G18" s="7"/>
      <c r="H18" s="47">
        <f t="shared" ref="H18" si="0">$F18*$G18</f>
        <v>0</v>
      </c>
      <c r="K18" s="3"/>
    </row>
    <row r="19" spans="3:14" ht="13.5" thickBot="1" x14ac:dyDescent="0.25">
      <c r="C19" s="44" t="s">
        <v>83</v>
      </c>
      <c r="D19" s="45" t="s">
        <v>84</v>
      </c>
      <c r="E19" s="46" t="s">
        <v>74</v>
      </c>
      <c r="F19" s="6">
        <v>16</v>
      </c>
      <c r="G19" s="7"/>
      <c r="H19" s="47">
        <f>$F19*$G19</f>
        <v>0</v>
      </c>
      <c r="K19" s="3"/>
    </row>
    <row r="20" spans="3:14" ht="13.5" thickBot="1" x14ac:dyDescent="0.25">
      <c r="C20" s="40" t="s">
        <v>60</v>
      </c>
      <c r="D20" s="41"/>
      <c r="E20" s="41"/>
      <c r="F20" s="42"/>
      <c r="G20" s="42"/>
      <c r="H20" s="43"/>
      <c r="K20" s="3"/>
    </row>
    <row r="21" spans="3:14" ht="13.5" thickBot="1" x14ac:dyDescent="0.25">
      <c r="C21" s="45" t="s">
        <v>91</v>
      </c>
      <c r="D21" s="45" t="s">
        <v>93</v>
      </c>
      <c r="E21" s="46" t="s">
        <v>42</v>
      </c>
      <c r="F21" s="6">
        <v>65</v>
      </c>
      <c r="G21" s="7"/>
      <c r="H21" s="47">
        <f>$F21*$G21</f>
        <v>0</v>
      </c>
      <c r="K21" s="3"/>
      <c r="N21" s="9"/>
    </row>
    <row r="22" spans="3:14" ht="13.5" thickBot="1" x14ac:dyDescent="0.25">
      <c r="C22" s="45" t="s">
        <v>88</v>
      </c>
      <c r="D22" s="45" t="s">
        <v>93</v>
      </c>
      <c r="E22" s="46" t="s">
        <v>42</v>
      </c>
      <c r="F22" s="6">
        <v>100</v>
      </c>
      <c r="G22" s="7"/>
      <c r="H22" s="47">
        <f t="shared" ref="H22:H26" si="1">$F22*$G22</f>
        <v>0</v>
      </c>
      <c r="K22" s="3"/>
      <c r="N22" s="9"/>
    </row>
    <row r="23" spans="3:14" ht="13.5" thickBot="1" x14ac:dyDescent="0.25">
      <c r="C23" s="45" t="s">
        <v>51</v>
      </c>
      <c r="D23" s="45" t="s">
        <v>93</v>
      </c>
      <c r="E23" s="46" t="s">
        <v>42</v>
      </c>
      <c r="F23" s="6">
        <v>6</v>
      </c>
      <c r="G23" s="7"/>
      <c r="H23" s="47">
        <f t="shared" si="1"/>
        <v>0</v>
      </c>
      <c r="K23" s="3"/>
      <c r="N23" s="9"/>
    </row>
    <row r="24" spans="3:14" ht="13.5" thickBot="1" x14ac:dyDescent="0.25">
      <c r="C24" s="45" t="s">
        <v>77</v>
      </c>
      <c r="D24" s="45" t="s">
        <v>93</v>
      </c>
      <c r="E24" s="46" t="s">
        <v>42</v>
      </c>
      <c r="F24" s="6">
        <v>6</v>
      </c>
      <c r="G24" s="7"/>
      <c r="H24" s="47">
        <f t="shared" si="1"/>
        <v>0</v>
      </c>
      <c r="K24" s="3"/>
      <c r="N24" s="9"/>
    </row>
    <row r="25" spans="3:14" ht="13.5" thickBot="1" x14ac:dyDescent="0.25">
      <c r="C25" s="45" t="s">
        <v>59</v>
      </c>
      <c r="D25" s="45" t="s">
        <v>93</v>
      </c>
      <c r="E25" s="46" t="s">
        <v>42</v>
      </c>
      <c r="F25" s="6">
        <v>9</v>
      </c>
      <c r="G25" s="7"/>
      <c r="H25" s="47">
        <f t="shared" si="1"/>
        <v>0</v>
      </c>
      <c r="K25" s="3"/>
      <c r="N25" s="9"/>
    </row>
    <row r="26" spans="3:14" ht="13.5" thickBot="1" x14ac:dyDescent="0.25">
      <c r="C26" s="45" t="s">
        <v>100</v>
      </c>
      <c r="D26" s="45" t="s">
        <v>93</v>
      </c>
      <c r="E26" s="46" t="s">
        <v>42</v>
      </c>
      <c r="F26" s="6">
        <v>4</v>
      </c>
      <c r="G26" s="7"/>
      <c r="H26" s="47">
        <f t="shared" si="1"/>
        <v>0</v>
      </c>
      <c r="K26" s="3"/>
      <c r="N26" s="9"/>
    </row>
    <row r="27" spans="3:14" ht="26.25" thickBot="1" x14ac:dyDescent="0.25">
      <c r="C27" s="48" t="s">
        <v>89</v>
      </c>
      <c r="D27" s="45" t="s">
        <v>75</v>
      </c>
      <c r="E27" s="46" t="s">
        <v>42</v>
      </c>
      <c r="F27" s="6">
        <v>25</v>
      </c>
      <c r="G27" s="8"/>
      <c r="H27" s="47">
        <f>IFERROR((SUMPRODUCT($F$21:$F$26,$G$21:$G$26))/SUM($F$21:$F$26)*G27*F27,0)</f>
        <v>0</v>
      </c>
      <c r="K27" s="3"/>
    </row>
    <row r="28" spans="3:14" ht="26.25" thickBot="1" x14ac:dyDescent="0.25">
      <c r="C28" s="48" t="s">
        <v>90</v>
      </c>
      <c r="D28" s="45" t="s">
        <v>68</v>
      </c>
      <c r="E28" s="46" t="s">
        <v>42</v>
      </c>
      <c r="F28" s="6">
        <v>15</v>
      </c>
      <c r="G28" s="8"/>
      <c r="H28" s="47">
        <f>IFERROR((SUMPRODUCT($F$21:$F$26,$G$21:$G$26))/SUM($F$21:$F$26)*G28*F28,0)</f>
        <v>0</v>
      </c>
      <c r="K28" s="3"/>
    </row>
    <row r="29" spans="3:14" ht="13.5" thickBot="1" x14ac:dyDescent="0.25">
      <c r="C29" s="40" t="s">
        <v>61</v>
      </c>
      <c r="D29" s="41"/>
      <c r="E29" s="42"/>
      <c r="F29" s="42"/>
      <c r="G29" s="42"/>
      <c r="H29" s="43"/>
      <c r="K29" s="3"/>
    </row>
    <row r="30" spans="3:14" ht="13.5" thickBot="1" x14ac:dyDescent="0.25">
      <c r="C30" s="45" t="s">
        <v>104</v>
      </c>
      <c r="D30" s="44" t="s">
        <v>85</v>
      </c>
      <c r="E30" s="46" t="s">
        <v>42</v>
      </c>
      <c r="F30" s="6">
        <v>70</v>
      </c>
      <c r="G30" s="7"/>
      <c r="H30" s="47">
        <f t="shared" ref="H30:H42" si="2">$F30*$G30</f>
        <v>0</v>
      </c>
      <c r="K30" s="3"/>
    </row>
    <row r="31" spans="3:14" ht="13.5" thickBot="1" x14ac:dyDescent="0.25">
      <c r="C31" s="45" t="s">
        <v>78</v>
      </c>
      <c r="D31" s="44" t="s">
        <v>85</v>
      </c>
      <c r="E31" s="46" t="s">
        <v>42</v>
      </c>
      <c r="F31" s="6">
        <v>50</v>
      </c>
      <c r="G31" s="7"/>
      <c r="H31" s="47">
        <f t="shared" si="2"/>
        <v>0</v>
      </c>
      <c r="K31" s="3"/>
    </row>
    <row r="32" spans="3:14" ht="13.5" thickBot="1" x14ac:dyDescent="0.25">
      <c r="C32" s="45" t="s">
        <v>79</v>
      </c>
      <c r="D32" s="44" t="s">
        <v>85</v>
      </c>
      <c r="E32" s="46" t="s">
        <v>42</v>
      </c>
      <c r="F32" s="6">
        <v>10</v>
      </c>
      <c r="G32" s="7"/>
      <c r="H32" s="47">
        <f t="shared" si="2"/>
        <v>0</v>
      </c>
      <c r="K32" s="3"/>
    </row>
    <row r="33" spans="3:11" ht="13.5" thickBot="1" x14ac:dyDescent="0.25">
      <c r="C33" s="45" t="s">
        <v>80</v>
      </c>
      <c r="D33" s="44" t="s">
        <v>85</v>
      </c>
      <c r="E33" s="46" t="s">
        <v>42</v>
      </c>
      <c r="F33" s="6">
        <v>3</v>
      </c>
      <c r="G33" s="7"/>
      <c r="H33" s="47">
        <f t="shared" si="2"/>
        <v>0</v>
      </c>
      <c r="K33" s="3"/>
    </row>
    <row r="34" spans="3:11" ht="13.5" thickBot="1" x14ac:dyDescent="0.25">
      <c r="C34" s="45" t="s">
        <v>81</v>
      </c>
      <c r="D34" s="44" t="s">
        <v>92</v>
      </c>
      <c r="E34" s="46" t="s">
        <v>40</v>
      </c>
      <c r="F34" s="6">
        <v>16</v>
      </c>
      <c r="G34" s="7"/>
      <c r="H34" s="47">
        <f t="shared" si="2"/>
        <v>0</v>
      </c>
      <c r="K34" s="3"/>
    </row>
    <row r="35" spans="3:11" ht="13.5" thickBot="1" x14ac:dyDescent="0.25">
      <c r="C35" s="45" t="s">
        <v>82</v>
      </c>
      <c r="D35" s="44" t="s">
        <v>85</v>
      </c>
      <c r="E35" s="46" t="s">
        <v>42</v>
      </c>
      <c r="F35" s="6">
        <v>3</v>
      </c>
      <c r="G35" s="7"/>
      <c r="H35" s="47">
        <f t="shared" si="2"/>
        <v>0</v>
      </c>
      <c r="K35" s="3"/>
    </row>
    <row r="36" spans="3:11" ht="13.5" thickBot="1" x14ac:dyDescent="0.25">
      <c r="C36" s="45" t="s">
        <v>105</v>
      </c>
      <c r="D36" s="44" t="s">
        <v>85</v>
      </c>
      <c r="E36" s="46" t="s">
        <v>42</v>
      </c>
      <c r="F36" s="6">
        <v>6</v>
      </c>
      <c r="G36" s="7"/>
      <c r="H36" s="47">
        <f t="shared" si="2"/>
        <v>0</v>
      </c>
      <c r="K36" s="3"/>
    </row>
    <row r="37" spans="3:11" ht="15.75" thickBot="1" x14ac:dyDescent="0.25">
      <c r="C37" s="45" t="s">
        <v>70</v>
      </c>
      <c r="D37" s="44" t="s">
        <v>85</v>
      </c>
      <c r="E37" s="46" t="s">
        <v>42</v>
      </c>
      <c r="F37" s="6">
        <v>8</v>
      </c>
      <c r="G37" s="7"/>
      <c r="H37" s="47">
        <f t="shared" si="2"/>
        <v>0</v>
      </c>
      <c r="K37" s="3"/>
    </row>
    <row r="38" spans="3:11" ht="15.75" thickBot="1" x14ac:dyDescent="0.25">
      <c r="C38" s="45" t="s">
        <v>69</v>
      </c>
      <c r="D38" s="44" t="s">
        <v>85</v>
      </c>
      <c r="E38" s="46" t="s">
        <v>42</v>
      </c>
      <c r="F38" s="6">
        <v>8</v>
      </c>
      <c r="G38" s="7"/>
      <c r="H38" s="47">
        <f t="shared" si="2"/>
        <v>0</v>
      </c>
      <c r="K38" s="3"/>
    </row>
    <row r="39" spans="3:11" ht="13.5" thickBot="1" x14ac:dyDescent="0.25">
      <c r="C39" s="45" t="s">
        <v>52</v>
      </c>
      <c r="D39" s="44" t="s">
        <v>85</v>
      </c>
      <c r="E39" s="46" t="s">
        <v>42</v>
      </c>
      <c r="F39" s="6">
        <v>6</v>
      </c>
      <c r="G39" s="7"/>
      <c r="H39" s="47">
        <f t="shared" si="2"/>
        <v>0</v>
      </c>
      <c r="K39" s="3"/>
    </row>
    <row r="40" spans="3:11" ht="13.5" thickBot="1" x14ac:dyDescent="0.25">
      <c r="C40" s="45" t="s">
        <v>53</v>
      </c>
      <c r="D40" s="44" t="s">
        <v>85</v>
      </c>
      <c r="E40" s="46" t="s">
        <v>42</v>
      </c>
      <c r="F40" s="6">
        <v>33</v>
      </c>
      <c r="G40" s="7"/>
      <c r="H40" s="47">
        <f t="shared" si="2"/>
        <v>0</v>
      </c>
      <c r="K40" s="3"/>
    </row>
    <row r="41" spans="3:11" ht="13.5" thickBot="1" x14ac:dyDescent="0.25">
      <c r="C41" s="45" t="s">
        <v>71</v>
      </c>
      <c r="D41" s="44" t="s">
        <v>92</v>
      </c>
      <c r="E41" s="46" t="s">
        <v>40</v>
      </c>
      <c r="F41" s="6">
        <v>2</v>
      </c>
      <c r="G41" s="7"/>
      <c r="H41" s="47">
        <f t="shared" si="2"/>
        <v>0</v>
      </c>
      <c r="K41" s="3"/>
    </row>
    <row r="42" spans="3:11" ht="13.5" thickBot="1" x14ac:dyDescent="0.25">
      <c r="C42" s="45" t="s">
        <v>99</v>
      </c>
      <c r="D42" s="44" t="s">
        <v>85</v>
      </c>
      <c r="E42" s="46" t="s">
        <v>42</v>
      </c>
      <c r="F42" s="6">
        <v>4</v>
      </c>
      <c r="G42" s="7"/>
      <c r="H42" s="47">
        <f t="shared" si="2"/>
        <v>0</v>
      </c>
      <c r="K42" s="3"/>
    </row>
    <row r="43" spans="3:11" ht="13.5" thickBot="1" x14ac:dyDescent="0.25">
      <c r="C43" s="40" t="s">
        <v>87</v>
      </c>
      <c r="D43" s="41"/>
      <c r="E43" s="42"/>
      <c r="F43" s="42"/>
      <c r="G43" s="42"/>
      <c r="H43" s="43"/>
      <c r="K43" s="3"/>
    </row>
    <row r="44" spans="3:11" ht="13.5" thickBot="1" x14ac:dyDescent="0.25">
      <c r="C44" s="45" t="s">
        <v>72</v>
      </c>
      <c r="D44" s="44" t="s">
        <v>86</v>
      </c>
      <c r="E44" s="46" t="s">
        <v>30</v>
      </c>
      <c r="F44" s="6">
        <v>1</v>
      </c>
      <c r="G44" s="7"/>
      <c r="H44" s="47">
        <f>$F44*$G44</f>
        <v>0</v>
      </c>
      <c r="K44" s="3"/>
    </row>
    <row r="45" spans="3:11" ht="13.5" thickBot="1" x14ac:dyDescent="0.25">
      <c r="C45" s="45" t="s">
        <v>31</v>
      </c>
      <c r="D45" s="44" t="s">
        <v>86</v>
      </c>
      <c r="E45" s="46" t="s">
        <v>32</v>
      </c>
      <c r="F45" s="6">
        <v>1</v>
      </c>
      <c r="G45" s="7"/>
      <c r="H45" s="47">
        <f t="shared" ref="H45:H51" si="3">$F45*$G45</f>
        <v>0</v>
      </c>
      <c r="K45" s="3"/>
    </row>
    <row r="46" spans="3:11" ht="13.5" thickBot="1" x14ac:dyDescent="0.25">
      <c r="C46" s="45" t="s">
        <v>33</v>
      </c>
      <c r="D46" s="44" t="s">
        <v>86</v>
      </c>
      <c r="E46" s="46" t="s">
        <v>34</v>
      </c>
      <c r="F46" s="6">
        <v>1</v>
      </c>
      <c r="G46" s="7"/>
      <c r="H46" s="47">
        <f t="shared" si="3"/>
        <v>0</v>
      </c>
      <c r="K46" s="3"/>
    </row>
    <row r="47" spans="3:11" ht="13.5" thickBot="1" x14ac:dyDescent="0.25">
      <c r="C47" s="45" t="s">
        <v>35</v>
      </c>
      <c r="D47" s="44" t="s">
        <v>86</v>
      </c>
      <c r="E47" s="46" t="s">
        <v>36</v>
      </c>
      <c r="F47" s="6">
        <v>12</v>
      </c>
      <c r="G47" s="7"/>
      <c r="H47" s="47">
        <f t="shared" si="3"/>
        <v>0</v>
      </c>
      <c r="K47" s="3"/>
    </row>
    <row r="48" spans="3:11" ht="13.5" thickBot="1" x14ac:dyDescent="0.25">
      <c r="C48" s="45" t="s">
        <v>37</v>
      </c>
      <c r="D48" s="44" t="s">
        <v>86</v>
      </c>
      <c r="E48" s="46" t="s">
        <v>38</v>
      </c>
      <c r="F48" s="6">
        <v>8</v>
      </c>
      <c r="G48" s="7"/>
      <c r="H48" s="47">
        <f t="shared" si="3"/>
        <v>0</v>
      </c>
      <c r="K48" s="3"/>
    </row>
    <row r="49" spans="1:11" ht="13.5" thickBot="1" x14ac:dyDescent="0.25">
      <c r="C49" s="45" t="s">
        <v>106</v>
      </c>
      <c r="D49" s="44" t="s">
        <v>86</v>
      </c>
      <c r="E49" s="46" t="s">
        <v>38</v>
      </c>
      <c r="F49" s="6">
        <v>6</v>
      </c>
      <c r="G49" s="7"/>
      <c r="H49" s="47">
        <f t="shared" si="3"/>
        <v>0</v>
      </c>
      <c r="K49" s="3"/>
    </row>
    <row r="50" spans="1:11" ht="13.5" thickBot="1" x14ac:dyDescent="0.25">
      <c r="C50" s="45" t="s">
        <v>39</v>
      </c>
      <c r="D50" s="44" t="s">
        <v>86</v>
      </c>
      <c r="E50" s="46" t="s">
        <v>40</v>
      </c>
      <c r="F50" s="6">
        <v>1</v>
      </c>
      <c r="G50" s="7"/>
      <c r="H50" s="47">
        <f t="shared" si="3"/>
        <v>0</v>
      </c>
      <c r="K50" s="3"/>
    </row>
    <row r="51" spans="1:11" ht="13.5" thickBot="1" x14ac:dyDescent="0.25">
      <c r="C51" s="45" t="s">
        <v>41</v>
      </c>
      <c r="D51" s="44" t="s">
        <v>86</v>
      </c>
      <c r="E51" s="46" t="s">
        <v>42</v>
      </c>
      <c r="F51" s="6">
        <v>4</v>
      </c>
      <c r="G51" s="7"/>
      <c r="H51" s="47">
        <f t="shared" si="3"/>
        <v>0</v>
      </c>
      <c r="K51" s="3"/>
    </row>
    <row r="52" spans="1:11" ht="13.5" thickBot="1" x14ac:dyDescent="0.25">
      <c r="C52" s="40" t="s">
        <v>94</v>
      </c>
      <c r="D52" s="41" t="s">
        <v>63</v>
      </c>
      <c r="E52" s="42"/>
      <c r="F52" s="42"/>
      <c r="G52" s="42"/>
      <c r="H52" s="43"/>
      <c r="K52" s="3"/>
    </row>
    <row r="53" spans="1:11" ht="13.5" thickBot="1" x14ac:dyDescent="0.25">
      <c r="C53" s="45" t="s">
        <v>43</v>
      </c>
      <c r="D53" s="55"/>
      <c r="E53" s="46" t="s">
        <v>58</v>
      </c>
      <c r="F53" s="6">
        <v>44</v>
      </c>
      <c r="G53" s="7"/>
      <c r="H53" s="47">
        <f>$F53*$G53</f>
        <v>0</v>
      </c>
      <c r="K53" s="3"/>
    </row>
    <row r="54" spans="1:11" ht="13.5" thickBot="1" x14ac:dyDescent="0.25">
      <c r="C54" s="44" t="s">
        <v>25</v>
      </c>
      <c r="D54" s="55"/>
      <c r="E54" s="46" t="s">
        <v>58</v>
      </c>
      <c r="F54" s="6">
        <v>22</v>
      </c>
      <c r="G54" s="7"/>
      <c r="H54" s="47">
        <f t="shared" ref="H54:H62" si="4">$F54*$G54</f>
        <v>0</v>
      </c>
      <c r="K54" s="3"/>
    </row>
    <row r="55" spans="1:11" ht="13.5" thickBot="1" x14ac:dyDescent="0.25">
      <c r="C55" s="44" t="s">
        <v>26</v>
      </c>
      <c r="D55" s="55"/>
      <c r="E55" s="46" t="s">
        <v>16</v>
      </c>
      <c r="F55" s="6">
        <v>21</v>
      </c>
      <c r="G55" s="7"/>
      <c r="H55" s="47">
        <f t="shared" si="4"/>
        <v>0</v>
      </c>
      <c r="K55" s="3"/>
    </row>
    <row r="56" spans="1:11" ht="13.5" thickBot="1" x14ac:dyDescent="0.25">
      <c r="C56" s="44" t="s">
        <v>64</v>
      </c>
      <c r="D56" s="55"/>
      <c r="E56" s="46" t="s">
        <v>58</v>
      </c>
      <c r="F56" s="6">
        <v>6</v>
      </c>
      <c r="G56" s="7"/>
      <c r="H56" s="47">
        <f t="shared" si="4"/>
        <v>0</v>
      </c>
      <c r="K56" s="3"/>
    </row>
    <row r="57" spans="1:11" ht="13.5" thickBot="1" x14ac:dyDescent="0.25">
      <c r="C57" s="44" t="s">
        <v>44</v>
      </c>
      <c r="D57" s="55"/>
      <c r="E57" s="46" t="s">
        <v>16</v>
      </c>
      <c r="F57" s="6">
        <v>1</v>
      </c>
      <c r="G57" s="7"/>
      <c r="H57" s="47">
        <f t="shared" si="4"/>
        <v>0</v>
      </c>
      <c r="K57" s="3"/>
    </row>
    <row r="58" spans="1:11" ht="13.5" thickBot="1" x14ac:dyDescent="0.25">
      <c r="C58" s="44" t="s">
        <v>45</v>
      </c>
      <c r="D58" s="55"/>
      <c r="E58" s="46" t="s">
        <v>16</v>
      </c>
      <c r="F58" s="6">
        <v>1</v>
      </c>
      <c r="G58" s="7"/>
      <c r="H58" s="47">
        <f t="shared" si="4"/>
        <v>0</v>
      </c>
      <c r="K58" s="3"/>
    </row>
    <row r="59" spans="1:11" ht="13.5" thickBot="1" x14ac:dyDescent="0.25">
      <c r="A59" s="49"/>
      <c r="B59" s="49"/>
      <c r="C59" s="44" t="s">
        <v>46</v>
      </c>
      <c r="D59" s="55"/>
      <c r="E59" s="46" t="s">
        <v>16</v>
      </c>
      <c r="F59" s="6">
        <v>1</v>
      </c>
      <c r="G59" s="7"/>
      <c r="H59" s="47">
        <f t="shared" si="4"/>
        <v>0</v>
      </c>
      <c r="K59" s="3"/>
    </row>
    <row r="60" spans="1:11" ht="13.5" thickBot="1" x14ac:dyDescent="0.25">
      <c r="C60" s="45" t="s">
        <v>47</v>
      </c>
      <c r="D60" s="55"/>
      <c r="E60" s="46" t="s">
        <v>16</v>
      </c>
      <c r="F60" s="6">
        <v>2</v>
      </c>
      <c r="G60" s="7"/>
      <c r="H60" s="47">
        <f t="shared" si="4"/>
        <v>0</v>
      </c>
      <c r="K60" s="3"/>
    </row>
    <row r="61" spans="1:11" ht="13.5" thickBot="1" x14ac:dyDescent="0.25">
      <c r="C61" s="45" t="s">
        <v>48</v>
      </c>
      <c r="D61" s="55"/>
      <c r="E61" s="46" t="s">
        <v>16</v>
      </c>
      <c r="F61" s="6">
        <v>1</v>
      </c>
      <c r="G61" s="7"/>
      <c r="H61" s="47">
        <f t="shared" si="4"/>
        <v>0</v>
      </c>
      <c r="K61" s="3"/>
    </row>
    <row r="62" spans="1:11" ht="13.5" thickBot="1" x14ac:dyDescent="0.25">
      <c r="C62" s="45" t="s">
        <v>49</v>
      </c>
      <c r="D62" s="55"/>
      <c r="E62" s="46" t="s">
        <v>16</v>
      </c>
      <c r="F62" s="6">
        <v>1</v>
      </c>
      <c r="G62" s="7"/>
      <c r="H62" s="47">
        <f t="shared" si="4"/>
        <v>0</v>
      </c>
      <c r="K62" s="3"/>
    </row>
    <row r="63" spans="1:11" ht="13.5" thickBot="1" x14ac:dyDescent="0.25">
      <c r="C63" s="40" t="s">
        <v>27</v>
      </c>
      <c r="D63" s="41"/>
      <c r="E63" s="42"/>
      <c r="F63" s="42"/>
      <c r="G63" s="42"/>
      <c r="H63" s="43"/>
      <c r="K63" s="3"/>
    </row>
    <row r="64" spans="1:11" ht="13.5" thickBot="1" x14ac:dyDescent="0.25">
      <c r="C64" s="45" t="s">
        <v>50</v>
      </c>
      <c r="D64" s="45" t="s">
        <v>28</v>
      </c>
      <c r="E64" s="46" t="s">
        <v>76</v>
      </c>
      <c r="F64" s="6">
        <v>1</v>
      </c>
      <c r="G64" s="7"/>
      <c r="H64" s="47">
        <f>$F64*$G64</f>
        <v>0</v>
      </c>
      <c r="K64" s="3"/>
    </row>
    <row r="65" spans="1:11" ht="26.25" thickBot="1" x14ac:dyDescent="0.25">
      <c r="C65" s="50" t="s">
        <v>66</v>
      </c>
      <c r="D65" s="45" t="s">
        <v>28</v>
      </c>
      <c r="E65" s="46" t="s">
        <v>76</v>
      </c>
      <c r="F65" s="6">
        <v>1</v>
      </c>
      <c r="G65" s="7"/>
      <c r="H65" s="47">
        <f t="shared" ref="H65:H71" si="5">$F65*$G65</f>
        <v>0</v>
      </c>
      <c r="K65" s="3"/>
    </row>
    <row r="66" spans="1:11" ht="39" thickBot="1" x14ac:dyDescent="0.25">
      <c r="C66" s="50" t="s">
        <v>54</v>
      </c>
      <c r="D66" s="45" t="s">
        <v>28</v>
      </c>
      <c r="E66" s="46" t="s">
        <v>76</v>
      </c>
      <c r="F66" s="6">
        <v>2</v>
      </c>
      <c r="G66" s="7"/>
      <c r="H66" s="47">
        <f t="shared" si="5"/>
        <v>0</v>
      </c>
      <c r="K66" s="3"/>
    </row>
    <row r="67" spans="1:11" ht="39" thickBot="1" x14ac:dyDescent="0.25">
      <c r="C67" s="50" t="s">
        <v>55</v>
      </c>
      <c r="D67" s="45" t="s">
        <v>28</v>
      </c>
      <c r="E67" s="46" t="s">
        <v>76</v>
      </c>
      <c r="F67" s="6">
        <v>1</v>
      </c>
      <c r="G67" s="7"/>
      <c r="H67" s="47">
        <f t="shared" si="5"/>
        <v>0</v>
      </c>
      <c r="K67" s="3"/>
    </row>
    <row r="68" spans="1:11" ht="39" thickBot="1" x14ac:dyDescent="0.25">
      <c r="C68" s="50" t="s">
        <v>56</v>
      </c>
      <c r="D68" s="45" t="s">
        <v>28</v>
      </c>
      <c r="E68" s="46" t="s">
        <v>76</v>
      </c>
      <c r="F68" s="6">
        <v>3</v>
      </c>
      <c r="G68" s="7"/>
      <c r="H68" s="47">
        <f t="shared" si="5"/>
        <v>0</v>
      </c>
      <c r="K68" s="3"/>
    </row>
    <row r="69" spans="1:11" ht="39" thickBot="1" x14ac:dyDescent="0.25">
      <c r="C69" s="50" t="s">
        <v>57</v>
      </c>
      <c r="D69" s="45" t="s">
        <v>28</v>
      </c>
      <c r="E69" s="46" t="s">
        <v>76</v>
      </c>
      <c r="F69" s="6">
        <v>1</v>
      </c>
      <c r="G69" s="7"/>
      <c r="H69" s="47">
        <f t="shared" si="5"/>
        <v>0</v>
      </c>
      <c r="K69" s="3"/>
    </row>
    <row r="70" spans="1:11" ht="39" thickBot="1" x14ac:dyDescent="0.25">
      <c r="C70" s="50" t="s">
        <v>65</v>
      </c>
      <c r="D70" s="45" t="s">
        <v>28</v>
      </c>
      <c r="E70" s="46" t="s">
        <v>76</v>
      </c>
      <c r="F70" s="6">
        <v>1</v>
      </c>
      <c r="G70" s="7"/>
      <c r="H70" s="47">
        <f t="shared" si="5"/>
        <v>0</v>
      </c>
      <c r="K70" s="3"/>
    </row>
    <row r="71" spans="1:11" ht="39" thickBot="1" x14ac:dyDescent="0.25">
      <c r="C71" s="50" t="s">
        <v>98</v>
      </c>
      <c r="D71" s="45" t="s">
        <v>28</v>
      </c>
      <c r="E71" s="46" t="s">
        <v>76</v>
      </c>
      <c r="F71" s="6">
        <v>1</v>
      </c>
      <c r="G71" s="7"/>
      <c r="H71" s="47">
        <f t="shared" si="5"/>
        <v>0</v>
      </c>
      <c r="K71" s="3"/>
    </row>
    <row r="72" spans="1:11" ht="13.5" thickBot="1" x14ac:dyDescent="0.25">
      <c r="C72" s="51" t="s">
        <v>67</v>
      </c>
      <c r="D72" s="52"/>
      <c r="E72" s="52"/>
      <c r="F72" s="35"/>
      <c r="G72" s="53"/>
      <c r="H72" s="54">
        <f>SUM($H$18:$H$71)</f>
        <v>0</v>
      </c>
      <c r="K72" s="3"/>
    </row>
    <row r="73" spans="1:11" ht="12.75" customHeight="1" x14ac:dyDescent="0.2">
      <c r="H73" s="37"/>
      <c r="K73" s="3"/>
    </row>
    <row r="74" spans="1:11" x14ac:dyDescent="0.2">
      <c r="K74" s="3"/>
    </row>
    <row r="75" spans="1:11" x14ac:dyDescent="0.2">
      <c r="A75" s="3"/>
      <c r="B75" s="3"/>
      <c r="C75" s="3"/>
      <c r="D75" s="3"/>
      <c r="E75" s="3"/>
      <c r="F75" s="3"/>
      <c r="G75" s="3"/>
      <c r="H75" s="3"/>
      <c r="I75" s="3"/>
      <c r="J75" s="3"/>
      <c r="K75" s="3"/>
    </row>
  </sheetData>
  <sheetProtection algorithmName="SHA-512" hashValue="SZPykNKGN73w9ZNiCy7yzD/S85zJLTFShq/ZgcX2mjoy4etLLIuea7F9IThepJ0g301hy1cjdMP7/96fXJalbQ==" saltValue="+kiAfCPwMGcwgMMei0pOmQ==" spinCount="100000" sheet="1" objects="1" scenarios="1"/>
  <protectedRanges>
    <protectedRange sqref="D7:D10 F6:F10 H7:H11 E11:F11" name="gegevens_1_2"/>
  </protectedRanges>
  <mergeCells count="6">
    <mergeCell ref="D10:F10"/>
    <mergeCell ref="C4:H4"/>
    <mergeCell ref="C3:H3"/>
    <mergeCell ref="D7:F7"/>
    <mergeCell ref="D8:F8"/>
    <mergeCell ref="D9:F9"/>
  </mergeCells>
  <phoneticPr fontId="35" type="noConversion"/>
  <pageMargins left="0.70866141732283472" right="0.70866141732283472" top="1.1417322834645669" bottom="1.0236220472440944" header="0.31496062992125984" footer="0.31496062992125984"/>
  <pageSetup paperSize="9" scale="31" orientation="portrait" r:id="rId1"/>
  <headerFooter>
    <oddHeader>&amp;L&amp;F&amp;R&amp;A</oddHeader>
    <oddFooter>&amp;L&amp;F
Afdrukdatum: &amp;D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8" ma:contentTypeDescription="Een nieuw document maken." ma:contentTypeScope="" ma:versionID="4d74a8971d7bbc4eb90f8c9a2ce1ee1b">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946262b06fdb022a439cb061f1c3774b"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Props1.xml><?xml version="1.0" encoding="utf-8"?>
<ds:datastoreItem xmlns:ds="http://schemas.openxmlformats.org/officeDocument/2006/customXml" ds:itemID="{63DE0E18-405D-4FC4-B741-D8C197BD5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CCE7E7-1644-49BE-80DF-3F365A824B31}">
  <ds:schemaRefs>
    <ds:schemaRef ds:uri="http://schemas.microsoft.com/sharepoint/v3/contenttype/forms"/>
  </ds:schemaRefs>
</ds:datastoreItem>
</file>

<file path=customXml/itemProps3.xml><?xml version="1.0" encoding="utf-8"?>
<ds:datastoreItem xmlns:ds="http://schemas.openxmlformats.org/officeDocument/2006/customXml" ds:itemID="{9200697F-57EC-43BD-8B2F-2737495DE80E}">
  <ds:schemaRefs>
    <ds:schemaRef ds:uri="http://www.w3.org/XML/1998/namespace"/>
    <ds:schemaRef ds:uri="http://purl.org/dc/elements/1.1/"/>
    <ds:schemaRef ds:uri="http://schemas.microsoft.com/office/2006/documentManagement/types"/>
    <ds:schemaRef ds:uri="e17e16cf-9af0-4acd-af27-5a91c0c75358"/>
    <ds:schemaRef ds:uri="http://purl.org/dc/dcmitype/"/>
    <ds:schemaRef ds:uri="http://schemas.microsoft.com/office/infopath/2007/PartnerControls"/>
    <ds:schemaRef ds:uri="http://schemas.openxmlformats.org/package/2006/metadata/core-properties"/>
    <ds:schemaRef ds:uri="fdc752f7-2176-4729-ac56-fe21bc62945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3</vt:i4>
      </vt:variant>
    </vt:vector>
  </HeadingPairs>
  <TitlesOfParts>
    <vt:vector size="5" baseType="lpstr">
      <vt:lpstr>Instructie</vt:lpstr>
      <vt:lpstr>Inschrijfformulier</vt:lpstr>
      <vt:lpstr>Inschrijfformulier!Afdrukbereik</vt:lpstr>
      <vt:lpstr>Instructie!Afdrukbereik</vt:lpstr>
      <vt:lpstr>Inschrijfformulier!Afdruktitels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2026-06-01T07:15:33Z</cp:lastPrinted>
  <dcterms:created xsi:type="dcterms:W3CDTF">2012-03-19T11:12:17Z</dcterms:created>
  <dcterms:modified xsi:type="dcterms:W3CDTF">2026-08-31T09:49:20Z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ies>
</file>