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BE6AE119-DE70-452B-8C1E-4A0B2E296599}" xr6:coauthVersionLast="47" xr6:coauthVersionMax="47" xr10:uidLastSave="{00000000-0000-0000-0000-000000000000}"/>
  <bookViews>
    <workbookView xWindow="43080" yWindow="-120" windowWidth="29040" windowHeight="17520" xr2:uid="{D494A60E-9093-42F1-A7DF-9FBB8AA259E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G14" i="1"/>
  <c r="G15" i="1"/>
  <c r="G16" i="1"/>
  <c r="G17" i="1"/>
  <c r="G13" i="1"/>
  <c r="H14" i="1"/>
  <c r="H15" i="1"/>
  <c r="H16" i="1"/>
  <c r="H17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5" i="1"/>
  <c r="G36" i="1"/>
  <c r="G37" i="1"/>
  <c r="G38" i="1"/>
  <c r="G39" i="1"/>
  <c r="G41" i="1"/>
  <c r="G42" i="1"/>
  <c r="G43" i="1"/>
  <c r="G44" i="1"/>
  <c r="G45" i="1"/>
  <c r="G47" i="1"/>
  <c r="G48" i="1"/>
  <c r="G49" i="1"/>
  <c r="G50" i="1"/>
  <c r="G52" i="1"/>
  <c r="G53" i="1"/>
  <c r="G54" i="1"/>
  <c r="G55" i="1"/>
  <c r="G56" i="1"/>
  <c r="G57" i="1"/>
  <c r="G31" i="1"/>
  <c r="G12" i="1"/>
  <c r="F59" i="1" l="1"/>
  <c r="H57" i="1" l="1"/>
  <c r="H56" i="1"/>
  <c r="H55" i="1"/>
  <c r="H54" i="1"/>
  <c r="H53" i="1"/>
  <c r="H52" i="1"/>
  <c r="H50" i="1"/>
  <c r="H49" i="1"/>
  <c r="H48" i="1"/>
  <c r="H47" i="1"/>
  <c r="H45" i="1"/>
  <c r="H44" i="1"/>
  <c r="H42" i="1"/>
  <c r="H41" i="1"/>
  <c r="H39" i="1"/>
  <c r="H38" i="1"/>
  <c r="H37" i="1"/>
  <c r="H36" i="1"/>
  <c r="H35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3" i="1"/>
  <c r="H12" i="1"/>
  <c r="H59" i="1" l="1"/>
  <c r="G59" i="1"/>
</calcChain>
</file>

<file path=xl/sharedStrings.xml><?xml version="1.0" encoding="utf-8"?>
<sst xmlns="http://schemas.openxmlformats.org/spreadsheetml/2006/main" count="108" uniqueCount="75">
  <si>
    <t>ALLEEN DE GELE CELLEN INVULLEN.</t>
  </si>
  <si>
    <t>Brutoprijzen zijn in euros en exclusief btw.</t>
  </si>
  <si>
    <t>Brutoprijzen worden vermeld met twee cijfers (eurocent) achter de komma</t>
  </si>
  <si>
    <t>De totaalprijs betreft een fictieve aanneemsom o.b.v. afname over een periode van één jaar</t>
  </si>
  <si>
    <t>Aan de fictieve aantallen of de fictieve aanneemsom kunnen geen rechten worden ontleend</t>
  </si>
  <si>
    <t>Leveren van Persoonlijke Beschermingsmiddelen (PBM)</t>
  </si>
  <si>
    <t>Inschrijfformulier</t>
  </si>
  <si>
    <t>Artikel</t>
  </si>
  <si>
    <t>Eenheid</t>
  </si>
  <si>
    <t>Fictief aantal</t>
  </si>
  <si>
    <t>Brutoprijs per eenheid</t>
  </si>
  <si>
    <t>Regenlaars PVC S5</t>
  </si>
  <si>
    <t>paar</t>
  </si>
  <si>
    <t>Veiligheidsschoen S3 laag</t>
  </si>
  <si>
    <t xml:space="preserve">Veiligheidsschoen S3 (half) hoog </t>
  </si>
  <si>
    <t>Veiligheidsschoen S3 laars</t>
  </si>
  <si>
    <t>Inlegzool verschillende hardheden</t>
  </si>
  <si>
    <t>Orthopedische steunzolen</t>
  </si>
  <si>
    <t>Handbescherming (PBM) 89/686 en NEN-EN-420:</t>
  </si>
  <si>
    <t>Wegwerp handschoenen nitrile poedervrij</t>
  </si>
  <si>
    <t>doos 100 stuks</t>
  </si>
  <si>
    <t>Werkhandschoenen nitrile blauw met kap</t>
  </si>
  <si>
    <t>Werkhandschoenen nitrile geel</t>
  </si>
  <si>
    <t>Werkhandschoenen extra grip (kraanhandschoen)</t>
  </si>
  <si>
    <t xml:space="preserve">Werkhandschoenen  </t>
  </si>
  <si>
    <t>Handschoenen (zonder vingertoppen)</t>
  </si>
  <si>
    <t>Handschoen, bescherming tegen thermische/ hitte</t>
  </si>
  <si>
    <t>Handschoen, bescherming tegen mechanische/ koude</t>
  </si>
  <si>
    <t>Handschoen, bescherming chemicalien lang waterdicht</t>
  </si>
  <si>
    <t>Handschoen, bescherming chemicalien kort waterdicht</t>
  </si>
  <si>
    <t>Rubberen handschoen</t>
  </si>
  <si>
    <t>Gehoorbescherming (EN-NEN-352):</t>
  </si>
  <si>
    <t>Gehoorkappen minimaal 30dB bescherming</t>
  </si>
  <si>
    <t>stuk</t>
  </si>
  <si>
    <t>Disposables minimaal 30 dB bescherming</t>
  </si>
  <si>
    <t>doos 250 stuks</t>
  </si>
  <si>
    <t>Otoplastieken (hard &amp; zacht) minimaal 30 dB bescherming</t>
  </si>
  <si>
    <t>Hoofdbescherming EN 397:</t>
  </si>
  <si>
    <t>Veiligheidshelm PE 6 punts, vervangbaar binnenwerk (zweetband), verstelbaar met draaiknop</t>
  </si>
  <si>
    <t>Gelaatsscherm behorend bij veiligheidshelm</t>
  </si>
  <si>
    <t>Helm muts (winter)</t>
  </si>
  <si>
    <t>Adembescherming:</t>
  </si>
  <si>
    <t>Masker halfgelaat (onderhoudsarm lichtgewicht allergeen)</t>
  </si>
  <si>
    <t>Losse filters voor halfgelaatsmasker ABEK</t>
  </si>
  <si>
    <t>Losse filters voor halfgelaatsmasker P3</t>
  </si>
  <si>
    <t>doos 50</t>
  </si>
  <si>
    <t>Stofmasker halfgelaats FFP3</t>
  </si>
  <si>
    <t>doos 20 stuks</t>
  </si>
  <si>
    <t>Oogbescherming (transparant krasbestendig anti condens polycarbonaat UV-filter):</t>
  </si>
  <si>
    <t>Veiligheidsbril standaard</t>
  </si>
  <si>
    <t>Veiligheidszonnebril standaard</t>
  </si>
  <si>
    <t>Veiligheidsbril brildragers</t>
  </si>
  <si>
    <t>Veiligheidszonnebril brildragers</t>
  </si>
  <si>
    <t>Overige:</t>
  </si>
  <si>
    <t>Zonnenbrand crème factor 50</t>
  </si>
  <si>
    <t>Kniebeschermer</t>
  </si>
  <si>
    <t>Veters voor veiligheidsschoen laag</t>
  </si>
  <si>
    <t>Veters voor veilgiheidsschoen (half) hoog</t>
  </si>
  <si>
    <t>leervet (blank)</t>
  </si>
  <si>
    <t>150 ml</t>
  </si>
  <si>
    <t>Naar waarheid en zonder enig voorbehoud rechtsgeldig ondertekend:</t>
  </si>
  <si>
    <t>Naam:</t>
  </si>
  <si>
    <t>Datum:</t>
  </si>
  <si>
    <t>Functie:</t>
  </si>
  <si>
    <t>Handtekening:</t>
  </si>
  <si>
    <t>Veiligheidsschoeisel NEN-EN 20346:2004:</t>
  </si>
  <si>
    <r>
      <t xml:space="preserve">Pet (cap) </t>
    </r>
    <r>
      <rPr>
        <b/>
        <sz val="11"/>
        <color theme="1"/>
        <rFont val="Calibri"/>
        <family val="2"/>
        <scheme val="minor"/>
      </rPr>
      <t>FLUOR ORANJE</t>
    </r>
  </si>
  <si>
    <t>Geoffreerde korting in €</t>
  </si>
  <si>
    <t>Laskap met aangedreven ventilatie met filter</t>
  </si>
  <si>
    <t>keuring/ lektesten otoplastiek</t>
  </si>
  <si>
    <t>Wegwerp mondmaskers FFP3</t>
  </si>
  <si>
    <t>IA2025.10.02</t>
  </si>
  <si>
    <t>Korting worden vermeld met twee cijfers achter de komma</t>
  </si>
  <si>
    <t>Nettoprijs per eenheid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</si>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</sst>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164" fontId="0" fillId="0" borderId="1" xfId="0" applyNumberForma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3" borderId="3" xfId="0" applyFont="1" applyFill="1" applyBorder="1"/>
    <xf numFmtId="0" fontId="5" fillId="0" borderId="0" xfId="0" applyFont="1"/>
    <xf numFmtId="0" fontId="3" fillId="2" borderId="10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2" borderId="10" xfId="0" applyFont="1" applyFill="1" applyBorder="1"/>
    <xf numFmtId="0" fontId="0" fillId="0" borderId="10" xfId="0" applyBorder="1"/>
    <xf numFmtId="3" fontId="1" fillId="2" borderId="10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5" fillId="3" borderId="3" xfId="0" applyNumberFormat="1" applyFont="1" applyFill="1" applyBorder="1"/>
    <xf numFmtId="164" fontId="3" fillId="2" borderId="10" xfId="0" applyNumberFormat="1" applyFont="1" applyFill="1" applyBorder="1" applyAlignment="1">
      <alignment vertical="center"/>
    </xf>
    <xf numFmtId="164" fontId="0" fillId="0" borderId="10" xfId="1" applyNumberFormat="1" applyFont="1" applyBorder="1" applyAlignment="1">
      <alignment horizontal="center" vertical="center" wrapText="1"/>
    </xf>
    <xf numFmtId="164" fontId="1" fillId="2" borderId="10" xfId="0" applyNumberFormat="1" applyFont="1" applyFill="1" applyBorder="1"/>
    <xf numFmtId="164" fontId="0" fillId="0" borderId="0" xfId="0" applyNumberFormat="1"/>
    <xf numFmtId="164" fontId="0" fillId="0" borderId="10" xfId="0" applyNumberFormat="1" applyBorder="1" applyAlignment="1">
      <alignment horizontal="center" vertical="center" wrapText="1"/>
    </xf>
    <xf numFmtId="164" fontId="5" fillId="3" borderId="4" xfId="0" applyNumberFormat="1" applyFont="1" applyFill="1" applyBorder="1"/>
    <xf numFmtId="164" fontId="0" fillId="0" borderId="10" xfId="0" applyNumberFormat="1" applyBorder="1"/>
    <xf numFmtId="164" fontId="5" fillId="3" borderId="3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164" fontId="0" fillId="3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Protection="1">
      <protection locked="0"/>
    </xf>
    <xf numFmtId="164" fontId="2" fillId="3" borderId="4" xfId="0" applyNumberFormat="1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0" xfId="0" applyFill="1" applyProtection="1">
      <protection locked="0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3" borderId="0" xfId="0" applyNumberFormat="1" applyFill="1" applyProtection="1">
      <protection locked="0"/>
    </xf>
    <xf numFmtId="164" fontId="0" fillId="3" borderId="6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6" xfId="0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5453-243C-4BA5-A690-C8F7466638F1}">
  <dimension ref="A1:H68"/>
  <sheetViews>
    <sheetView tabSelected="1" zoomScale="115" zoomScaleNormal="115" workbookViewId="0">
      <selection activeCell="A63" sqref="A63:B63"/>
    </sheetView>
  </sheetViews>
  <sheetFormatPr defaultRowHeight="14.25" x14ac:dyDescent="0.45"/>
  <cols>
    <col min="1" max="1" width="2.265625" customWidth="1"/>
    <col min="2" max="2" width="94.1328125" bestFit="1" customWidth="1"/>
    <col min="3" max="3" width="14.1328125" bestFit="1" customWidth="1"/>
    <col min="4" max="4" width="8.265625" customWidth="1"/>
    <col min="5" max="5" width="28.73046875" style="29" customWidth="1"/>
    <col min="6" max="7" width="11.265625" style="22" customWidth="1"/>
    <col min="8" max="8" width="17.86328125" style="22" customWidth="1"/>
  </cols>
  <sheetData>
    <row r="1" spans="1:8" s="10" customFormat="1" ht="18" x14ac:dyDescent="0.55000000000000004">
      <c r="A1" s="55" t="s">
        <v>0</v>
      </c>
      <c r="B1" s="56"/>
      <c r="C1" s="9"/>
      <c r="D1" s="9"/>
      <c r="E1" s="26"/>
      <c r="F1" s="18"/>
      <c r="G1" s="18"/>
      <c r="H1" s="24"/>
    </row>
    <row r="2" spans="1:8" x14ac:dyDescent="0.45">
      <c r="B2" s="57" t="s">
        <v>1</v>
      </c>
      <c r="C2" s="58"/>
      <c r="D2" s="58"/>
      <c r="E2" s="58"/>
      <c r="F2" s="58"/>
      <c r="G2" s="58"/>
      <c r="H2" s="59"/>
    </row>
    <row r="3" spans="1:8" x14ac:dyDescent="0.45">
      <c r="B3" s="60" t="s">
        <v>2</v>
      </c>
      <c r="C3" s="61"/>
      <c r="D3" s="61"/>
      <c r="E3" s="61"/>
      <c r="F3" s="61"/>
      <c r="G3" s="61"/>
      <c r="H3" s="62"/>
    </row>
    <row r="4" spans="1:8" x14ac:dyDescent="0.45">
      <c r="B4" s="60" t="s">
        <v>72</v>
      </c>
      <c r="C4" s="61"/>
      <c r="D4" s="61"/>
      <c r="E4" s="61"/>
      <c r="F4" s="61"/>
      <c r="G4" s="61"/>
      <c r="H4" s="62"/>
    </row>
    <row r="5" spans="1:8" x14ac:dyDescent="0.45">
      <c r="B5" s="60" t="s">
        <v>3</v>
      </c>
      <c r="C5" s="61"/>
      <c r="D5" s="61"/>
      <c r="E5" s="61"/>
      <c r="F5" s="61"/>
      <c r="G5" s="61"/>
      <c r="H5" s="62"/>
    </row>
    <row r="6" spans="1:8" x14ac:dyDescent="0.45">
      <c r="B6" s="48" t="s">
        <v>4</v>
      </c>
      <c r="C6" s="49"/>
      <c r="D6" s="49"/>
      <c r="E6" s="49"/>
      <c r="F6" s="49"/>
      <c r="G6" s="49"/>
      <c r="H6" s="50"/>
    </row>
    <row r="8" spans="1:8" ht="28.5" x14ac:dyDescent="0.45">
      <c r="A8" s="6"/>
      <c r="B8" s="1" t="s">
        <v>5</v>
      </c>
      <c r="C8" s="11"/>
      <c r="D8" s="11"/>
      <c r="E8" s="27"/>
      <c r="F8" s="19"/>
      <c r="G8" s="19"/>
      <c r="H8" s="19"/>
    </row>
    <row r="9" spans="1:8" ht="28.5" x14ac:dyDescent="0.45">
      <c r="A9" s="6"/>
      <c r="B9" s="1" t="s">
        <v>71</v>
      </c>
      <c r="C9" s="11"/>
      <c r="D9" s="11"/>
      <c r="E9" s="27" t="s">
        <v>6</v>
      </c>
      <c r="F9" s="19"/>
      <c r="G9" s="19"/>
      <c r="H9" s="19"/>
    </row>
    <row r="10" spans="1:8" ht="28.5" x14ac:dyDescent="0.45">
      <c r="A10" s="7"/>
      <c r="B10" s="2" t="s">
        <v>7</v>
      </c>
      <c r="C10" s="12" t="s">
        <v>8</v>
      </c>
      <c r="D10" s="13" t="s">
        <v>9</v>
      </c>
      <c r="E10" s="23" t="s">
        <v>10</v>
      </c>
      <c r="F10" s="20" t="s">
        <v>67</v>
      </c>
      <c r="G10" s="23" t="s">
        <v>73</v>
      </c>
      <c r="H10" s="23" t="s">
        <v>74</v>
      </c>
    </row>
    <row r="11" spans="1:8" x14ac:dyDescent="0.45">
      <c r="A11" s="8"/>
      <c r="B11" s="3" t="s">
        <v>65</v>
      </c>
      <c r="C11" s="14"/>
      <c r="D11" s="14"/>
      <c r="E11" s="28"/>
      <c r="F11" s="21"/>
      <c r="G11" s="21"/>
      <c r="H11" s="21"/>
    </row>
    <row r="12" spans="1:8" x14ac:dyDescent="0.45">
      <c r="B12" s="15" t="s">
        <v>11</v>
      </c>
      <c r="C12" s="15" t="s">
        <v>12</v>
      </c>
      <c r="D12" s="17">
        <v>10</v>
      </c>
      <c r="E12" s="30">
        <v>0</v>
      </c>
      <c r="F12" s="31">
        <v>0</v>
      </c>
      <c r="G12" s="25">
        <f>E12-F12</f>
        <v>0</v>
      </c>
      <c r="H12" s="25">
        <f>D12*E12</f>
        <v>0</v>
      </c>
    </row>
    <row r="13" spans="1:8" x14ac:dyDescent="0.45">
      <c r="B13" s="15" t="s">
        <v>13</v>
      </c>
      <c r="C13" s="15" t="s">
        <v>12</v>
      </c>
      <c r="D13" s="17">
        <v>20</v>
      </c>
      <c r="E13" s="30">
        <v>0</v>
      </c>
      <c r="F13" s="31">
        <v>0</v>
      </c>
      <c r="G13" s="25">
        <f t="shared" ref="G13:G29" si="0">E13-F13</f>
        <v>0</v>
      </c>
      <c r="H13" s="25">
        <f>D13*E13</f>
        <v>0</v>
      </c>
    </row>
    <row r="14" spans="1:8" x14ac:dyDescent="0.45">
      <c r="B14" s="15" t="s">
        <v>14</v>
      </c>
      <c r="C14" s="15" t="s">
        <v>12</v>
      </c>
      <c r="D14" s="17">
        <v>75</v>
      </c>
      <c r="E14" s="30">
        <v>0</v>
      </c>
      <c r="F14" s="31">
        <v>0</v>
      </c>
      <c r="G14" s="25">
        <f t="shared" si="0"/>
        <v>0</v>
      </c>
      <c r="H14" s="25">
        <f>D14*E14</f>
        <v>0</v>
      </c>
    </row>
    <row r="15" spans="1:8" x14ac:dyDescent="0.45">
      <c r="B15" s="15" t="s">
        <v>15</v>
      </c>
      <c r="C15" s="15" t="s">
        <v>12</v>
      </c>
      <c r="D15" s="17">
        <v>27</v>
      </c>
      <c r="E15" s="30">
        <v>0</v>
      </c>
      <c r="F15" s="31">
        <v>0</v>
      </c>
      <c r="G15" s="25">
        <f t="shared" si="0"/>
        <v>0</v>
      </c>
      <c r="H15" s="25">
        <f t="shared" ref="H15:H57" si="1">D15*E15</f>
        <v>0</v>
      </c>
    </row>
    <row r="16" spans="1:8" x14ac:dyDescent="0.45">
      <c r="B16" s="15" t="s">
        <v>16</v>
      </c>
      <c r="C16" s="15" t="s">
        <v>12</v>
      </c>
      <c r="D16" s="17">
        <v>40</v>
      </c>
      <c r="E16" s="30">
        <v>0</v>
      </c>
      <c r="F16" s="31">
        <v>0</v>
      </c>
      <c r="G16" s="25">
        <f t="shared" si="0"/>
        <v>0</v>
      </c>
      <c r="H16" s="25">
        <f t="shared" si="1"/>
        <v>0</v>
      </c>
    </row>
    <row r="17" spans="1:8" x14ac:dyDescent="0.45">
      <c r="B17" s="15" t="s">
        <v>17</v>
      </c>
      <c r="C17" s="15" t="s">
        <v>12</v>
      </c>
      <c r="D17" s="17">
        <v>5</v>
      </c>
      <c r="E17" s="30">
        <v>0</v>
      </c>
      <c r="F17" s="31">
        <v>0</v>
      </c>
      <c r="G17" s="25">
        <f>E17-F17</f>
        <v>0</v>
      </c>
      <c r="H17" s="25">
        <f>D17*E17</f>
        <v>0</v>
      </c>
    </row>
    <row r="18" spans="1:8" x14ac:dyDescent="0.45">
      <c r="A18" s="8"/>
      <c r="B18" s="14" t="s">
        <v>18</v>
      </c>
      <c r="C18" s="14"/>
      <c r="D18" s="16"/>
      <c r="E18" s="32"/>
      <c r="F18" s="33"/>
      <c r="G18" s="21"/>
      <c r="H18" s="21"/>
    </row>
    <row r="19" spans="1:8" x14ac:dyDescent="0.45">
      <c r="B19" s="15" t="s">
        <v>19</v>
      </c>
      <c r="C19" s="15" t="s">
        <v>20</v>
      </c>
      <c r="D19" s="17">
        <v>2</v>
      </c>
      <c r="E19" s="30">
        <v>0</v>
      </c>
      <c r="F19" s="31">
        <v>0</v>
      </c>
      <c r="G19" s="25">
        <f>E19-F19</f>
        <v>0</v>
      </c>
      <c r="H19" s="25">
        <f t="shared" si="1"/>
        <v>0</v>
      </c>
    </row>
    <row r="20" spans="1:8" x14ac:dyDescent="0.45">
      <c r="B20" s="15" t="s">
        <v>21</v>
      </c>
      <c r="C20" s="15" t="s">
        <v>12</v>
      </c>
      <c r="D20" s="17">
        <v>13000</v>
      </c>
      <c r="E20" s="30">
        <v>0</v>
      </c>
      <c r="F20" s="31">
        <v>0</v>
      </c>
      <c r="G20" s="25">
        <f>E20-F20</f>
        <v>0</v>
      </c>
      <c r="H20" s="25">
        <f t="shared" si="1"/>
        <v>0</v>
      </c>
    </row>
    <row r="21" spans="1:8" x14ac:dyDescent="0.45">
      <c r="B21" s="15" t="s">
        <v>22</v>
      </c>
      <c r="C21" s="15" t="s">
        <v>12</v>
      </c>
      <c r="D21" s="17">
        <v>5000</v>
      </c>
      <c r="E21" s="30">
        <v>0</v>
      </c>
      <c r="F21" s="31">
        <v>0</v>
      </c>
      <c r="G21" s="25">
        <f t="shared" si="0"/>
        <v>0</v>
      </c>
      <c r="H21" s="25">
        <f t="shared" si="1"/>
        <v>0</v>
      </c>
    </row>
    <row r="22" spans="1:8" x14ac:dyDescent="0.45">
      <c r="B22" s="15" t="s">
        <v>23</v>
      </c>
      <c r="C22" s="15" t="s">
        <v>12</v>
      </c>
      <c r="D22" s="17">
        <v>2500</v>
      </c>
      <c r="E22" s="30">
        <v>0</v>
      </c>
      <c r="F22" s="31">
        <v>0</v>
      </c>
      <c r="G22" s="25">
        <f t="shared" si="0"/>
        <v>0</v>
      </c>
      <c r="H22" s="25">
        <f t="shared" si="1"/>
        <v>0</v>
      </c>
    </row>
    <row r="23" spans="1:8" x14ac:dyDescent="0.45">
      <c r="B23" s="15" t="s">
        <v>24</v>
      </c>
      <c r="C23" s="15" t="s">
        <v>12</v>
      </c>
      <c r="D23" s="17">
        <v>1000</v>
      </c>
      <c r="E23" s="30">
        <v>0</v>
      </c>
      <c r="F23" s="31">
        <v>0</v>
      </c>
      <c r="G23" s="25">
        <f t="shared" si="0"/>
        <v>0</v>
      </c>
      <c r="H23" s="25">
        <f t="shared" si="1"/>
        <v>0</v>
      </c>
    </row>
    <row r="24" spans="1:8" x14ac:dyDescent="0.45">
      <c r="B24" s="15" t="s">
        <v>25</v>
      </c>
      <c r="C24" s="15" t="s">
        <v>12</v>
      </c>
      <c r="D24" s="17">
        <v>20</v>
      </c>
      <c r="E24" s="30">
        <v>0</v>
      </c>
      <c r="F24" s="31">
        <v>0</v>
      </c>
      <c r="G24" s="25">
        <f t="shared" si="0"/>
        <v>0</v>
      </c>
      <c r="H24" s="25">
        <f t="shared" si="1"/>
        <v>0</v>
      </c>
    </row>
    <row r="25" spans="1:8" x14ac:dyDescent="0.45">
      <c r="B25" s="15" t="s">
        <v>26</v>
      </c>
      <c r="C25" s="15" t="s">
        <v>12</v>
      </c>
      <c r="D25" s="17">
        <v>5</v>
      </c>
      <c r="E25" s="30">
        <v>0</v>
      </c>
      <c r="F25" s="31">
        <v>0</v>
      </c>
      <c r="G25" s="25">
        <f t="shared" si="0"/>
        <v>0</v>
      </c>
      <c r="H25" s="25">
        <f t="shared" si="1"/>
        <v>0</v>
      </c>
    </row>
    <row r="26" spans="1:8" x14ac:dyDescent="0.45">
      <c r="B26" s="15" t="s">
        <v>27</v>
      </c>
      <c r="C26" s="15" t="s">
        <v>12</v>
      </c>
      <c r="D26" s="17">
        <v>5</v>
      </c>
      <c r="E26" s="30">
        <v>0</v>
      </c>
      <c r="F26" s="31">
        <v>0</v>
      </c>
      <c r="G26" s="25">
        <f t="shared" si="0"/>
        <v>0</v>
      </c>
      <c r="H26" s="25">
        <f t="shared" si="1"/>
        <v>0</v>
      </c>
    </row>
    <row r="27" spans="1:8" x14ac:dyDescent="0.45">
      <c r="B27" s="15" t="s">
        <v>28</v>
      </c>
      <c r="C27" s="15" t="s">
        <v>12</v>
      </c>
      <c r="D27" s="17">
        <v>5</v>
      </c>
      <c r="E27" s="30">
        <v>0</v>
      </c>
      <c r="F27" s="31">
        <v>0</v>
      </c>
      <c r="G27" s="25">
        <f t="shared" si="0"/>
        <v>0</v>
      </c>
      <c r="H27" s="25">
        <f t="shared" si="1"/>
        <v>0</v>
      </c>
    </row>
    <row r="28" spans="1:8" x14ac:dyDescent="0.45">
      <c r="B28" s="15" t="s">
        <v>29</v>
      </c>
      <c r="C28" s="15" t="s">
        <v>12</v>
      </c>
      <c r="D28" s="17">
        <v>5</v>
      </c>
      <c r="E28" s="30">
        <v>0</v>
      </c>
      <c r="F28" s="31">
        <v>0</v>
      </c>
      <c r="G28" s="25">
        <f t="shared" si="0"/>
        <v>0</v>
      </c>
      <c r="H28" s="25">
        <f t="shared" si="1"/>
        <v>0</v>
      </c>
    </row>
    <row r="29" spans="1:8" x14ac:dyDescent="0.45">
      <c r="B29" s="15" t="s">
        <v>30</v>
      </c>
      <c r="C29" s="15" t="s">
        <v>12</v>
      </c>
      <c r="D29" s="17">
        <v>5</v>
      </c>
      <c r="E29" s="30">
        <v>0</v>
      </c>
      <c r="F29" s="31">
        <v>0</v>
      </c>
      <c r="G29" s="25">
        <f t="shared" si="0"/>
        <v>0</v>
      </c>
      <c r="H29" s="25">
        <f t="shared" si="1"/>
        <v>0</v>
      </c>
    </row>
    <row r="30" spans="1:8" x14ac:dyDescent="0.45">
      <c r="A30" s="8"/>
      <c r="B30" s="14" t="s">
        <v>31</v>
      </c>
      <c r="C30" s="14"/>
      <c r="D30" s="16"/>
      <c r="E30" s="32"/>
      <c r="F30" s="33"/>
      <c r="G30" s="21"/>
      <c r="H30" s="21"/>
    </row>
    <row r="31" spans="1:8" x14ac:dyDescent="0.45">
      <c r="B31" s="15" t="s">
        <v>32</v>
      </c>
      <c r="C31" s="15" t="s">
        <v>33</v>
      </c>
      <c r="D31" s="17">
        <v>5</v>
      </c>
      <c r="E31" s="30">
        <v>0</v>
      </c>
      <c r="F31" s="31">
        <v>0</v>
      </c>
      <c r="G31" s="25">
        <f>E31-F31</f>
        <v>0</v>
      </c>
      <c r="H31" s="25">
        <f t="shared" si="1"/>
        <v>0</v>
      </c>
    </row>
    <row r="32" spans="1:8" x14ac:dyDescent="0.45">
      <c r="B32" s="15" t="s">
        <v>34</v>
      </c>
      <c r="C32" s="15" t="s">
        <v>35</v>
      </c>
      <c r="D32" s="17">
        <v>2</v>
      </c>
      <c r="E32" s="30">
        <v>0</v>
      </c>
      <c r="F32" s="31">
        <v>0</v>
      </c>
      <c r="G32" s="25">
        <f t="shared" ref="G32:G57" si="2">E32-F32</f>
        <v>0</v>
      </c>
      <c r="H32" s="25">
        <f t="shared" si="1"/>
        <v>0</v>
      </c>
    </row>
    <row r="33" spans="1:8" x14ac:dyDescent="0.45">
      <c r="B33" s="15" t="s">
        <v>36</v>
      </c>
      <c r="C33" s="15" t="s">
        <v>12</v>
      </c>
      <c r="D33" s="17">
        <v>20</v>
      </c>
      <c r="E33" s="30">
        <v>0</v>
      </c>
      <c r="F33" s="31">
        <v>0</v>
      </c>
      <c r="G33" s="25">
        <f t="shared" si="2"/>
        <v>0</v>
      </c>
      <c r="H33" s="25">
        <f t="shared" si="1"/>
        <v>0</v>
      </c>
    </row>
    <row r="34" spans="1:8" x14ac:dyDescent="0.45">
      <c r="A34" s="8"/>
      <c r="B34" s="14" t="s">
        <v>37</v>
      </c>
      <c r="C34" s="14"/>
      <c r="D34" s="16"/>
      <c r="E34" s="32"/>
      <c r="F34" s="33"/>
      <c r="G34" s="21"/>
      <c r="H34" s="21"/>
    </row>
    <row r="35" spans="1:8" x14ac:dyDescent="0.45">
      <c r="B35" s="15" t="s">
        <v>38</v>
      </c>
      <c r="C35" s="15" t="s">
        <v>33</v>
      </c>
      <c r="D35" s="17">
        <v>20</v>
      </c>
      <c r="E35" s="30">
        <v>0</v>
      </c>
      <c r="F35" s="31">
        <v>0</v>
      </c>
      <c r="G35" s="25">
        <f t="shared" si="2"/>
        <v>0</v>
      </c>
      <c r="H35" s="25">
        <f t="shared" si="1"/>
        <v>0</v>
      </c>
    </row>
    <row r="36" spans="1:8" x14ac:dyDescent="0.45">
      <c r="B36" s="15" t="s">
        <v>39</v>
      </c>
      <c r="C36" s="15" t="s">
        <v>33</v>
      </c>
      <c r="D36" s="17">
        <v>5</v>
      </c>
      <c r="E36" s="30">
        <v>0</v>
      </c>
      <c r="F36" s="31">
        <v>0</v>
      </c>
      <c r="G36" s="25">
        <f t="shared" si="2"/>
        <v>0</v>
      </c>
      <c r="H36" s="25">
        <f t="shared" si="1"/>
        <v>0</v>
      </c>
    </row>
    <row r="37" spans="1:8" x14ac:dyDescent="0.45">
      <c r="B37" s="15" t="s">
        <v>66</v>
      </c>
      <c r="C37" s="15" t="s">
        <v>33</v>
      </c>
      <c r="D37" s="17">
        <v>100</v>
      </c>
      <c r="E37" s="30">
        <v>0</v>
      </c>
      <c r="F37" s="31">
        <v>0</v>
      </c>
      <c r="G37" s="25">
        <f t="shared" si="2"/>
        <v>0</v>
      </c>
      <c r="H37" s="25">
        <f t="shared" si="1"/>
        <v>0</v>
      </c>
    </row>
    <row r="38" spans="1:8" x14ac:dyDescent="0.45">
      <c r="B38" s="15" t="s">
        <v>40</v>
      </c>
      <c r="C38" s="15" t="s">
        <v>33</v>
      </c>
      <c r="D38" s="17">
        <v>10</v>
      </c>
      <c r="E38" s="30">
        <v>0</v>
      </c>
      <c r="F38" s="31">
        <v>0</v>
      </c>
      <c r="G38" s="25">
        <f t="shared" si="2"/>
        <v>0</v>
      </c>
      <c r="H38" s="25">
        <f t="shared" si="1"/>
        <v>0</v>
      </c>
    </row>
    <row r="39" spans="1:8" x14ac:dyDescent="0.45">
      <c r="B39" s="15" t="s">
        <v>68</v>
      </c>
      <c r="C39" s="15" t="s">
        <v>33</v>
      </c>
      <c r="D39" s="17">
        <v>2</v>
      </c>
      <c r="E39" s="30">
        <v>0</v>
      </c>
      <c r="F39" s="31">
        <v>0</v>
      </c>
      <c r="G39" s="25">
        <f t="shared" si="2"/>
        <v>0</v>
      </c>
      <c r="H39" s="25">
        <f t="shared" si="1"/>
        <v>0</v>
      </c>
    </row>
    <row r="40" spans="1:8" x14ac:dyDescent="0.45">
      <c r="A40" s="8"/>
      <c r="B40" s="14" t="s">
        <v>41</v>
      </c>
      <c r="C40" s="14"/>
      <c r="D40" s="16"/>
      <c r="E40" s="32"/>
      <c r="F40" s="33"/>
      <c r="G40" s="21"/>
      <c r="H40" s="21"/>
    </row>
    <row r="41" spans="1:8" x14ac:dyDescent="0.45">
      <c r="B41" s="15" t="s">
        <v>42</v>
      </c>
      <c r="C41" s="15" t="s">
        <v>33</v>
      </c>
      <c r="D41" s="17">
        <v>5</v>
      </c>
      <c r="E41" s="30">
        <v>0</v>
      </c>
      <c r="F41" s="31">
        <v>0</v>
      </c>
      <c r="G41" s="25">
        <f t="shared" si="2"/>
        <v>0</v>
      </c>
      <c r="H41" s="25">
        <f t="shared" si="1"/>
        <v>0</v>
      </c>
    </row>
    <row r="42" spans="1:8" x14ac:dyDescent="0.45">
      <c r="B42" s="15" t="s">
        <v>43</v>
      </c>
      <c r="C42" s="15" t="s">
        <v>33</v>
      </c>
      <c r="D42" s="17">
        <v>5</v>
      </c>
      <c r="E42" s="30">
        <v>0</v>
      </c>
      <c r="F42" s="31">
        <v>0</v>
      </c>
      <c r="G42" s="25">
        <f t="shared" si="2"/>
        <v>0</v>
      </c>
      <c r="H42" s="25">
        <f t="shared" si="1"/>
        <v>0</v>
      </c>
    </row>
    <row r="43" spans="1:8" x14ac:dyDescent="0.45">
      <c r="B43" s="15" t="s">
        <v>44</v>
      </c>
      <c r="C43" s="15" t="s">
        <v>33</v>
      </c>
      <c r="D43" s="17">
        <v>5</v>
      </c>
      <c r="E43" s="30">
        <v>0</v>
      </c>
      <c r="F43" s="31">
        <v>0</v>
      </c>
      <c r="G43" s="25">
        <f t="shared" si="2"/>
        <v>0</v>
      </c>
      <c r="H43" s="25">
        <f t="shared" si="1"/>
        <v>0</v>
      </c>
    </row>
    <row r="44" spans="1:8" x14ac:dyDescent="0.45">
      <c r="B44" s="15" t="s">
        <v>70</v>
      </c>
      <c r="C44" s="15" t="s">
        <v>45</v>
      </c>
      <c r="D44" s="17">
        <v>50</v>
      </c>
      <c r="E44" s="30">
        <v>0</v>
      </c>
      <c r="F44" s="31">
        <v>0</v>
      </c>
      <c r="G44" s="25">
        <f t="shared" si="2"/>
        <v>0</v>
      </c>
      <c r="H44" s="25">
        <f t="shared" si="1"/>
        <v>0</v>
      </c>
    </row>
    <row r="45" spans="1:8" x14ac:dyDescent="0.45">
      <c r="B45" s="15" t="s">
        <v>46</v>
      </c>
      <c r="C45" s="15" t="s">
        <v>47</v>
      </c>
      <c r="D45" s="17">
        <v>2</v>
      </c>
      <c r="E45" s="30">
        <v>0</v>
      </c>
      <c r="F45" s="31">
        <v>0</v>
      </c>
      <c r="G45" s="25">
        <f t="shared" si="2"/>
        <v>0</v>
      </c>
      <c r="H45" s="25">
        <f t="shared" si="1"/>
        <v>0</v>
      </c>
    </row>
    <row r="46" spans="1:8" x14ac:dyDescent="0.45">
      <c r="A46" s="8"/>
      <c r="B46" s="14" t="s">
        <v>48</v>
      </c>
      <c r="C46" s="14"/>
      <c r="D46" s="16"/>
      <c r="E46" s="32"/>
      <c r="F46" s="33"/>
      <c r="G46" s="21"/>
      <c r="H46" s="21"/>
    </row>
    <row r="47" spans="1:8" x14ac:dyDescent="0.45">
      <c r="B47" s="15" t="s">
        <v>49</v>
      </c>
      <c r="C47" s="15" t="s">
        <v>33</v>
      </c>
      <c r="D47" s="17">
        <v>75</v>
      </c>
      <c r="E47" s="30">
        <v>0</v>
      </c>
      <c r="F47" s="31">
        <v>0</v>
      </c>
      <c r="G47" s="25">
        <f t="shared" si="2"/>
        <v>0</v>
      </c>
      <c r="H47" s="25">
        <f t="shared" si="1"/>
        <v>0</v>
      </c>
    </row>
    <row r="48" spans="1:8" x14ac:dyDescent="0.45">
      <c r="B48" s="15" t="s">
        <v>50</v>
      </c>
      <c r="C48" s="15" t="s">
        <v>33</v>
      </c>
      <c r="D48" s="17">
        <v>75</v>
      </c>
      <c r="E48" s="30">
        <v>0</v>
      </c>
      <c r="F48" s="31">
        <v>0</v>
      </c>
      <c r="G48" s="25">
        <f t="shared" si="2"/>
        <v>0</v>
      </c>
      <c r="H48" s="25">
        <f t="shared" si="1"/>
        <v>0</v>
      </c>
    </row>
    <row r="49" spans="1:8" x14ac:dyDescent="0.45">
      <c r="B49" s="15" t="s">
        <v>51</v>
      </c>
      <c r="C49" s="15" t="s">
        <v>33</v>
      </c>
      <c r="D49" s="17">
        <v>50</v>
      </c>
      <c r="E49" s="30">
        <v>0</v>
      </c>
      <c r="F49" s="31">
        <v>0</v>
      </c>
      <c r="G49" s="25">
        <f t="shared" si="2"/>
        <v>0</v>
      </c>
      <c r="H49" s="25">
        <f t="shared" si="1"/>
        <v>0</v>
      </c>
    </row>
    <row r="50" spans="1:8" x14ac:dyDescent="0.45">
      <c r="B50" s="15" t="s">
        <v>52</v>
      </c>
      <c r="C50" s="15" t="s">
        <v>33</v>
      </c>
      <c r="D50" s="17">
        <v>75</v>
      </c>
      <c r="E50" s="30">
        <v>0</v>
      </c>
      <c r="F50" s="31">
        <v>0</v>
      </c>
      <c r="G50" s="25">
        <f t="shared" si="2"/>
        <v>0</v>
      </c>
      <c r="H50" s="25">
        <f t="shared" si="1"/>
        <v>0</v>
      </c>
    </row>
    <row r="51" spans="1:8" x14ac:dyDescent="0.45">
      <c r="A51" s="8"/>
      <c r="B51" s="14" t="s">
        <v>53</v>
      </c>
      <c r="C51" s="14"/>
      <c r="D51" s="16"/>
      <c r="E51" s="32"/>
      <c r="F51" s="33"/>
      <c r="G51" s="21"/>
      <c r="H51" s="21"/>
    </row>
    <row r="52" spans="1:8" x14ac:dyDescent="0.45">
      <c r="B52" s="15" t="s">
        <v>54</v>
      </c>
      <c r="C52" s="15" t="s">
        <v>33</v>
      </c>
      <c r="D52" s="17">
        <v>50</v>
      </c>
      <c r="E52" s="30">
        <v>0</v>
      </c>
      <c r="F52" s="31">
        <v>0</v>
      </c>
      <c r="G52" s="25">
        <f t="shared" si="2"/>
        <v>0</v>
      </c>
      <c r="H52" s="25">
        <f t="shared" si="1"/>
        <v>0</v>
      </c>
    </row>
    <row r="53" spans="1:8" x14ac:dyDescent="0.45">
      <c r="B53" s="15" t="s">
        <v>69</v>
      </c>
      <c r="C53" s="15" t="s">
        <v>33</v>
      </c>
      <c r="D53" s="17">
        <v>20</v>
      </c>
      <c r="E53" s="30">
        <v>0</v>
      </c>
      <c r="F53" s="31">
        <v>0</v>
      </c>
      <c r="G53" s="25">
        <f t="shared" si="2"/>
        <v>0</v>
      </c>
      <c r="H53" s="25">
        <f t="shared" si="1"/>
        <v>0</v>
      </c>
    </row>
    <row r="54" spans="1:8" x14ac:dyDescent="0.45">
      <c r="B54" s="15" t="s">
        <v>55</v>
      </c>
      <c r="C54" s="15" t="s">
        <v>12</v>
      </c>
      <c r="D54" s="17">
        <v>10</v>
      </c>
      <c r="E54" s="30">
        <v>0</v>
      </c>
      <c r="F54" s="31">
        <v>0</v>
      </c>
      <c r="G54" s="25">
        <f t="shared" si="2"/>
        <v>0</v>
      </c>
      <c r="H54" s="25">
        <f t="shared" si="1"/>
        <v>0</v>
      </c>
    </row>
    <row r="55" spans="1:8" x14ac:dyDescent="0.45">
      <c r="B55" s="15" t="s">
        <v>56</v>
      </c>
      <c r="C55" s="15" t="s">
        <v>12</v>
      </c>
      <c r="D55" s="17">
        <v>20</v>
      </c>
      <c r="E55" s="30">
        <v>0</v>
      </c>
      <c r="F55" s="31">
        <v>0</v>
      </c>
      <c r="G55" s="25">
        <f t="shared" si="2"/>
        <v>0</v>
      </c>
      <c r="H55" s="25">
        <f t="shared" si="1"/>
        <v>0</v>
      </c>
    </row>
    <row r="56" spans="1:8" x14ac:dyDescent="0.45">
      <c r="B56" s="15" t="s">
        <v>57</v>
      </c>
      <c r="C56" s="15" t="s">
        <v>12</v>
      </c>
      <c r="D56" s="17">
        <v>20</v>
      </c>
      <c r="E56" s="30">
        <v>0</v>
      </c>
      <c r="F56" s="31">
        <v>0</v>
      </c>
      <c r="G56" s="25">
        <f t="shared" si="2"/>
        <v>0</v>
      </c>
      <c r="H56" s="25">
        <f t="shared" si="1"/>
        <v>0</v>
      </c>
    </row>
    <row r="57" spans="1:8" x14ac:dyDescent="0.45">
      <c r="B57" s="15" t="s">
        <v>58</v>
      </c>
      <c r="C57" s="15" t="s">
        <v>59</v>
      </c>
      <c r="D57" s="17">
        <v>1</v>
      </c>
      <c r="E57" s="30">
        <v>0</v>
      </c>
      <c r="F57" s="31">
        <v>0</v>
      </c>
      <c r="G57" s="25">
        <f t="shared" si="2"/>
        <v>0</v>
      </c>
      <c r="H57" s="25">
        <f t="shared" si="1"/>
        <v>0</v>
      </c>
    </row>
    <row r="58" spans="1:8" ht="14.65" thickBot="1" x14ac:dyDescent="0.5"/>
    <row r="59" spans="1:8" ht="14.65" thickBot="1" x14ac:dyDescent="0.5">
      <c r="F59" s="4">
        <f>SUM(F12:F57)</f>
        <v>0</v>
      </c>
      <c r="G59" s="4">
        <f>SUM(G12:G57)</f>
        <v>0</v>
      </c>
      <c r="H59" s="4">
        <f>SUM(H12:H57)</f>
        <v>0</v>
      </c>
    </row>
    <row r="61" spans="1:8" s="5" customFormat="1" ht="18" x14ac:dyDescent="0.55000000000000004">
      <c r="A61" s="51" t="s">
        <v>60</v>
      </c>
      <c r="B61" s="52"/>
      <c r="C61" s="34"/>
      <c r="D61" s="34"/>
      <c r="E61" s="35"/>
      <c r="F61" s="36"/>
      <c r="G61" s="36"/>
      <c r="H61" s="37"/>
    </row>
    <row r="62" spans="1:8" x14ac:dyDescent="0.45">
      <c r="A62" s="38"/>
      <c r="B62" s="39"/>
      <c r="C62" s="39"/>
      <c r="D62" s="39"/>
      <c r="E62" s="40"/>
      <c r="F62" s="41"/>
      <c r="G62" s="41"/>
      <c r="H62" s="42"/>
    </row>
    <row r="63" spans="1:8" x14ac:dyDescent="0.45">
      <c r="A63" s="53" t="s">
        <v>61</v>
      </c>
      <c r="B63" s="54"/>
      <c r="C63" s="39" t="s">
        <v>62</v>
      </c>
      <c r="D63" s="39"/>
      <c r="E63" s="40"/>
      <c r="F63" s="41"/>
      <c r="G63" s="41"/>
      <c r="H63" s="42"/>
    </row>
    <row r="64" spans="1:8" x14ac:dyDescent="0.45">
      <c r="A64" s="38"/>
      <c r="B64" s="39"/>
      <c r="C64" s="39"/>
      <c r="D64" s="39"/>
      <c r="E64" s="40"/>
      <c r="F64" s="41"/>
      <c r="G64" s="41"/>
      <c r="H64" s="42"/>
    </row>
    <row r="65" spans="1:8" x14ac:dyDescent="0.45">
      <c r="A65" s="53" t="s">
        <v>63</v>
      </c>
      <c r="B65" s="54"/>
      <c r="C65" s="39" t="s">
        <v>64</v>
      </c>
      <c r="D65" s="39"/>
      <c r="E65" s="40"/>
      <c r="F65" s="41"/>
      <c r="G65" s="41"/>
      <c r="H65" s="42"/>
    </row>
    <row r="66" spans="1:8" x14ac:dyDescent="0.45">
      <c r="A66" s="38"/>
      <c r="B66" s="39"/>
      <c r="C66" s="39"/>
      <c r="D66" s="39"/>
      <c r="E66" s="40"/>
      <c r="F66" s="41"/>
      <c r="G66" s="41"/>
      <c r="H66" s="42"/>
    </row>
    <row r="67" spans="1:8" x14ac:dyDescent="0.45">
      <c r="A67" s="38"/>
      <c r="B67" s="39"/>
      <c r="C67" s="39"/>
      <c r="D67" s="39"/>
      <c r="E67" s="40"/>
      <c r="F67" s="41"/>
      <c r="G67" s="41"/>
      <c r="H67" s="42"/>
    </row>
    <row r="68" spans="1:8" x14ac:dyDescent="0.45">
      <c r="A68" s="43"/>
      <c r="B68" s="44"/>
      <c r="C68" s="44"/>
      <c r="D68" s="44"/>
      <c r="E68" s="45"/>
      <c r="F68" s="46"/>
      <c r="G68" s="46"/>
      <c r="H68" s="47"/>
    </row>
  </sheetData>
  <sheetProtection algorithmName="SHA-512" hashValue="XL5HIQ99UJAr5Rv5oMMksl6LpnwxkHRpBhVsTQbaDal2t33y6zD21s+7tICIXaS8pPheZnx4VeN8DoghD3ANYw==" saltValue="Pn2sYkPM7eXsP4PVZevQrA==" spinCount="100000" sheet="1" objects="1" scenarios="1" selectLockedCells="1"/>
  <protectedRanges>
    <protectedRange algorithmName="SHA-512" hashValue="7D9W3srZ8Sd2mcVYzQ9wHLyfO7Yt1l7CV2uFdexIltYHqrMJl5I7NXQaBstI/zjfksEJhFKQvV7XCiEpWGec/g==" saltValue="ajnqL7DUkO4sL2PtbTkeDQ==" spinCount="100000" sqref="A8:D57" name="Bereik4"/>
    <protectedRange algorithmName="SHA-512" hashValue="bFd28irz1dftbyi9+h/+0YyVv9BxJa56aJeMKPIoQSlBVgN9Z20KFojDdejZQte4uIt0h8mLV5m2TCZRxCHv+w==" saltValue="+EN5HUaba6iuRSntenZNIA==" spinCount="100000" sqref="A63:H68" name="Ondertekening"/>
    <protectedRange algorithmName="SHA-512" hashValue="2yRpaTKbteOHNbN+zrVgspsWCqGUK3V46KONwT721oBJnlmB2wJ7PffhVKg83d/oV9w5muyXxEHP4p/p13Ys8A==" saltValue="LyG/MKkOLdKCkIRqXVJx1w==" spinCount="100000" sqref="E12:G57" name="Invulvelden"/>
    <protectedRange algorithmName="SHA-512" hashValue="W1zhiOrmKQWQnohA+3UwGE04B5vgGEy8agPfdZph7Kf6nOJlFPBQQ8nffVON6UgTHmZlsLxt9uilsMKMo8yrnA==" saltValue="zughSoqtZrfNRkVpwu3TOA==" spinCount="100000" sqref="A8:D57" name="Bereik3"/>
  </protectedRanges>
  <mergeCells count="9">
    <mergeCell ref="B6:H6"/>
    <mergeCell ref="A61:B61"/>
    <mergeCell ref="A63:B63"/>
    <mergeCell ref="A65:B65"/>
    <mergeCell ref="A1:B1"/>
    <mergeCell ref="B2:H2"/>
    <mergeCell ref="B3:H3"/>
    <mergeCell ref="B4:H4"/>
    <mergeCell ref="B5:H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50" ma:contentTypeDescription="" ma:contentTypeScope="" ma:versionID="9df11e5001e6cb763261b98923b4e278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b152374edd8bb4483234f466277debdd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Props1.xml><?xml version="1.0" encoding="utf-8"?>
<ds:datastoreItem xmlns:ds="http://schemas.openxmlformats.org/officeDocument/2006/customXml" ds:itemID="{119ECAEA-991D-4CDA-BFB9-DF5E175BB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802487-2066-4AE0-A499-C662B164978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2903AD1-825F-4569-845F-A0C95CEDC8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6EDF840-867C-4685-A234-EB5AA32F7E38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e1f914b6-a544-4516-8258-dce33e67d544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2026-08-26T15:13:32Z</dcterms:created>
  <dcterms:modified xsi:type="dcterms:W3CDTF">2026-08-26T20:18:19Z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Passende_x0020_Trefwoorden">
    <vt:lpwstr/>
  </property>
  <property fmtid="{D5CDD505-2E9C-101B-9397-08002B2CF9AE}" pid="4" name="Documenttypen">
    <vt:lpwstr/>
  </property>
  <property fmtid="{D5CDD505-2E9C-101B-9397-08002B2CF9AE}" pid="5" name="Passende Trefwoorden">
    <vt:lpwstr/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</Properties>
</file>