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https://gemehv.sharepoint.com/sites/prj_Aanbestedingfruit/Gedeelde documenten/General/3. Offerteaanvraag/"/>
    </mc:Choice>
  </mc:AlternateContent>
  <xr:revisionPtr revIDLastSave="170" documentId="11_55B7059499E3D604163C9BC95BA0C0463773F6FD" xr6:coauthVersionLast="47" xr6:coauthVersionMax="47" xr10:uidLastSave="{4FC37267-6895-4AAC-AF52-F49F89B5867F}"/>
  <bookViews>
    <workbookView xWindow="28680" yWindow="-120" windowWidth="29040" windowHeight="15720" xr2:uid="{00000000-000D-0000-FFFF-FFFF00000000}"/>
  </bookViews>
  <sheets>
    <sheet name="Invulformulier prij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6" i="1" l="1"/>
  <c r="H16" i="1" s="1"/>
  <c r="G21" i="1"/>
  <c r="H21" i="1" s="1"/>
  <c r="G20" i="1"/>
  <c r="H20" i="1" s="1"/>
  <c r="G19" i="1"/>
  <c r="H19" i="1" s="1"/>
  <c r="G18" i="1"/>
  <c r="H18" i="1" s="1"/>
  <c r="G17" i="1"/>
  <c r="H17" i="1" s="1"/>
  <c r="H22" i="1" l="1"/>
</calcChain>
</file>

<file path=xl/sharedStrings.xml><?xml version="1.0" encoding="utf-8"?>
<sst xmlns="http://schemas.openxmlformats.org/spreadsheetml/2006/main" count="23" uniqueCount="19">
  <si>
    <t>Formulier Prijs t.b.v. aanbesteding 'Fruit'</t>
  </si>
  <si>
    <t>Soort</t>
  </si>
  <si>
    <t>eenheid</t>
  </si>
  <si>
    <t>prijs per eenheid</t>
  </si>
  <si>
    <t>Totaal per week</t>
  </si>
  <si>
    <t>Fictief totaal per jaar</t>
  </si>
  <si>
    <t>Appels</t>
  </si>
  <si>
    <t>Kilo</t>
  </si>
  <si>
    <t>Peren</t>
  </si>
  <si>
    <t>Bananen</t>
  </si>
  <si>
    <t>Mandarijnen</t>
  </si>
  <si>
    <t>Kiwi's</t>
  </si>
  <si>
    <t>Stuks</t>
  </si>
  <si>
    <t>Sinaasappels</t>
  </si>
  <si>
    <t>Totaal</t>
  </si>
  <si>
    <t>fictief aantal/week</t>
  </si>
  <si>
    <t>Minimale prijs per eenheid</t>
  </si>
  <si>
    <t>Maximale prijs per eenheid</t>
  </si>
  <si>
    <t>Instructie:
- U vult alleen de gele cellen in;
- Uw prijs per eenheid moet binnen de range vallen zoals is opgenomen in het formulier prijs (kolom D en kolom E). Voor appels betekent dat de kiloprijs die u opgeeft minimaal € 2,05 en maximaal € 2,45 bedraagt.
- Uw maximale 'fictief totaal per jaar' (H20) is € 130.403,00. Een inschrijving met een hoger 'fictief totaal per jaar' wordt terzijdegelegd. Uw minimale 'fictief totaal per jaar' is € 104.465,40. Een inschrijving met een lager 'fictief totaal per jaar' wordt toegestaan maar krijgt nooit meer dan het maximaal aantal punten op P1: Prijs. 
- U geeft all-in tarieven op. Dat betekent dat alle kosten die noodzakelijk zijn voor het uitvoeren van de opdracht, zoals (maar niet uitsluitend) bezorgkosten, verpakkingskosten en adminsitratiekosten, verdisconteerd moeten zijn in de tarieven die u opneemt in het prijsblad.
- Prijzen worden opgegeven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</si>
</sst>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2]\ * #,##0.00_);_([$€-2]\ * \(#,##0.00\);_([$€-2]\ * &quot;-&quot;??_);_(@_)"/>
  </numFmts>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theme="5" tint="-0.249977111117893"/>
        <bgColor indexed="64"/>
      </patternFill>
    </fill>
    <fill>
      <patternFill patternType="solid">
        <fgColor theme="5"/>
        <bgColor indexed="64"/>
      </patternFill>
    </fill>
    <fill>
      <patternFill patternType="solid">
        <fgColor rgb="FFFFFF00"/>
        <bgColor indexed="64"/>
      </patternFill>
    </fill>
  </fills>
  <borders count="2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s>
  <cellStyleXfs count="1">
    <xf numFmtId="0" fontId="0" fillId="0" borderId="0"/>
  </cellStyleXfs>
  <cellXfs count="36">
    <xf numFmtId="0" fontId="0" fillId="0" borderId="0" xfId="0"/>
    <xf numFmtId="44" fontId="0" fillId="4" borderId="10" xfId="0" applyNumberFormat="1" applyFill="1" applyBorder="1" applyProtection="1">
      <protection locked="0"/>
    </xf>
    <xf numFmtId="44" fontId="0" fillId="4" borderId="6" xfId="0" applyNumberFormat="1" applyFill="1" applyBorder="1" applyProtection="1">
      <protection locked="0"/>
    </xf>
    <xf numFmtId="44" fontId="0" fillId="4" borderId="19" xfId="0" applyNumberFormat="1" applyFill="1" applyBorder="1" applyProtection="1">
      <protection locked="0"/>
    </xf>
    <xf numFmtId="0" fontId="0" fillId="0" borderId="15" xfId="0" applyBorder="1" applyProtection="1"/>
    <xf numFmtId="0" fontId="0" fillId="0" borderId="16" xfId="0" applyBorder="1" applyProtection="1"/>
    <xf numFmtId="0" fontId="0" fillId="0" borderId="21" xfId="0" applyBorder="1" applyProtection="1"/>
    <xf numFmtId="44" fontId="0" fillId="0" borderId="14" xfId="0" applyNumberFormat="1" applyBorder="1" applyProtection="1"/>
    <xf numFmtId="0" fontId="0" fillId="0" borderId="0" xfId="0" applyProtection="1"/>
    <xf numFmtId="44" fontId="0" fillId="0" borderId="6" xfId="0" applyNumberFormat="1" applyBorder="1" applyProtection="1"/>
    <xf numFmtId="44" fontId="0" fillId="0" borderId="11" xfId="0" applyNumberFormat="1" applyBorder="1" applyProtection="1"/>
    <xf numFmtId="164" fontId="0" fillId="0" borderId="0" xfId="0" applyNumberFormat="1" applyProtection="1"/>
    <xf numFmtId="44" fontId="0" fillId="0" borderId="0" xfId="0" applyNumberFormat="1" applyProtection="1"/>
    <xf numFmtId="44" fontId="0" fillId="0" borderId="8" xfId="0" applyNumberFormat="1" applyBorder="1" applyProtection="1"/>
    <xf numFmtId="44" fontId="0" fillId="0" borderId="19" xfId="0" applyNumberFormat="1" applyBorder="1" applyProtection="1"/>
    <xf numFmtId="44" fontId="0" fillId="0" borderId="20" xfId="0" applyNumberFormat="1" applyBorder="1" applyProtection="1"/>
    <xf numFmtId="0" fontId="0" fillId="0" borderId="9" xfId="0" applyBorder="1" applyProtection="1"/>
    <xf numFmtId="0" fontId="0" fillId="0" borderId="10" xfId="0" applyBorder="1" applyProtection="1"/>
    <xf numFmtId="44" fontId="0" fillId="0" borderId="10" xfId="0" applyNumberFormat="1" applyBorder="1" applyProtection="1"/>
    <xf numFmtId="0" fontId="0" fillId="0" borderId="7" xfId="0" applyBorder="1" applyProtection="1"/>
    <xf numFmtId="0" fontId="0" fillId="0" borderId="6" xfId="0" applyBorder="1" applyProtection="1"/>
    <xf numFmtId="0" fontId="0" fillId="0" borderId="18" xfId="0" applyBorder="1" applyProtection="1"/>
    <xf numFmtId="0" fontId="0" fillId="0" borderId="19" xfId="0" applyBorder="1" applyProtection="1"/>
    <xf numFmtId="0" fontId="2" fillId="2" borderId="15" xfId="0" applyFont="1" applyFill="1" applyBorder="1" applyProtection="1"/>
    <xf numFmtId="0" fontId="2" fillId="2" borderId="16" xfId="0" applyFont="1" applyFill="1" applyBorder="1" applyProtection="1"/>
    <xf numFmtId="0" fontId="2" fillId="2" borderId="17" xfId="0" applyFont="1" applyFill="1" applyBorder="1" applyProtection="1"/>
    <xf numFmtId="0" fontId="0" fillId="0" borderId="1" xfId="0" applyBorder="1" applyAlignment="1" applyProtection="1">
      <alignment wrapText="1"/>
    </xf>
    <xf numFmtId="0" fontId="0" fillId="0" borderId="0" xfId="0" applyAlignment="1" applyProtection="1">
      <alignment wrapText="1"/>
    </xf>
    <xf numFmtId="0" fontId="0" fillId="0" borderId="2" xfId="0" applyBorder="1" applyAlignment="1" applyProtection="1">
      <alignment wrapText="1"/>
    </xf>
    <xf numFmtId="0" fontId="0" fillId="0" borderId="3" xfId="0" applyBorder="1" applyAlignment="1" applyProtection="1">
      <alignment wrapText="1"/>
    </xf>
    <xf numFmtId="0" fontId="0" fillId="0" borderId="4" xfId="0" applyBorder="1" applyAlignment="1" applyProtection="1">
      <alignment wrapText="1"/>
    </xf>
    <xf numFmtId="0" fontId="0" fillId="0" borderId="5" xfId="0" applyBorder="1" applyAlignment="1" applyProtection="1">
      <alignment wrapText="1"/>
    </xf>
    <xf numFmtId="0" fontId="1" fillId="3" borderId="12" xfId="0" applyFont="1" applyFill="1" applyBorder="1" applyAlignment="1" applyProtection="1">
      <alignment wrapText="1"/>
    </xf>
    <xf numFmtId="0" fontId="1" fillId="3" borderId="13" xfId="0" applyFont="1" applyFill="1" applyBorder="1" applyAlignment="1" applyProtection="1">
      <alignment wrapText="1"/>
    </xf>
    <xf numFmtId="0" fontId="1" fillId="3" borderId="14" xfId="0" applyFont="1" applyFill="1" applyBorder="1" applyAlignment="1" applyProtection="1">
      <alignment wrapText="1"/>
    </xf>
    <xf numFmtId="0" fontId="0" fillId="0" borderId="0" xfId="0" applyAlignment="1" applyProtection="1">
      <alignmen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2"/>
  <sheetViews>
    <sheetView tabSelected="1" workbookViewId="0">
      <selection activeCell="C18" sqref="C18 F18"/>
    </sheetView>
  </sheetViews>
  <sheetFormatPr defaultColWidth="9.1796875" defaultRowHeight="14.5" x14ac:dyDescent="0.35"/>
  <cols>
    <col min="1" max="1" width="18.54296875" style="8" customWidth="1"/>
    <col min="2" max="6" width="12.54296875" style="8" customWidth="1"/>
    <col min="7" max="8" width="17.54296875" style="8" customWidth="1"/>
    <col min="9" max="16" width="9.1796875" style="8"/>
    <col min="17" max="17" width="12.1796875" style="8" bestFit="1" customWidth="1"/>
    <col min="18" max="16384" width="9.1796875" style="8"/>
  </cols>
  <sheetData>
    <row r="1" spans="1:17" ht="21.5" thickBot="1" x14ac:dyDescent="0.55000000000000004">
      <c r="A1" s="23" t="s">
        <v>0</v>
      </c>
      <c r="B1" s="24"/>
      <c r="C1" s="24"/>
      <c r="D1" s="24"/>
      <c r="E1" s="24"/>
      <c r="F1" s="24"/>
      <c r="G1" s="24"/>
      <c r="H1" s="25"/>
    </row>
    <row r="2" spans="1:17" ht="14.5" customHeight="1" x14ac:dyDescent="0.35">
      <c r="A2" s="26" t="s">
        <v>18</v>
      </c>
      <c r="B2" s="27"/>
      <c r="C2" s="27"/>
      <c r="D2" s="27"/>
      <c r="E2" s="27"/>
      <c r="F2" s="27"/>
      <c r="G2" s="27"/>
      <c r="H2" s="28"/>
    </row>
    <row r="3" spans="1:17" x14ac:dyDescent="0.35">
      <c r="A3" s="26"/>
      <c r="B3" s="27"/>
      <c r="C3" s="27"/>
      <c r="D3" s="27"/>
      <c r="E3" s="27"/>
      <c r="F3" s="27"/>
      <c r="G3" s="27"/>
      <c r="H3" s="28"/>
    </row>
    <row r="4" spans="1:17" x14ac:dyDescent="0.35">
      <c r="A4" s="26"/>
      <c r="B4" s="27"/>
      <c r="C4" s="27"/>
      <c r="D4" s="27"/>
      <c r="E4" s="27"/>
      <c r="F4" s="27"/>
      <c r="G4" s="27"/>
      <c r="H4" s="28"/>
    </row>
    <row r="5" spans="1:17" x14ac:dyDescent="0.35">
      <c r="A5" s="26"/>
      <c r="B5" s="27"/>
      <c r="C5" s="27"/>
      <c r="D5" s="27"/>
      <c r="E5" s="27"/>
      <c r="F5" s="27"/>
      <c r="G5" s="27"/>
      <c r="H5" s="28"/>
    </row>
    <row r="6" spans="1:17" x14ac:dyDescent="0.35">
      <c r="A6" s="26"/>
      <c r="B6" s="27"/>
      <c r="C6" s="27"/>
      <c r="D6" s="27"/>
      <c r="E6" s="27"/>
      <c r="F6" s="27"/>
      <c r="G6" s="27"/>
      <c r="H6" s="28"/>
    </row>
    <row r="7" spans="1:17" x14ac:dyDescent="0.35">
      <c r="A7" s="26"/>
      <c r="B7" s="27"/>
      <c r="C7" s="27"/>
      <c r="D7" s="27"/>
      <c r="E7" s="27"/>
      <c r="F7" s="27"/>
      <c r="G7" s="27"/>
      <c r="H7" s="28"/>
    </row>
    <row r="8" spans="1:17" x14ac:dyDescent="0.35">
      <c r="A8" s="26"/>
      <c r="B8" s="27"/>
      <c r="C8" s="27"/>
      <c r="D8" s="27"/>
      <c r="E8" s="27"/>
      <c r="F8" s="27"/>
      <c r="G8" s="27"/>
      <c r="H8" s="28"/>
    </row>
    <row r="9" spans="1:17" x14ac:dyDescent="0.35">
      <c r="A9" s="26"/>
      <c r="B9" s="27"/>
      <c r="C9" s="27"/>
      <c r="D9" s="27"/>
      <c r="E9" s="27"/>
      <c r="F9" s="27"/>
      <c r="G9" s="27"/>
      <c r="H9" s="28"/>
    </row>
    <row r="10" spans="1:17" x14ac:dyDescent="0.35">
      <c r="A10" s="26"/>
      <c r="B10" s="27"/>
      <c r="C10" s="27"/>
      <c r="D10" s="27"/>
      <c r="E10" s="27"/>
      <c r="F10" s="27"/>
      <c r="G10" s="27"/>
      <c r="H10" s="28"/>
    </row>
    <row r="11" spans="1:17" x14ac:dyDescent="0.35">
      <c r="A11" s="26"/>
      <c r="B11" s="27"/>
      <c r="C11" s="27"/>
      <c r="D11" s="27"/>
      <c r="E11" s="27"/>
      <c r="F11" s="27"/>
      <c r="G11" s="27"/>
      <c r="H11" s="28"/>
    </row>
    <row r="12" spans="1:17" x14ac:dyDescent="0.35">
      <c r="A12" s="26"/>
      <c r="B12" s="27"/>
      <c r="C12" s="27"/>
      <c r="D12" s="27"/>
      <c r="E12" s="27"/>
      <c r="F12" s="27"/>
      <c r="G12" s="27"/>
      <c r="H12" s="28"/>
    </row>
    <row r="13" spans="1:17" ht="14.15" customHeight="1" thickBot="1" x14ac:dyDescent="0.4">
      <c r="A13" s="29"/>
      <c r="B13" s="30"/>
      <c r="C13" s="30"/>
      <c r="D13" s="30"/>
      <c r="E13" s="30"/>
      <c r="F13" s="30"/>
      <c r="G13" s="30"/>
      <c r="H13" s="31"/>
    </row>
    <row r="14" spans="1:17" ht="15" thickBot="1" x14ac:dyDescent="0.4"/>
    <row r="15" spans="1:17" s="35" customFormat="1" ht="44" thickBot="1" x14ac:dyDescent="0.4">
      <c r="A15" s="32" t="s">
        <v>1</v>
      </c>
      <c r="B15" s="33" t="s">
        <v>2</v>
      </c>
      <c r="C15" s="33" t="s">
        <v>15</v>
      </c>
      <c r="D15" s="33" t="s">
        <v>16</v>
      </c>
      <c r="E15" s="33" t="s">
        <v>17</v>
      </c>
      <c r="F15" s="33" t="s">
        <v>3</v>
      </c>
      <c r="G15" s="33" t="s">
        <v>4</v>
      </c>
      <c r="H15" s="34" t="s">
        <v>5</v>
      </c>
    </row>
    <row r="16" spans="1:17" x14ac:dyDescent="0.35">
      <c r="A16" s="16" t="s">
        <v>6</v>
      </c>
      <c r="B16" s="17" t="s">
        <v>7</v>
      </c>
      <c r="C16" s="17">
        <v>209</v>
      </c>
      <c r="D16" s="18">
        <v>2.0499999999999998</v>
      </c>
      <c r="E16" s="18">
        <v>2.4500000000000002</v>
      </c>
      <c r="F16" s="1"/>
      <c r="G16" s="9">
        <f t="shared" ref="G16:G21" si="0">C16*F16</f>
        <v>0</v>
      </c>
      <c r="H16" s="10">
        <f>G16*52</f>
        <v>0</v>
      </c>
      <c r="M16" s="11"/>
      <c r="Q16" s="12"/>
    </row>
    <row r="17" spans="1:17" x14ac:dyDescent="0.35">
      <c r="A17" s="19" t="s">
        <v>8</v>
      </c>
      <c r="B17" s="20" t="s">
        <v>7</v>
      </c>
      <c r="C17" s="20">
        <v>36</v>
      </c>
      <c r="D17" s="9">
        <v>2.0499999999999998</v>
      </c>
      <c r="E17" s="9">
        <v>2.4500000000000002</v>
      </c>
      <c r="F17" s="2"/>
      <c r="G17" s="9">
        <f t="shared" si="0"/>
        <v>0</v>
      </c>
      <c r="H17" s="13">
        <f t="shared" ref="H17:H21" si="1">G17*52</f>
        <v>0</v>
      </c>
      <c r="M17" s="12"/>
      <c r="Q17" s="12"/>
    </row>
    <row r="18" spans="1:17" x14ac:dyDescent="0.35">
      <c r="A18" s="19" t="s">
        <v>9</v>
      </c>
      <c r="B18" s="20" t="s">
        <v>7</v>
      </c>
      <c r="C18" s="20">
        <v>403</v>
      </c>
      <c r="D18" s="9">
        <v>2.2999999999999998</v>
      </c>
      <c r="E18" s="9">
        <v>2.7</v>
      </c>
      <c r="F18" s="2"/>
      <c r="G18" s="9">
        <f t="shared" si="0"/>
        <v>0</v>
      </c>
      <c r="H18" s="13">
        <f t="shared" si="1"/>
        <v>0</v>
      </c>
      <c r="M18" s="12"/>
      <c r="Q18" s="12"/>
    </row>
    <row r="19" spans="1:17" x14ac:dyDescent="0.35">
      <c r="A19" s="19" t="s">
        <v>10</v>
      </c>
      <c r="B19" s="20" t="s">
        <v>7</v>
      </c>
      <c r="C19" s="20">
        <v>189</v>
      </c>
      <c r="D19" s="9">
        <v>2.2000000000000002</v>
      </c>
      <c r="E19" s="9">
        <v>2.6</v>
      </c>
      <c r="F19" s="2"/>
      <c r="G19" s="9">
        <f t="shared" si="0"/>
        <v>0</v>
      </c>
      <c r="H19" s="13">
        <f t="shared" si="1"/>
        <v>0</v>
      </c>
      <c r="M19" s="12"/>
    </row>
    <row r="20" spans="1:17" x14ac:dyDescent="0.35">
      <c r="A20" s="19" t="s">
        <v>11</v>
      </c>
      <c r="B20" s="20" t="s">
        <v>12</v>
      </c>
      <c r="C20" s="20">
        <v>255</v>
      </c>
      <c r="D20" s="9">
        <v>0.4</v>
      </c>
      <c r="E20" s="9">
        <v>0.8</v>
      </c>
      <c r="F20" s="2"/>
      <c r="G20" s="9">
        <f t="shared" si="0"/>
        <v>0</v>
      </c>
      <c r="H20" s="13">
        <f t="shared" si="1"/>
        <v>0</v>
      </c>
      <c r="M20" s="12"/>
    </row>
    <row r="21" spans="1:17" ht="15" thickBot="1" x14ac:dyDescent="0.4">
      <c r="A21" s="21" t="s">
        <v>13</v>
      </c>
      <c r="B21" s="22" t="s">
        <v>12</v>
      </c>
      <c r="C21" s="22">
        <v>155</v>
      </c>
      <c r="D21" s="14">
        <v>0.4</v>
      </c>
      <c r="E21" s="14">
        <v>0.8</v>
      </c>
      <c r="F21" s="3"/>
      <c r="G21" s="14">
        <f t="shared" si="0"/>
        <v>0</v>
      </c>
      <c r="H21" s="15">
        <f t="shared" si="1"/>
        <v>0</v>
      </c>
      <c r="M21" s="12"/>
    </row>
    <row r="22" spans="1:17" ht="15" thickBot="1" x14ac:dyDescent="0.4">
      <c r="A22" s="4" t="s">
        <v>14</v>
      </c>
      <c r="B22" s="5"/>
      <c r="C22" s="5"/>
      <c r="D22" s="5"/>
      <c r="E22" s="5"/>
      <c r="F22" s="5"/>
      <c r="G22" s="6"/>
      <c r="H22" s="7">
        <f>SUM(H16:H21)</f>
        <v>0</v>
      </c>
    </row>
  </sheetData>
  <sheetProtection algorithmName="SHA-512" hashValue="Ld5M3W0GM6vkqPzZKFHxRxjxyqwZ1SqMBtHgMqn4ka7t5Eg0Ze+auCwS119p5q+dRb2pVI+qkTZ/TtLmX7z4nQ==" saltValue="TgikdQcRM4Msu9YZXKBxZg==" spinCount="100000" sheet="1" objects="1" scenarios="1"/>
  <mergeCells count="3">
    <mergeCell ref="A1:H1"/>
    <mergeCell ref="A2:H13"/>
    <mergeCell ref="A22:G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C39F3929153445B0BE35DC3006E59A" ma:contentTypeVersion="3" ma:contentTypeDescription="Een nieuw document maken." ma:contentTypeScope="" ma:versionID="775ccc279cf56589aa1174adf04a4910">
  <xsd:schema xmlns:xsd="http://www.w3.org/2001/XMLSchema" xmlns:xs="http://www.w3.org/2001/XMLSchema" xmlns:p="http://schemas.microsoft.com/office/2006/metadata/properties" xmlns:ns2="e0307a8f-c6a3-44cc-ad9a-1d66f61fbfc7" targetNamespace="http://schemas.microsoft.com/office/2006/metadata/properties" ma:root="true" ma:fieldsID="205dcd6669f61b541f455f2fbd0081c5" ns2:_="">
    <xsd:import namespace="e0307a8f-c6a3-44cc-ad9a-1d66f61fbfc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307a8f-c6a3-44cc-ad9a-1d66f61fbf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E8897BF-F6A3-4F6E-B752-D233EE784F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307a8f-c6a3-44cc-ad9a-1d66f61fbf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392970-C66B-40E0-93CF-02D057151F08}">
  <ds:schemaRefs>
    <ds:schemaRef ds:uri="http://schemas.microsoft.com/sharepoint/v3/contenttype/forms"/>
  </ds:schemaRefs>
</ds:datastoreItem>
</file>

<file path=customXml/itemProps3.xml><?xml version="1.0" encoding="utf-8"?>
<ds:datastoreItem xmlns:ds="http://schemas.openxmlformats.org/officeDocument/2006/customXml" ds:itemID="{2897F7F7-125C-4009-A262-AB1576D0A24C}">
  <ds:schemaRefs>
    <ds:schemaRef ds:uri="http://purl.org/dc/dcmitype/"/>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e0307a8f-c6a3-44cc-ad9a-1d66f61fbfc7"/>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Invulformulier 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Kayleigh Rijnbeek</cp:lastModifiedBy>
  <cp:revision/>
  <dcterms:created xsi:type="dcterms:W3CDTF">2026-08-25T12:54:04Z</dcterms:created>
  <dcterms:modified xsi:type="dcterms:W3CDTF">2026-08-28T07:07:40Z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0x0101008AC39F3929153445B0BE35DC3006E59A</vt:lpwstr>
  </property>
</Properties>
</file>