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liviotahamata/Library/Mobile Documents/com~apple~CloudDocs/00 Downloads/4 Masten en Boorbuizen/Te publiceren/"/>
    </mc:Choice>
  </mc:AlternateContent>
  <xr:revisionPtr revIDLastSave="0" documentId="13_ncr:1_{949A7D37-B17B-7241-9ACB-287C1F10BDA8}" xr6:coauthVersionLast="47" xr6:coauthVersionMax="47" xr10:uidLastSave="{00000000-0000-0000-0000-000000000000}"/>
  <bookViews>
    <workbookView xWindow="-37480" yWindow="500" windowWidth="37480" windowHeight="21100" tabRatio="500" activeTab="1" xr2:uid="{00000000-000D-0000-FFFF-FFFF00000000}"/>
  </bookViews>
  <sheets>
    <sheet name="Instructie &amp; uitgangspunten" sheetId="1" r:id="rId1"/>
    <sheet name="Perceel 2 – Boorbuizen" sheetId="3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3" l="1"/>
  <c r="H7" i="3"/>
  <c r="H6" i="3"/>
  <c r="H5" i="3"/>
  <c r="H4" i="3"/>
  <c r="H9" i="3" s="1"/>
</calcChain>
</file>

<file path=xl/sharedStrings.xml><?xml version="1.0" encoding="utf-8"?>
<sst xmlns="http://schemas.openxmlformats.org/spreadsheetml/2006/main" count="51" uniqueCount="43">
  <si>
    <t>Bijlage 13a – Prijzenblad / Inschrijfstaat</t>
  </si>
  <si>
    <t>Aanbesteding: Levering van bovenleidingmasten en boorbuizen (buisfunderingen) – kenmerk 2026-32</t>
  </si>
  <si>
    <t>Invulinstructie</t>
  </si>
  <si>
    <t>1. Vul uitsluitend de geel gearceerde cellen in kolom 'Eenheidsprijs excl. btw' in (per perceel, op de tabbladen Perceel 1 en Perceel 2).</t>
  </si>
  <si>
    <t>2. De regeltotalen en de totale inschrijfprijs per perceel worden automatisch berekend; wijzig de formules niet.</t>
  </si>
  <si>
    <t>3. Prijzen luiden in euro's, exclusief btw, inclusief transport en lossen op de leverlocatie van GVB (DDP/DAP conform PvE).</t>
  </si>
  <si>
    <t>4. Het is niet toegestaan velden te verwijderen of toe te voegen (op straffe van ongeldigheid – zie leidraad §5.3).</t>
  </si>
  <si>
    <t>5. Voer de per perceel berekende 'Totale inschrijfprijs excl. btw' tevens in bij het onderdeel prijslijsten in TenderNed.</t>
  </si>
  <si>
    <t>6. Een Inschrijver mag op één of beide percelen inschrijven; de percelen worden separaat gegund op laagste prijs.</t>
  </si>
  <si>
    <t>Uitgangspunten</t>
  </si>
  <si>
    <t>• Indicatieve hoeveelheden: de hoeveelheden zijn gebaseerd op de forecast uit de PvE's, herrekend naar de basislooptijd van vier (4) jaar. Zij dienen uitsluitend ter bepaling van de rangorde (laagste totale inschrijfprijs).</t>
  </si>
  <si>
    <t>• Geen volumegarantie: GVB geeft geen afname- of volumegarantie. Aan de indicatieve hoeveelheden kunnen geen rechten worden ontleend. Afroep vindt plaats via nadere opdrachten tegen de overeengekomen eenheidsprijzen.</t>
  </si>
  <si>
    <t>• Wegingshoeveelheid: voor artikelen zonder actuele forecast is een minimale wegingshoeveelheid van 1 gehanteerd, zodat álle eenheidsprijzen in de rangorde meewegen (mede ter voorkoming van manipulatieve inschrijvingen).</t>
  </si>
  <si>
    <t>• Reële prijzen: alle eenheidsprijzen moeten reëel en transparant zijn; nul- of negatieve prijzen en symbolische prijzen zijn niet toegestaan (leidraad §5.3.1).</t>
  </si>
  <si>
    <t>Prijspeil &amp; indexering (voorstel)</t>
  </si>
  <si>
    <t>• De ingevulde eenheidsprijzen gelden als vast prijspeil voor het eerste contractjaar (prijspeil bij inschrijving).</t>
  </si>
  <si>
    <t>• Vanaf het tweede contractjaar worden de eenheidsprijzen per kwartaal geïndexeerd op basis van de CBS-producentenprijsindex 'Vervaardiging van ijzer en staal' (of een bij contractsluiting nader af te spreken, publiek verifieerbare staalindex).</t>
  </si>
  <si>
    <t>• Formule:  Prijs(nieuw) = Prijs(basis) × ( Index(kwartaal) / Index(basis) ),  waarbij Index(basis) = indexwaarde van het kwartaal van inschrijving. Neerwaartse indexering wordt op gelijke wijze toegepast.</t>
  </si>
  <si>
    <t>• Indexering werkt uitsluitend door in nieuwe nadere opdrachten en laat de rangorde-bepaling (op basis van het ingevulde prijspeil) onverlet.</t>
  </si>
  <si>
    <t>Let op: dit prijzenblad is een voorstel op basis van PvE Bovenleidingmasten v13.0 en PvE Buisfunderingen v6.0. Controleer de artikelregels en hoeveelheden vóór publicatie.</t>
  </si>
  <si>
    <t>Nr.</t>
  </si>
  <si>
    <t>Art.nr.</t>
  </si>
  <si>
    <t>Omschrijving</t>
  </si>
  <si>
    <t>Specificatie</t>
  </si>
  <si>
    <t>Eenheid</t>
  </si>
  <si>
    <t>Indicatieve
hoeveelheid
(48 mnd)</t>
  </si>
  <si>
    <t>Eenheidsprijs
excl. btw (€)</t>
  </si>
  <si>
    <t>Regeltotaal
excl. btw (€)</t>
  </si>
  <si>
    <t>stuks</t>
  </si>
  <si>
    <t>—</t>
  </si>
  <si>
    <t>Vul uitsluitend de gele cellen (Eenheidsprijs) in. Hoeveelheden zijn indicatief; geen volumegarantie (zie tabblad Instructie &amp; uitgangspunten).</t>
  </si>
  <si>
    <t>Bijlage 13a · Perceel 2 – Boorbuizen / buisfunderingen (CPV 44164100-8) · Prijzenblad / Inschrijfstaat</t>
  </si>
  <si>
    <t>Boorbuis 6000 × 508 × 8 mm (staal S235R of beter)</t>
  </si>
  <si>
    <t>L 6000 · Ø 508 · wand 8 mm</t>
  </si>
  <si>
    <t>Boorbuis 6000 × 406,4 × 8 mm (staal S235R of beter)</t>
  </si>
  <si>
    <t>L 6000 · Ø 406,4 · wand 8 mm</t>
  </si>
  <si>
    <t>Boorbuis 6000 × 610 × 12,5 mm (staal S235R of beter)</t>
  </si>
  <si>
    <t>L 6000 · Ø 610 · wand 12,5 mm</t>
  </si>
  <si>
    <t>Boorbuis 6000 × 711 × 20 mm (staal S235R of beter)</t>
  </si>
  <si>
    <t>L 6000 · Ø 711 · wand 20 mm</t>
  </si>
  <si>
    <t>Boorbuis 6000 × 813 × 25,4 mm (staal S235R of beter)</t>
  </si>
  <si>
    <t>L 6000 · Ø 813 · wand 25,4 mm</t>
  </si>
  <si>
    <t>Totale inschrijfprijs Perceel 2 – Boorbuizen –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</si>
</sst>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2" x14ac:knownFonts="1">
    <font>
      <sz val="11"/>
      <color theme="1"/>
      <name val="Calibri"/>
      <family val="2"/>
      <charset val="1"/>
    </font>
    <font>
      <b/>
      <sz val="14"/>
      <color rgb="FF1F4E79"/>
      <name val="Arial"/>
      <family val="2"/>
    </font>
    <font>
      <b/>
      <sz val="10"/>
      <color rgb="FF000000"/>
      <name val="Arial"/>
      <family val="2"/>
    </font>
    <font>
      <b/>
      <sz val="11"/>
      <color rgb="FF1F4E79"/>
      <name val="Arial"/>
      <family val="2"/>
    </font>
    <font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2"/>
      <color rgb="FF1F4E79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b/>
      <sz val="10"/>
      <name val="Arial"/>
      <family val="2"/>
    </font>
    <font>
      <i/>
      <sz val="9"/>
      <color rgb="FF808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FFFFF"/>
      </patternFill>
    </fill>
    <fill>
      <patternFill patternType="solid">
        <fgColor rgb="FFD9E1F2"/>
        <bgColor rgb="FFCC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10" fillId="4" borderId="1" xfId="0" applyFont="1" applyFill="1" applyBorder="1" applyAlignment="1">
      <alignment horizontal="right" vertical="center"/>
    </xf>
    <xf numFmtId="0" fontId="1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6"/>
  <sheetViews>
    <sheetView showGridLines="0" zoomScaleNormal="100" workbookViewId="0">
      <selection activeCell="D23" sqref="D23"/>
    </sheetView>
  </sheetViews>
  <sheetFormatPr baseColWidth="10" defaultColWidth="8.6640625" defaultRowHeight="15" x14ac:dyDescent="0.2"/>
  <cols>
    <col min="1" max="1" width="2" customWidth="1"/>
    <col min="2" max="2" width="110" customWidth="1"/>
  </cols>
  <sheetData>
    <row r="2" spans="2:2" ht="19" x14ac:dyDescent="0.2">
      <c r="B2" s="1" t="s">
        <v>0</v>
      </c>
    </row>
    <row r="3" spans="2:2" x14ac:dyDescent="0.2">
      <c r="B3" s="2" t="s">
        <v>1</v>
      </c>
    </row>
    <row r="5" spans="2:2" x14ac:dyDescent="0.2">
      <c r="B5" s="3" t="s">
        <v>2</v>
      </c>
    </row>
    <row r="6" spans="2:2" x14ac:dyDescent="0.2">
      <c r="B6" s="4" t="s">
        <v>3</v>
      </c>
    </row>
    <row r="7" spans="2:2" x14ac:dyDescent="0.2">
      <c r="B7" s="4" t="s">
        <v>4</v>
      </c>
    </row>
    <row r="8" spans="2:2" x14ac:dyDescent="0.2">
      <c r="B8" s="4" t="s">
        <v>5</v>
      </c>
    </row>
    <row r="9" spans="2:2" x14ac:dyDescent="0.2">
      <c r="B9" s="4" t="s">
        <v>6</v>
      </c>
    </row>
    <row r="10" spans="2:2" x14ac:dyDescent="0.2">
      <c r="B10" s="4" t="s">
        <v>7</v>
      </c>
    </row>
    <row r="11" spans="2:2" x14ac:dyDescent="0.2">
      <c r="B11" s="4" t="s">
        <v>8</v>
      </c>
    </row>
    <row r="13" spans="2:2" x14ac:dyDescent="0.2">
      <c r="B13" s="3" t="s">
        <v>9</v>
      </c>
    </row>
    <row r="14" spans="2:2" ht="28" x14ac:dyDescent="0.2">
      <c r="B14" s="4" t="s">
        <v>10</v>
      </c>
    </row>
    <row r="15" spans="2:2" ht="28" x14ac:dyDescent="0.2">
      <c r="B15" s="4" t="s">
        <v>11</v>
      </c>
    </row>
    <row r="16" spans="2:2" ht="28" x14ac:dyDescent="0.2">
      <c r="B16" s="4" t="s">
        <v>12</v>
      </c>
    </row>
    <row r="17" spans="2:2" ht="28" x14ac:dyDescent="0.2">
      <c r="B17" s="4" t="s">
        <v>13</v>
      </c>
    </row>
    <row r="19" spans="2:2" x14ac:dyDescent="0.2">
      <c r="B19" s="3" t="s">
        <v>14</v>
      </c>
    </row>
    <row r="20" spans="2:2" x14ac:dyDescent="0.2">
      <c r="B20" s="4" t="s">
        <v>15</v>
      </c>
    </row>
    <row r="21" spans="2:2" ht="28" x14ac:dyDescent="0.2">
      <c r="B21" s="4" t="s">
        <v>16</v>
      </c>
    </row>
    <row r="22" spans="2:2" ht="28" x14ac:dyDescent="0.2">
      <c r="B22" s="4" t="s">
        <v>17</v>
      </c>
    </row>
    <row r="23" spans="2:2" ht="28" x14ac:dyDescent="0.2">
      <c r="B23" s="4" t="s">
        <v>18</v>
      </c>
    </row>
    <row r="26" spans="2:2" ht="28" x14ac:dyDescent="0.2">
      <c r="B26" s="5" t="s">
        <v>19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showGridLines="0" tabSelected="1" zoomScaleNormal="100" workbookViewId="0">
      <pane ySplit="3" topLeftCell="A4" activePane="bottomLeft" state="frozen"/>
      <selection pane="bottomLeft" activeCell="C34" sqref="C34"/>
    </sheetView>
  </sheetViews>
  <sheetFormatPr baseColWidth="10" defaultColWidth="8.6640625" defaultRowHeight="15" x14ac:dyDescent="0.2"/>
  <cols>
    <col min="1" max="1" width="5" customWidth="1"/>
    <col min="2" max="2" width="10" customWidth="1"/>
    <col min="3" max="3" width="40" customWidth="1"/>
    <col min="4" max="4" width="26" customWidth="1"/>
    <col min="5" max="5" width="9" customWidth="1"/>
    <col min="6" max="6" width="13" customWidth="1"/>
    <col min="7" max="8" width="16" customWidth="1"/>
  </cols>
  <sheetData>
    <row r="1" spans="1:8" ht="16" x14ac:dyDescent="0.2">
      <c r="A1" s="13" t="s">
        <v>31</v>
      </c>
      <c r="B1" s="13"/>
      <c r="C1" s="13"/>
      <c r="D1" s="13"/>
      <c r="E1" s="13"/>
      <c r="F1" s="13"/>
      <c r="G1" s="13"/>
      <c r="H1" s="13"/>
    </row>
    <row r="3" spans="1:8" ht="42" customHeight="1" x14ac:dyDescent="0.2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</row>
    <row r="4" spans="1:8" ht="28" x14ac:dyDescent="0.2">
      <c r="A4" s="7">
        <v>1</v>
      </c>
      <c r="B4" s="7" t="s">
        <v>29</v>
      </c>
      <c r="C4" s="8" t="s">
        <v>32</v>
      </c>
      <c r="D4" s="8" t="s">
        <v>33</v>
      </c>
      <c r="E4" s="7" t="s">
        <v>28</v>
      </c>
      <c r="F4" s="9">
        <v>580</v>
      </c>
      <c r="G4" s="10"/>
      <c r="H4" s="11">
        <f>F4*G4</f>
        <v>0</v>
      </c>
    </row>
    <row r="5" spans="1:8" ht="28" x14ac:dyDescent="0.2">
      <c r="A5" s="7">
        <v>2</v>
      </c>
      <c r="B5" s="7" t="s">
        <v>29</v>
      </c>
      <c r="C5" s="8" t="s">
        <v>34</v>
      </c>
      <c r="D5" s="8" t="s">
        <v>35</v>
      </c>
      <c r="E5" s="7" t="s">
        <v>28</v>
      </c>
      <c r="F5" s="9">
        <v>200</v>
      </c>
      <c r="G5" s="10"/>
      <c r="H5" s="11">
        <f>F5*G5</f>
        <v>0</v>
      </c>
    </row>
    <row r="6" spans="1:8" ht="28" x14ac:dyDescent="0.2">
      <c r="A6" s="7">
        <v>3</v>
      </c>
      <c r="B6" s="7" t="s">
        <v>29</v>
      </c>
      <c r="C6" s="8" t="s">
        <v>36</v>
      </c>
      <c r="D6" s="8" t="s">
        <v>37</v>
      </c>
      <c r="E6" s="7" t="s">
        <v>28</v>
      </c>
      <c r="F6" s="9">
        <v>8</v>
      </c>
      <c r="G6" s="10"/>
      <c r="H6" s="11">
        <f>F6*G6</f>
        <v>0</v>
      </c>
    </row>
    <row r="7" spans="1:8" ht="28" x14ac:dyDescent="0.2">
      <c r="A7" s="7">
        <v>4</v>
      </c>
      <c r="B7" s="7" t="s">
        <v>29</v>
      </c>
      <c r="C7" s="8" t="s">
        <v>38</v>
      </c>
      <c r="D7" s="8" t="s">
        <v>39</v>
      </c>
      <c r="E7" s="7" t="s">
        <v>28</v>
      </c>
      <c r="F7" s="9">
        <v>8</v>
      </c>
      <c r="G7" s="10"/>
      <c r="H7" s="11">
        <f>F7*G7</f>
        <v>0</v>
      </c>
    </row>
    <row r="8" spans="1:8" ht="28" x14ac:dyDescent="0.2">
      <c r="A8" s="7">
        <v>5</v>
      </c>
      <c r="B8" s="7" t="s">
        <v>29</v>
      </c>
      <c r="C8" s="8" t="s">
        <v>40</v>
      </c>
      <c r="D8" s="8" t="s">
        <v>41</v>
      </c>
      <c r="E8" s="7" t="s">
        <v>28</v>
      </c>
      <c r="F8" s="9">
        <v>4</v>
      </c>
      <c r="G8" s="10"/>
      <c r="H8" s="11">
        <f>F8*G8</f>
        <v>0</v>
      </c>
    </row>
    <row r="9" spans="1:8" x14ac:dyDescent="0.2">
      <c r="A9" s="14" t="s">
        <v>42</v>
      </c>
      <c r="B9" s="14"/>
      <c r="C9" s="14"/>
      <c r="D9" s="14"/>
      <c r="E9" s="14"/>
      <c r="F9" s="14"/>
      <c r="G9" s="14"/>
      <c r="H9" s="12">
        <f>SUM(H4:H8)</f>
        <v>0</v>
      </c>
    </row>
    <row r="11" spans="1:8" x14ac:dyDescent="0.2">
      <c r="A11" s="15" t="s">
        <v>30</v>
      </c>
      <c r="B11" s="15"/>
      <c r="C11" s="15"/>
      <c r="D11" s="15"/>
      <c r="E11" s="15"/>
      <c r="F11" s="15"/>
      <c r="G11" s="15"/>
      <c r="H11" s="15"/>
    </row>
  </sheetData>
  <mergeCells count="3">
    <mergeCell ref="A1:H1"/>
    <mergeCell ref="A9:G9"/>
    <mergeCell ref="A11:H1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 &amp; uitgangspunten</vt:lpstr>
      <vt:lpstr>Perceel 2 – Boorbuizen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Tahamata, L. (Livio)</cp:lastModifiedBy>
  <cp:revision>0</cp:revision>
  <dcterms:created xsi:type="dcterms:W3CDTF">2026-07-04T07:55:31Z</dcterms:created>
  <dcterms:modified xsi:type="dcterms:W3CDTF">2026-08-23T18:27:35Z</dcterms:modified>
  <dc:language>en-US</dc:language>
</cp:coreProperties>
</file>