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brportal.sharepoint.com/sites/EACCTV/Gedeelde documenten/General/Aanbestedingsdocumenten/"/>
    </mc:Choice>
  </mc:AlternateContent>
  <xr:revisionPtr revIDLastSave="15" documentId="8_{D833C5B1-198B-4F9D-B549-7B382376B62F}" xr6:coauthVersionLast="47" xr6:coauthVersionMax="47" xr10:uidLastSave="{88C7E90E-7FDB-4A24-AD64-8129F8BA7D06}"/>
  <bookViews>
    <workbookView xWindow="-120" yWindow="-120" windowWidth="29040" windowHeight="15720" xr2:uid="{A683BE7B-7222-4E77-8DBE-AC50532CC62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H64" i="1" l="1"/>
  <c r="AH61" i="1"/>
  <c r="AG56" i="1"/>
  <c r="AF56" i="1"/>
  <c r="AE56" i="1"/>
  <c r="AD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H55" i="1"/>
  <c r="AH54" i="1"/>
  <c r="AH53" i="1"/>
  <c r="AH52" i="1"/>
  <c r="AH51" i="1"/>
  <c r="AH50" i="1"/>
  <c r="AH49" i="1"/>
  <c r="AH48" i="1"/>
  <c r="AG45" i="1"/>
  <c r="AF45" i="1"/>
  <c r="AE45" i="1"/>
  <c r="AD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H44" i="1"/>
  <c r="AH43" i="1"/>
  <c r="AH42" i="1"/>
  <c r="AH41" i="1"/>
  <c r="AH40" i="1"/>
  <c r="AH39" i="1"/>
  <c r="AH38" i="1"/>
  <c r="AH37" i="1"/>
  <c r="AG12" i="1"/>
  <c r="AF12" i="1"/>
  <c r="AE12" i="1"/>
  <c r="AD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H12" i="1" l="1"/>
  <c r="AH45" i="1"/>
  <c r="AH56" i="1"/>
</calcChain>
</file>

<file path=xl/sharedStrings.xml><?xml version="1.0" encoding="utf-8"?>
<sst xmlns="http://schemas.openxmlformats.org/spreadsheetml/2006/main" count="182" uniqueCount="97">
  <si>
    <t>Locatietype</t>
  </si>
  <si>
    <t>B</t>
  </si>
  <si>
    <t>C</t>
  </si>
  <si>
    <t>A</t>
  </si>
  <si>
    <t>Leusden</t>
  </si>
  <si>
    <t>Hengelo</t>
  </si>
  <si>
    <t>Groningen</t>
  </si>
  <si>
    <t>Barendrecht</t>
  </si>
  <si>
    <t>Haarlem</t>
  </si>
  <si>
    <t>zoetermeer</t>
  </si>
  <si>
    <t>Amsterdam</t>
  </si>
  <si>
    <t>Alkmaar</t>
  </si>
  <si>
    <t>Hoogeveen</t>
  </si>
  <si>
    <t>Zwolle</t>
  </si>
  <si>
    <t>schelluinen</t>
  </si>
  <si>
    <t>Nijmegen</t>
  </si>
  <si>
    <t>Goes</t>
  </si>
  <si>
    <t>Deventer</t>
  </si>
  <si>
    <t>Utrecht</t>
  </si>
  <si>
    <t>Rotterdam</t>
  </si>
  <si>
    <t>Gouda</t>
  </si>
  <si>
    <t>Leeuwarden</t>
  </si>
  <si>
    <t>Spijkenisse</t>
  </si>
  <si>
    <t>Eindhoven</t>
  </si>
  <si>
    <t>Rijswijk LKW30</t>
  </si>
  <si>
    <t>Venlo Parlevinkerweg</t>
  </si>
  <si>
    <t>Roermond</t>
  </si>
  <si>
    <t>Breda Breepark</t>
  </si>
  <si>
    <t>Arnhem winkel Bovenbeekstraat</t>
  </si>
  <si>
    <t>Breda winkel CS</t>
  </si>
  <si>
    <t>Arnhem Kantoor/RV</t>
  </si>
  <si>
    <t>einde online aangesloten CCTV</t>
  </si>
  <si>
    <t>Assen</t>
  </si>
  <si>
    <t>Rijswijk LKW60</t>
  </si>
  <si>
    <t>Rijswijk LKW62</t>
  </si>
  <si>
    <t>Venlo Antoniusplein</t>
  </si>
  <si>
    <t>totaal</t>
  </si>
  <si>
    <t>installatiejaar server FAC</t>
  </si>
  <si>
    <t>nvt</t>
  </si>
  <si>
    <t>Installatiejaar Server TEC</t>
  </si>
  <si>
    <t>installatiejaar Client PC + Monitor</t>
  </si>
  <si>
    <t>vervangingsjaar server FAC</t>
  </si>
  <si>
    <t>EOL</t>
  </si>
  <si>
    <t>vervangingsjaar server TEC</t>
  </si>
  <si>
    <t>vervangingsjaar client PC + Monitor</t>
  </si>
  <si>
    <t>Huidige # facilitaire camera's</t>
  </si>
  <si>
    <t>Parkeerplaats</t>
  </si>
  <si>
    <t>entree parkeergarage</t>
  </si>
  <si>
    <t>Parkeergarage</t>
  </si>
  <si>
    <t>aanrijden buiten</t>
  </si>
  <si>
    <t>wegrijden buiten</t>
  </si>
  <si>
    <t>Ingang / Uitgang buiten</t>
  </si>
  <si>
    <t xml:space="preserve"> </t>
  </si>
  <si>
    <t>Gevels</t>
  </si>
  <si>
    <t>Fietsenstalling</t>
  </si>
  <si>
    <t>receptie</t>
  </si>
  <si>
    <t>entree binnen</t>
  </si>
  <si>
    <t>aanmeld / intakebalie</t>
  </si>
  <si>
    <t>Lockers</t>
  </si>
  <si>
    <t>wachtruimte TEC</t>
  </si>
  <si>
    <t>Zaal TEC</t>
  </si>
  <si>
    <t>IBE-ruimten</t>
  </si>
  <si>
    <t>Trafieq wachtruimte</t>
  </si>
  <si>
    <t>Trafieq cursuslokaal</t>
  </si>
  <si>
    <t>Trafieq divers</t>
  </si>
  <si>
    <t>praktijkzaal RV</t>
  </si>
  <si>
    <t>Wachtruimte RV</t>
  </si>
  <si>
    <t>DPR</t>
  </si>
  <si>
    <t>Overig</t>
  </si>
  <si>
    <t>outdoor camera's</t>
  </si>
  <si>
    <t># outdoor camera's &gt; 10 jaar oud (2015 of ouder)</t>
  </si>
  <si>
    <t># outdoor camera's &gt; 6 jaar oud (2019 en ouder)</t>
  </si>
  <si>
    <t># camera's outdoor 5-6 jaar oud (2019/2020)</t>
  </si>
  <si>
    <t># camera's outdoor 4-5 jaar oud (2020/2021)</t>
  </si>
  <si>
    <t># camera's outdoor 3-4 jaar oud (2021/2022)</t>
  </si>
  <si>
    <t># camera's outdoor 2-3 jaar oud (2022/2023)</t>
  </si>
  <si>
    <t># camera's outdoor 1-2 jaar oud (2023/2024)</t>
  </si>
  <si>
    <t># camera's outdoor 0-1 jaar oud (2024/2025)</t>
  </si>
  <si>
    <t>Totaal # outdoor camera's</t>
  </si>
  <si>
    <t>indoor camera's</t>
  </si>
  <si>
    <t># indoor camera's &gt; 10 jaar oud (2015 of ouder)</t>
  </si>
  <si>
    <t># indoor camera's &gt; 6 jaar oud (2019 en ouder)</t>
  </si>
  <si>
    <t># camera's indoor 5-6 jaar oud (2019/2020)</t>
  </si>
  <si>
    <t># camera's indoor 4-5 jaar oud (2020/2021)</t>
  </si>
  <si>
    <t># camera's indoor 3-4 jaar oud (2021/2022)</t>
  </si>
  <si>
    <t># camera's indoor 2-3 jaar oud (2022/2023)</t>
  </si>
  <si>
    <t># camera's indoor 1-2 jaar oud (2023/2024)</t>
  </si>
  <si>
    <t># camera's indoor 0-1 jaar oud (2024/2025)</t>
  </si>
  <si>
    <t>Totaal # indoor camera's</t>
  </si>
  <si>
    <t>gewenste # camera's buiten</t>
  </si>
  <si>
    <t>?</t>
  </si>
  <si>
    <t>gewenste # camera's binnen algemeen</t>
  </si>
  <si>
    <t># TEC camera's Individuele Theoriehokjes</t>
  </si>
  <si>
    <t># indoor camera's &lt;6 jaar oud</t>
  </si>
  <si>
    <t># indoor camera's &gt; 6 jaar oud</t>
  </si>
  <si>
    <t># indoor camera's &gt; 10 jaar oud</t>
  </si>
  <si>
    <t>Bijlage 13: Installbase CCTV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</si>
</sst>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sz val="9"/>
      <color theme="1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sz val="9"/>
      <color rgb="FFFFC000"/>
      <name val="Verdana"/>
      <family val="2"/>
    </font>
    <font>
      <sz val="8"/>
      <color theme="1"/>
      <name val="Verdana"/>
      <family val="2"/>
    </font>
    <font>
      <b/>
      <sz val="9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i/>
      <sz val="8"/>
      <color theme="7" tint="-0.249977111117893"/>
      <name val="Verdana"/>
      <family val="2"/>
    </font>
    <font>
      <i/>
      <sz val="9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name val="Verdana"/>
      <family val="2"/>
    </font>
    <font>
      <b/>
      <sz val="15"/>
      <color theme="1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textRotation="90"/>
    </xf>
    <xf numFmtId="0" fontId="3" fillId="3" borderId="1" xfId="0" applyFont="1" applyFill="1" applyBorder="1" applyAlignment="1">
      <alignment horizontal="center" textRotation="90"/>
    </xf>
    <xf numFmtId="0" fontId="5" fillId="2" borderId="1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center" textRotation="90"/>
    </xf>
    <xf numFmtId="0" fontId="3" fillId="3" borderId="0" xfId="0" applyFont="1" applyFill="1" applyAlignment="1">
      <alignment horizontal="center" textRotation="90"/>
    </xf>
    <xf numFmtId="0" fontId="6" fillId="4" borderId="1" xfId="0" applyFont="1" applyFill="1" applyBorder="1" applyAlignment="1">
      <alignment horizontal="center" textRotation="90"/>
    </xf>
    <xf numFmtId="0" fontId="6" fillId="5" borderId="1" xfId="0" applyFont="1" applyFill="1" applyBorder="1" applyAlignment="1">
      <alignment horizontal="center" textRotation="90"/>
    </xf>
    <xf numFmtId="0" fontId="5" fillId="0" borderId="0" xfId="0" applyFont="1" applyAlignment="1">
      <alignment horizontal="center" textRotation="90"/>
    </xf>
    <xf numFmtId="0" fontId="7" fillId="0" borderId="2" xfId="0" applyFont="1" applyBorder="1" applyAlignment="1">
      <alignment horizontal="left"/>
    </xf>
    <xf numFmtId="0" fontId="8" fillId="6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8" fillId="10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3" xfId="0" applyFont="1" applyBorder="1" applyAlignment="1">
      <alignment horizontal="left"/>
    </xf>
    <xf numFmtId="0" fontId="8" fillId="11" borderId="0" xfId="0" applyFont="1" applyFill="1" applyAlignment="1">
      <alignment horizontal="center"/>
    </xf>
    <xf numFmtId="0" fontId="7" fillId="0" borderId="4" xfId="0" applyFont="1" applyBorder="1" applyAlignment="1">
      <alignment horizontal="left"/>
    </xf>
    <xf numFmtId="0" fontId="9" fillId="12" borderId="2" xfId="0" applyFont="1" applyFill="1" applyBorder="1" applyAlignment="1">
      <alignment horizontal="right"/>
    </xf>
    <xf numFmtId="0" fontId="6" fillId="1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10" fillId="13" borderId="0" xfId="0" applyFont="1" applyFill="1" applyAlignment="1">
      <alignment horizontal="center"/>
    </xf>
    <xf numFmtId="0" fontId="9" fillId="14" borderId="3" xfId="0" applyFont="1" applyFill="1" applyBorder="1" applyAlignment="1">
      <alignment horizontal="left"/>
    </xf>
    <xf numFmtId="0" fontId="9" fillId="15" borderId="3" xfId="0" applyFont="1" applyFill="1" applyBorder="1" applyAlignment="1">
      <alignment horizontal="left"/>
    </xf>
    <xf numFmtId="0" fontId="9" fillId="15" borderId="5" xfId="0" applyFont="1" applyFill="1" applyBorder="1" applyAlignment="1">
      <alignment horizontal="left"/>
    </xf>
    <xf numFmtId="0" fontId="9" fillId="15" borderId="4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8" fillId="0" borderId="0" xfId="0" applyFont="1"/>
    <xf numFmtId="0" fontId="0" fillId="0" borderId="0" xfId="0" applyAlignment="1">
      <alignment horizontal="center"/>
    </xf>
    <xf numFmtId="0" fontId="0" fillId="4" borderId="0" xfId="0" applyFill="1"/>
    <xf numFmtId="0" fontId="9" fillId="4" borderId="3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1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10" borderId="4" xfId="0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2" fillId="4" borderId="0" xfId="0" applyFont="1" applyFill="1" applyAlignment="1">
      <alignment horizontal="center"/>
    </xf>
    <xf numFmtId="0" fontId="4" fillId="10" borderId="3" xfId="0" applyFont="1" applyFill="1" applyBorder="1" applyAlignment="1">
      <alignment horizontal="left"/>
    </xf>
    <xf numFmtId="0" fontId="13" fillId="16" borderId="3" xfId="0" applyFont="1" applyFill="1" applyBorder="1" applyAlignment="1">
      <alignment horizontal="right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3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4" fillId="16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17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4" borderId="0" xfId="0" applyFont="1" applyFill="1"/>
    <xf numFmtId="0" fontId="4" fillId="10" borderId="1" xfId="0" applyFont="1" applyFill="1" applyBorder="1" applyAlignment="1">
      <alignment horizontal="left"/>
    </xf>
    <xf numFmtId="0" fontId="3" fillId="10" borderId="0" xfId="0" applyFont="1" applyFill="1" applyAlignment="1">
      <alignment horizontal="center"/>
    </xf>
    <xf numFmtId="0" fontId="3" fillId="10" borderId="0" xfId="0" applyFont="1" applyFill="1"/>
    <xf numFmtId="0" fontId="3" fillId="4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8" fillId="4" borderId="0" xfId="0" applyFont="1" applyFill="1"/>
    <xf numFmtId="0" fontId="0" fillId="4" borderId="0" xfId="0" applyFill="1" applyAlignment="1">
      <alignment horizontal="center"/>
    </xf>
    <xf numFmtId="0" fontId="16" fillId="0" borderId="0" xfId="0" applyFont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31B3-5E71-4146-8FA0-9743AC83111E}">
  <dimension ref="A1:AI69"/>
  <sheetViews>
    <sheetView tabSelected="1" workbookViewId="0">
      <pane xSplit="1" topLeftCell="B1" activePane="topRight" state="frozen"/>
      <selection pane="topRight" activeCell="A5" sqref="A5"/>
    </sheetView>
  </sheetViews>
  <sheetFormatPr defaultRowHeight="14.25" x14ac:dyDescent="0.2"/>
  <cols>
    <col min="1" max="1" width="40.796875" bestFit="1" customWidth="1"/>
  </cols>
  <sheetData>
    <row r="1" spans="1:35" x14ac:dyDescent="0.2">
      <c r="A1" s="66" t="s">
        <v>96</v>
      </c>
      <c r="B1" s="66"/>
      <c r="C1" s="66"/>
      <c r="D1" s="66"/>
      <c r="E1" s="66"/>
    </row>
    <row r="2" spans="1:35" x14ac:dyDescent="0.2">
      <c r="A2" s="66"/>
      <c r="B2" s="66"/>
      <c r="C2" s="66"/>
      <c r="D2" s="66"/>
      <c r="E2" s="66"/>
    </row>
    <row r="4" spans="1:35" x14ac:dyDescent="0.2">
      <c r="A4" s="1" t="s">
        <v>0</v>
      </c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2</v>
      </c>
      <c r="H4" s="2" t="s">
        <v>1</v>
      </c>
      <c r="I4" s="2" t="s">
        <v>1</v>
      </c>
      <c r="J4" s="2" t="s">
        <v>1</v>
      </c>
      <c r="K4" s="2" t="s">
        <v>1</v>
      </c>
      <c r="L4" s="2" t="s">
        <v>1</v>
      </c>
      <c r="M4" s="2" t="s">
        <v>2</v>
      </c>
      <c r="N4" s="2" t="s">
        <v>1</v>
      </c>
      <c r="O4" s="2" t="s">
        <v>1</v>
      </c>
      <c r="P4" s="2" t="s">
        <v>1</v>
      </c>
      <c r="Q4" s="2" t="s">
        <v>2</v>
      </c>
      <c r="R4" s="2" t="s">
        <v>2</v>
      </c>
      <c r="S4" s="2" t="s">
        <v>1</v>
      </c>
      <c r="T4" s="2" t="s">
        <v>2</v>
      </c>
      <c r="U4" s="2" t="s">
        <v>3</v>
      </c>
      <c r="V4" s="2" t="s">
        <v>3</v>
      </c>
      <c r="W4" s="2" t="s">
        <v>1</v>
      </c>
      <c r="X4" s="2" t="s">
        <v>1</v>
      </c>
      <c r="Y4" s="2" t="s">
        <v>2</v>
      </c>
      <c r="Z4" s="2"/>
      <c r="AA4" s="2"/>
      <c r="AB4" s="2"/>
      <c r="AC4" s="3"/>
      <c r="AD4" s="2"/>
      <c r="AE4" s="2"/>
      <c r="AF4" s="2"/>
      <c r="AG4" s="2"/>
      <c r="AH4" s="4"/>
      <c r="AI4" s="5"/>
    </row>
    <row r="5" spans="1:35" ht="167.25" thickBot="1" x14ac:dyDescent="0.2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8" t="s">
        <v>15</v>
      </c>
      <c r="N5" s="7" t="s">
        <v>16</v>
      </c>
      <c r="O5" s="7" t="s">
        <v>17</v>
      </c>
      <c r="P5" s="7" t="s">
        <v>18</v>
      </c>
      <c r="Q5" s="8" t="s">
        <v>19</v>
      </c>
      <c r="R5" s="8" t="s">
        <v>20</v>
      </c>
      <c r="S5" s="7" t="s">
        <v>21</v>
      </c>
      <c r="T5" s="8" t="s">
        <v>22</v>
      </c>
      <c r="U5" s="9" t="s">
        <v>23</v>
      </c>
      <c r="V5" s="9" t="s">
        <v>24</v>
      </c>
      <c r="W5" s="9" t="s">
        <v>25</v>
      </c>
      <c r="X5" s="7" t="s">
        <v>26</v>
      </c>
      <c r="Y5" s="8" t="s">
        <v>27</v>
      </c>
      <c r="Z5" s="10" t="s">
        <v>28</v>
      </c>
      <c r="AA5" s="10" t="s">
        <v>29</v>
      </c>
      <c r="AB5" s="11" t="s">
        <v>30</v>
      </c>
      <c r="AC5" s="12" t="s">
        <v>31</v>
      </c>
      <c r="AD5" s="13" t="s">
        <v>32</v>
      </c>
      <c r="AE5" s="13" t="s">
        <v>33</v>
      </c>
      <c r="AF5" s="13" t="s">
        <v>34</v>
      </c>
      <c r="AG5" s="13" t="s">
        <v>35</v>
      </c>
      <c r="AH5" s="14" t="s">
        <v>36</v>
      </c>
    </row>
    <row r="6" spans="1:35" x14ac:dyDescent="0.2">
      <c r="A6" s="15" t="s">
        <v>37</v>
      </c>
      <c r="B6" s="16">
        <v>2025</v>
      </c>
      <c r="C6" s="17">
        <v>2024</v>
      </c>
      <c r="D6" s="16">
        <v>2025</v>
      </c>
      <c r="E6" s="16">
        <v>2025</v>
      </c>
      <c r="F6" s="16">
        <v>2025</v>
      </c>
      <c r="G6" s="16">
        <v>2025</v>
      </c>
      <c r="H6" s="17">
        <v>2024</v>
      </c>
      <c r="I6" s="16">
        <v>2025</v>
      </c>
      <c r="J6" s="16">
        <v>2025</v>
      </c>
      <c r="K6" s="16">
        <v>2025</v>
      </c>
      <c r="L6" s="16">
        <v>2025</v>
      </c>
      <c r="M6" s="16">
        <v>2025</v>
      </c>
      <c r="N6" s="16">
        <v>2025</v>
      </c>
      <c r="O6" s="16">
        <v>2025</v>
      </c>
      <c r="P6" s="16">
        <v>2025</v>
      </c>
      <c r="Q6" s="18">
        <v>2023</v>
      </c>
      <c r="R6" s="16">
        <v>2025</v>
      </c>
      <c r="S6" s="16">
        <v>2025</v>
      </c>
      <c r="T6" s="18">
        <v>2023</v>
      </c>
      <c r="U6" s="16">
        <v>2025</v>
      </c>
      <c r="V6" s="16">
        <v>2025</v>
      </c>
      <c r="W6" s="18">
        <v>2022</v>
      </c>
      <c r="X6" s="16">
        <v>2025</v>
      </c>
      <c r="Y6" s="16">
        <v>2025</v>
      </c>
      <c r="Z6" s="19">
        <v>2026</v>
      </c>
      <c r="AA6" s="19">
        <v>2026</v>
      </c>
      <c r="AB6" s="20">
        <v>2013</v>
      </c>
      <c r="AC6" s="21"/>
      <c r="AD6" s="18">
        <v>2022</v>
      </c>
      <c r="AE6" s="20">
        <v>2013</v>
      </c>
      <c r="AF6" s="20">
        <v>2017</v>
      </c>
      <c r="AG6" s="22" t="s">
        <v>38</v>
      </c>
      <c r="AH6" s="22"/>
    </row>
    <row r="7" spans="1:35" x14ac:dyDescent="0.2">
      <c r="A7" s="23" t="s">
        <v>39</v>
      </c>
      <c r="B7" s="16">
        <v>2025</v>
      </c>
      <c r="C7" s="17">
        <v>2024</v>
      </c>
      <c r="D7" s="16">
        <v>2025</v>
      </c>
      <c r="E7" s="16">
        <v>2025</v>
      </c>
      <c r="F7" s="16">
        <v>2025</v>
      </c>
      <c r="G7" s="22" t="s">
        <v>38</v>
      </c>
      <c r="H7" s="17">
        <v>2024</v>
      </c>
      <c r="I7" s="16">
        <v>2025</v>
      </c>
      <c r="J7" s="16">
        <v>2025</v>
      </c>
      <c r="K7" s="16">
        <v>2025</v>
      </c>
      <c r="L7" s="16">
        <v>2025</v>
      </c>
      <c r="M7" s="22" t="s">
        <v>38</v>
      </c>
      <c r="N7" s="16">
        <v>2025</v>
      </c>
      <c r="O7" s="16">
        <v>2025</v>
      </c>
      <c r="P7" s="16">
        <v>2025</v>
      </c>
      <c r="Q7" s="22" t="s">
        <v>38</v>
      </c>
      <c r="R7" s="22" t="s">
        <v>38</v>
      </c>
      <c r="S7" s="16">
        <v>2025</v>
      </c>
      <c r="T7" s="22" t="s">
        <v>38</v>
      </c>
      <c r="U7" s="16">
        <v>2025</v>
      </c>
      <c r="V7" s="16">
        <v>2025</v>
      </c>
      <c r="W7" s="22" t="s">
        <v>38</v>
      </c>
      <c r="X7" s="16">
        <v>2025</v>
      </c>
      <c r="Y7" s="22" t="s">
        <v>38</v>
      </c>
      <c r="Z7" s="19">
        <v>2026</v>
      </c>
      <c r="AA7" s="19">
        <v>2026</v>
      </c>
      <c r="AB7" s="20">
        <v>2013</v>
      </c>
      <c r="AC7" s="21"/>
      <c r="AD7" s="22" t="s">
        <v>38</v>
      </c>
      <c r="AE7" s="22" t="s">
        <v>38</v>
      </c>
      <c r="AF7" s="22" t="s">
        <v>38</v>
      </c>
      <c r="AG7" s="17">
        <v>2024</v>
      </c>
      <c r="AH7" s="22"/>
    </row>
    <row r="8" spans="1:35" x14ac:dyDescent="0.2">
      <c r="A8" s="23" t="s">
        <v>40</v>
      </c>
      <c r="B8" s="16">
        <v>2025</v>
      </c>
      <c r="C8" s="17">
        <v>2024</v>
      </c>
      <c r="D8" s="16">
        <v>2025</v>
      </c>
      <c r="E8" s="16">
        <v>2025</v>
      </c>
      <c r="F8" s="16">
        <v>2025</v>
      </c>
      <c r="G8" s="16">
        <v>2025</v>
      </c>
      <c r="H8" s="17">
        <v>2024</v>
      </c>
      <c r="I8" s="16">
        <v>2025</v>
      </c>
      <c r="J8" s="16">
        <v>2025</v>
      </c>
      <c r="K8" s="16">
        <v>2025</v>
      </c>
      <c r="L8" s="16">
        <v>2025</v>
      </c>
      <c r="M8" s="16">
        <v>2025</v>
      </c>
      <c r="N8" s="16">
        <v>2025</v>
      </c>
      <c r="O8" s="16">
        <v>2025</v>
      </c>
      <c r="P8" s="16">
        <v>2025</v>
      </c>
      <c r="Q8" s="16">
        <v>2025</v>
      </c>
      <c r="R8" s="16">
        <v>2025</v>
      </c>
      <c r="S8" s="16">
        <v>2025</v>
      </c>
      <c r="T8" s="16">
        <v>2024</v>
      </c>
      <c r="U8" s="16">
        <v>2025</v>
      </c>
      <c r="V8" s="18">
        <v>2022</v>
      </c>
      <c r="W8" s="18">
        <v>2022</v>
      </c>
      <c r="X8" s="16">
        <v>2025</v>
      </c>
      <c r="Y8" s="16">
        <v>2025</v>
      </c>
      <c r="Z8" s="19">
        <v>2026</v>
      </c>
      <c r="AA8" s="19">
        <v>2026</v>
      </c>
      <c r="AB8" s="20">
        <v>2013</v>
      </c>
      <c r="AC8" s="21"/>
      <c r="AD8" s="22" t="s">
        <v>38</v>
      </c>
      <c r="AE8" s="20">
        <v>2013</v>
      </c>
      <c r="AF8" s="20">
        <v>2017</v>
      </c>
      <c r="AG8" s="17">
        <v>2024</v>
      </c>
      <c r="AH8" s="22"/>
    </row>
    <row r="9" spans="1:35" x14ac:dyDescent="0.2">
      <c r="A9" s="23" t="s">
        <v>41</v>
      </c>
      <c r="B9" s="24">
        <v>2032</v>
      </c>
      <c r="C9" s="24">
        <v>2031</v>
      </c>
      <c r="D9" s="24">
        <v>2032</v>
      </c>
      <c r="E9" s="24">
        <v>2032</v>
      </c>
      <c r="F9" s="24">
        <v>2032</v>
      </c>
      <c r="G9" s="24">
        <v>2032</v>
      </c>
      <c r="H9" s="24">
        <v>2031</v>
      </c>
      <c r="I9" s="24">
        <v>2032</v>
      </c>
      <c r="J9" s="24">
        <v>2032</v>
      </c>
      <c r="K9" s="24">
        <v>2032</v>
      </c>
      <c r="L9" s="24">
        <v>2032</v>
      </c>
      <c r="M9" s="24">
        <v>2032</v>
      </c>
      <c r="N9" s="24">
        <v>2032</v>
      </c>
      <c r="O9" s="24">
        <v>2032</v>
      </c>
      <c r="P9" s="24">
        <v>2032</v>
      </c>
      <c r="Q9" s="24">
        <v>2030</v>
      </c>
      <c r="R9" s="24">
        <v>2032</v>
      </c>
      <c r="S9" s="24">
        <v>2032</v>
      </c>
      <c r="T9" s="24">
        <v>2030</v>
      </c>
      <c r="U9" s="24">
        <v>2032</v>
      </c>
      <c r="V9" s="24">
        <v>2032</v>
      </c>
      <c r="W9" s="24">
        <v>2029</v>
      </c>
      <c r="X9" s="24">
        <v>2032</v>
      </c>
      <c r="Y9" s="24">
        <v>2032</v>
      </c>
      <c r="Z9" s="24">
        <v>2033</v>
      </c>
      <c r="AA9" s="24">
        <v>2033</v>
      </c>
      <c r="AB9" s="24" t="s">
        <v>42</v>
      </c>
      <c r="AC9" s="21"/>
      <c r="AD9" s="24">
        <v>2029</v>
      </c>
      <c r="AE9" s="24">
        <v>2025</v>
      </c>
      <c r="AF9" s="24">
        <v>2025</v>
      </c>
      <c r="AG9" s="24">
        <v>2030</v>
      </c>
      <c r="AH9" s="22"/>
    </row>
    <row r="10" spans="1:35" ht="15" thickBot="1" x14ac:dyDescent="0.25">
      <c r="A10" s="25" t="s">
        <v>43</v>
      </c>
      <c r="B10" s="24">
        <v>2032</v>
      </c>
      <c r="C10" s="24">
        <v>2031</v>
      </c>
      <c r="D10" s="24">
        <v>2032</v>
      </c>
      <c r="E10" s="24">
        <v>2032</v>
      </c>
      <c r="F10" s="24">
        <v>2032</v>
      </c>
      <c r="G10" s="22" t="s">
        <v>38</v>
      </c>
      <c r="H10" s="24">
        <v>2031</v>
      </c>
      <c r="I10" s="24">
        <v>2032</v>
      </c>
      <c r="J10" s="24">
        <v>2032</v>
      </c>
      <c r="K10" s="24">
        <v>2032</v>
      </c>
      <c r="L10" s="24">
        <v>2032</v>
      </c>
      <c r="M10" s="22" t="s">
        <v>38</v>
      </c>
      <c r="N10" s="24">
        <v>2032</v>
      </c>
      <c r="O10" s="24">
        <v>2032</v>
      </c>
      <c r="P10" s="24">
        <v>2032</v>
      </c>
      <c r="Q10" s="22" t="s">
        <v>38</v>
      </c>
      <c r="R10" s="22" t="s">
        <v>38</v>
      </c>
      <c r="S10" s="24">
        <v>2032</v>
      </c>
      <c r="T10" s="22" t="s">
        <v>38</v>
      </c>
      <c r="U10" s="24">
        <v>2032</v>
      </c>
      <c r="V10" s="24">
        <v>2032</v>
      </c>
      <c r="W10" s="22" t="s">
        <v>38</v>
      </c>
      <c r="X10" s="24">
        <v>2032</v>
      </c>
      <c r="Y10" s="22" t="s">
        <v>38</v>
      </c>
      <c r="Z10" s="24">
        <v>2033</v>
      </c>
      <c r="AA10" s="24">
        <v>2033</v>
      </c>
      <c r="AB10" s="24" t="s">
        <v>42</v>
      </c>
      <c r="AC10" s="21"/>
      <c r="AD10" s="22" t="s">
        <v>38</v>
      </c>
      <c r="AE10" s="22" t="s">
        <v>38</v>
      </c>
      <c r="AF10" s="22" t="s">
        <v>38</v>
      </c>
      <c r="AG10" s="22" t="s">
        <v>38</v>
      </c>
      <c r="AH10" s="22"/>
    </row>
    <row r="11" spans="1:35" ht="15" thickBot="1" x14ac:dyDescent="0.25">
      <c r="A11" s="25" t="s">
        <v>44</v>
      </c>
      <c r="B11" s="24">
        <v>2032</v>
      </c>
      <c r="C11" s="24">
        <v>2031</v>
      </c>
      <c r="D11" s="24">
        <v>2032</v>
      </c>
      <c r="E11" s="24">
        <v>2032</v>
      </c>
      <c r="F11" s="24">
        <v>2032</v>
      </c>
      <c r="G11" s="24">
        <v>2032</v>
      </c>
      <c r="H11" s="24">
        <v>2031</v>
      </c>
      <c r="I11" s="24">
        <v>2032</v>
      </c>
      <c r="J11" s="24">
        <v>2032</v>
      </c>
      <c r="K11" s="24">
        <v>2032</v>
      </c>
      <c r="L11" s="24">
        <v>2032</v>
      </c>
      <c r="M11" s="24">
        <v>2032</v>
      </c>
      <c r="N11" s="24">
        <v>2032</v>
      </c>
      <c r="O11" s="24">
        <v>2032</v>
      </c>
      <c r="P11" s="24">
        <v>2032</v>
      </c>
      <c r="Q11" s="24">
        <v>2032</v>
      </c>
      <c r="R11" s="24">
        <v>2032</v>
      </c>
      <c r="S11" s="24">
        <v>2032</v>
      </c>
      <c r="T11" s="24">
        <v>2031</v>
      </c>
      <c r="U11" s="24">
        <v>2032</v>
      </c>
      <c r="V11" s="24">
        <v>2032</v>
      </c>
      <c r="W11" s="24">
        <v>2029</v>
      </c>
      <c r="X11" s="24">
        <v>2032</v>
      </c>
      <c r="Y11" s="24">
        <v>2032</v>
      </c>
      <c r="Z11" s="24">
        <v>2033</v>
      </c>
      <c r="AA11" s="24">
        <v>2033</v>
      </c>
      <c r="AB11" s="24" t="s">
        <v>42</v>
      </c>
      <c r="AC11" s="21"/>
      <c r="AD11" s="22" t="s">
        <v>38</v>
      </c>
      <c r="AE11" s="24">
        <v>2025</v>
      </c>
      <c r="AF11" s="24">
        <v>2025</v>
      </c>
      <c r="AG11" s="24">
        <v>2031</v>
      </c>
      <c r="AH11" s="22"/>
    </row>
    <row r="12" spans="1:35" x14ac:dyDescent="0.2">
      <c r="A12" s="26" t="s">
        <v>45</v>
      </c>
      <c r="B12" s="27">
        <f t="shared" ref="B12:J12" si="0">SUM(B13:B33)</f>
        <v>14</v>
      </c>
      <c r="C12" s="27">
        <f t="shared" si="0"/>
        <v>19</v>
      </c>
      <c r="D12" s="27">
        <f t="shared" si="0"/>
        <v>7</v>
      </c>
      <c r="E12" s="27">
        <f t="shared" si="0"/>
        <v>7</v>
      </c>
      <c r="F12" s="27">
        <f t="shared" si="0"/>
        <v>11</v>
      </c>
      <c r="G12" s="27">
        <f>SUM(G13:G34)</f>
        <v>8</v>
      </c>
      <c r="H12" s="27">
        <f t="shared" si="0"/>
        <v>25</v>
      </c>
      <c r="I12" s="27">
        <f t="shared" si="0"/>
        <v>8</v>
      </c>
      <c r="J12" s="27">
        <f t="shared" si="0"/>
        <v>7</v>
      </c>
      <c r="K12" s="27">
        <f>SUM(K13:K34)</f>
        <v>9</v>
      </c>
      <c r="L12" s="27">
        <f>SUM(L13:L34)</f>
        <v>8</v>
      </c>
      <c r="M12" s="27">
        <f t="shared" ref="M12:AB12" si="1">SUM(M13:M34)</f>
        <v>8</v>
      </c>
      <c r="N12" s="27">
        <f t="shared" si="1"/>
        <v>7</v>
      </c>
      <c r="O12" s="27">
        <f t="shared" si="1"/>
        <v>13</v>
      </c>
      <c r="P12" s="27">
        <f t="shared" si="1"/>
        <v>8</v>
      </c>
      <c r="Q12" s="27">
        <f t="shared" si="1"/>
        <v>12</v>
      </c>
      <c r="R12" s="27">
        <f t="shared" si="1"/>
        <v>5</v>
      </c>
      <c r="S12" s="27">
        <f t="shared" si="1"/>
        <v>7</v>
      </c>
      <c r="T12" s="27">
        <f t="shared" si="1"/>
        <v>5</v>
      </c>
      <c r="U12" s="27">
        <f t="shared" si="1"/>
        <v>17</v>
      </c>
      <c r="V12" s="27">
        <f t="shared" si="1"/>
        <v>28</v>
      </c>
      <c r="W12" s="27">
        <f t="shared" si="1"/>
        <v>7</v>
      </c>
      <c r="X12" s="27">
        <f t="shared" si="1"/>
        <v>16</v>
      </c>
      <c r="Y12" s="27">
        <f t="shared" si="1"/>
        <v>10</v>
      </c>
      <c r="Z12" s="27">
        <f t="shared" si="1"/>
        <v>17</v>
      </c>
      <c r="AA12" s="27">
        <f t="shared" si="1"/>
        <v>15</v>
      </c>
      <c r="AB12" s="27">
        <f t="shared" si="1"/>
        <v>15</v>
      </c>
      <c r="AC12" s="28"/>
      <c r="AD12" s="27">
        <f t="shared" ref="AD12:AE12" si="2">SUM(AD13:AD34)</f>
        <v>1</v>
      </c>
      <c r="AE12" s="27">
        <f t="shared" si="2"/>
        <v>5</v>
      </c>
      <c r="AF12" s="27">
        <f>SUM(AF13:AF34)</f>
        <v>2</v>
      </c>
      <c r="AG12" s="27">
        <f t="shared" ref="AG12" si="3">SUM(AG13:AG34)</f>
        <v>6</v>
      </c>
      <c r="AH12" s="29">
        <f>SUM(B12:AG12)</f>
        <v>327</v>
      </c>
    </row>
    <row r="13" spans="1:35" x14ac:dyDescent="0.2">
      <c r="A13" s="30" t="s">
        <v>46</v>
      </c>
      <c r="B13" s="22">
        <v>2</v>
      </c>
      <c r="C13" s="22">
        <v>2</v>
      </c>
      <c r="D13" s="22">
        <v>0</v>
      </c>
      <c r="E13" s="22">
        <v>0</v>
      </c>
      <c r="F13" s="22">
        <v>1</v>
      </c>
      <c r="G13" s="22">
        <v>2</v>
      </c>
      <c r="H13" s="22">
        <v>1</v>
      </c>
      <c r="I13" s="22">
        <v>0</v>
      </c>
      <c r="J13" s="22">
        <v>0</v>
      </c>
      <c r="K13" s="22">
        <v>0</v>
      </c>
      <c r="L13" s="22">
        <v>0</v>
      </c>
      <c r="M13" s="22">
        <v>2</v>
      </c>
      <c r="N13" s="22">
        <v>0</v>
      </c>
      <c r="O13" s="22">
        <v>2</v>
      </c>
      <c r="P13" s="22">
        <v>0</v>
      </c>
      <c r="Q13" s="22">
        <v>2</v>
      </c>
      <c r="R13" s="22">
        <v>2</v>
      </c>
      <c r="S13" s="22">
        <v>0</v>
      </c>
      <c r="T13" s="22">
        <v>1</v>
      </c>
      <c r="U13" s="22">
        <v>0</v>
      </c>
      <c r="V13" s="22">
        <v>2</v>
      </c>
      <c r="W13" s="22">
        <v>3</v>
      </c>
      <c r="X13" s="22">
        <v>0</v>
      </c>
      <c r="Y13" s="22">
        <v>1</v>
      </c>
      <c r="Z13" s="22">
        <v>0</v>
      </c>
      <c r="AA13" s="22">
        <v>0</v>
      </c>
      <c r="AB13" s="22">
        <v>3</v>
      </c>
      <c r="AC13" s="21"/>
      <c r="AD13" s="22">
        <v>0</v>
      </c>
      <c r="AE13" s="22">
        <v>0</v>
      </c>
      <c r="AF13" s="22">
        <v>0</v>
      </c>
      <c r="AG13" s="22">
        <v>0</v>
      </c>
      <c r="AH13" s="22"/>
    </row>
    <row r="14" spans="1:35" x14ac:dyDescent="0.2">
      <c r="A14" s="30" t="s">
        <v>47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2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2</v>
      </c>
      <c r="V14" s="22">
        <v>2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1"/>
      <c r="AD14" s="22">
        <v>0</v>
      </c>
      <c r="AE14" s="22">
        <v>0</v>
      </c>
      <c r="AF14" s="22">
        <v>0</v>
      </c>
      <c r="AG14" s="22">
        <v>0</v>
      </c>
      <c r="AH14" s="22"/>
    </row>
    <row r="15" spans="1:35" x14ac:dyDescent="0.2">
      <c r="A15" s="30" t="s">
        <v>48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5</v>
      </c>
      <c r="W15" s="22"/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/>
      <c r="AD15" s="22">
        <v>0</v>
      </c>
      <c r="AE15" s="22"/>
      <c r="AF15" s="22"/>
      <c r="AG15" s="22"/>
      <c r="AH15" s="22"/>
    </row>
    <row r="16" spans="1:35" x14ac:dyDescent="0.2">
      <c r="A16" s="30" t="s">
        <v>49</v>
      </c>
      <c r="B16" s="22">
        <v>1</v>
      </c>
      <c r="C16" s="22">
        <v>1</v>
      </c>
      <c r="D16" s="22">
        <v>0</v>
      </c>
      <c r="E16" s="22">
        <v>0</v>
      </c>
      <c r="F16" s="22">
        <v>1</v>
      </c>
      <c r="G16" s="22">
        <v>1</v>
      </c>
      <c r="H16" s="22">
        <v>1</v>
      </c>
      <c r="I16" s="22">
        <v>0</v>
      </c>
      <c r="J16" s="22">
        <v>0</v>
      </c>
      <c r="K16" s="22">
        <v>0</v>
      </c>
      <c r="L16" s="22">
        <v>0</v>
      </c>
      <c r="M16" s="22">
        <v>1</v>
      </c>
      <c r="N16" s="22">
        <v>0</v>
      </c>
      <c r="O16" s="22">
        <v>1</v>
      </c>
      <c r="P16" s="22">
        <v>0</v>
      </c>
      <c r="Q16" s="22">
        <v>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1</v>
      </c>
      <c r="AC16" s="21"/>
      <c r="AD16" s="22">
        <v>0</v>
      </c>
      <c r="AE16" s="22">
        <v>0</v>
      </c>
      <c r="AF16" s="22">
        <v>0</v>
      </c>
      <c r="AG16" s="22">
        <v>0</v>
      </c>
      <c r="AH16" s="22"/>
    </row>
    <row r="17" spans="1:34" x14ac:dyDescent="0.2">
      <c r="A17" s="30" t="s">
        <v>50</v>
      </c>
      <c r="B17" s="22">
        <v>1</v>
      </c>
      <c r="C17" s="22">
        <v>1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/>
      <c r="AD17" s="22">
        <v>0</v>
      </c>
      <c r="AE17" s="22">
        <v>0</v>
      </c>
      <c r="AF17" s="22">
        <v>0</v>
      </c>
      <c r="AG17" s="22">
        <v>0</v>
      </c>
      <c r="AH17" s="22"/>
    </row>
    <row r="18" spans="1:34" x14ac:dyDescent="0.2">
      <c r="A18" s="30" t="s">
        <v>51</v>
      </c>
      <c r="B18" s="22">
        <v>1</v>
      </c>
      <c r="C18" s="22">
        <v>1</v>
      </c>
      <c r="D18" s="22">
        <v>0</v>
      </c>
      <c r="E18" s="22">
        <v>0</v>
      </c>
      <c r="F18" s="22">
        <v>0</v>
      </c>
      <c r="G18" s="22">
        <v>1</v>
      </c>
      <c r="H18" s="22">
        <v>2</v>
      </c>
      <c r="I18" s="22">
        <v>0</v>
      </c>
      <c r="J18" s="22">
        <v>0</v>
      </c>
      <c r="K18" s="22">
        <v>0</v>
      </c>
      <c r="L18" s="22">
        <v>0</v>
      </c>
      <c r="M18" s="22">
        <v>1</v>
      </c>
      <c r="N18" s="22">
        <v>0</v>
      </c>
      <c r="O18" s="22">
        <v>1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4</v>
      </c>
      <c r="W18" s="22">
        <v>0</v>
      </c>
      <c r="X18" s="22">
        <v>1</v>
      </c>
      <c r="Y18" s="22">
        <v>0</v>
      </c>
      <c r="Z18" s="22">
        <v>0</v>
      </c>
      <c r="AA18" s="22">
        <v>0</v>
      </c>
      <c r="AB18" s="22">
        <v>1</v>
      </c>
      <c r="AC18" s="21"/>
      <c r="AD18" s="22">
        <v>0</v>
      </c>
      <c r="AE18" s="22" t="s">
        <v>52</v>
      </c>
      <c r="AF18" s="22">
        <v>0</v>
      </c>
      <c r="AG18" s="22">
        <v>0</v>
      </c>
      <c r="AH18" s="22"/>
    </row>
    <row r="19" spans="1:34" x14ac:dyDescent="0.2">
      <c r="A19" s="30" t="s">
        <v>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2</v>
      </c>
      <c r="I19" s="22">
        <v>0</v>
      </c>
      <c r="J19" s="22">
        <v>0</v>
      </c>
      <c r="K19" s="22">
        <v>0</v>
      </c>
      <c r="L19" s="22">
        <v>0</v>
      </c>
      <c r="M19" s="22">
        <v>1</v>
      </c>
      <c r="N19" s="22">
        <v>0</v>
      </c>
      <c r="O19" s="22">
        <v>0</v>
      </c>
      <c r="P19" s="22">
        <v>0</v>
      </c>
      <c r="Q19" s="22">
        <v>2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3</v>
      </c>
      <c r="Y19" s="22">
        <v>2</v>
      </c>
      <c r="Z19" s="22">
        <v>4</v>
      </c>
      <c r="AA19" s="22">
        <v>3</v>
      </c>
      <c r="AB19" s="22">
        <v>0</v>
      </c>
      <c r="AC19" s="21"/>
      <c r="AD19" s="22">
        <v>0</v>
      </c>
      <c r="AE19" s="22">
        <v>0</v>
      </c>
      <c r="AF19" s="22">
        <v>0</v>
      </c>
      <c r="AG19" s="22">
        <v>0</v>
      </c>
      <c r="AH19" s="22"/>
    </row>
    <row r="20" spans="1:34" x14ac:dyDescent="0.2">
      <c r="A20" s="30" t="s">
        <v>54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1"/>
      <c r="AD20" s="22">
        <v>0</v>
      </c>
      <c r="AE20" s="22">
        <v>0</v>
      </c>
      <c r="AF20" s="22">
        <v>0</v>
      </c>
      <c r="AG20" s="22">
        <v>0</v>
      </c>
      <c r="AH20" s="22"/>
    </row>
    <row r="21" spans="1:34" x14ac:dyDescent="0.2">
      <c r="A21" s="30" t="s">
        <v>55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1</v>
      </c>
      <c r="V21" s="22">
        <v>1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1</v>
      </c>
      <c r="AC21" s="21"/>
      <c r="AD21" s="22">
        <v>0</v>
      </c>
      <c r="AE21" s="22">
        <v>2</v>
      </c>
      <c r="AF21" s="22">
        <v>0</v>
      </c>
      <c r="AG21" s="22">
        <v>0</v>
      </c>
      <c r="AH21" s="22"/>
    </row>
    <row r="22" spans="1:34" x14ac:dyDescent="0.2">
      <c r="A22" s="31" t="s">
        <v>56</v>
      </c>
      <c r="B22" s="22">
        <v>1</v>
      </c>
      <c r="C22" s="22">
        <v>1</v>
      </c>
      <c r="D22" s="22">
        <v>1</v>
      </c>
      <c r="E22" s="22">
        <v>0</v>
      </c>
      <c r="F22" s="22">
        <v>2</v>
      </c>
      <c r="G22" s="22">
        <v>1</v>
      </c>
      <c r="H22" s="22">
        <v>1</v>
      </c>
      <c r="I22" s="22">
        <v>1</v>
      </c>
      <c r="J22" s="22">
        <v>1</v>
      </c>
      <c r="K22" s="22">
        <v>1</v>
      </c>
      <c r="L22" s="22">
        <v>1</v>
      </c>
      <c r="M22" s="22">
        <v>1</v>
      </c>
      <c r="N22" s="22">
        <v>0</v>
      </c>
      <c r="O22" s="22">
        <v>0</v>
      </c>
      <c r="P22" s="22">
        <v>0</v>
      </c>
      <c r="Q22" s="22">
        <v>1</v>
      </c>
      <c r="R22" s="22">
        <v>1</v>
      </c>
      <c r="S22" s="22">
        <v>0</v>
      </c>
      <c r="T22" s="22">
        <v>0</v>
      </c>
      <c r="U22" s="22">
        <v>0</v>
      </c>
      <c r="V22" s="22">
        <v>2</v>
      </c>
      <c r="W22" s="22">
        <v>2</v>
      </c>
      <c r="X22" s="22">
        <v>1</v>
      </c>
      <c r="Y22" s="22">
        <v>1</v>
      </c>
      <c r="Z22" s="22">
        <v>1</v>
      </c>
      <c r="AA22" s="22">
        <v>1</v>
      </c>
      <c r="AB22" s="22">
        <v>2</v>
      </c>
      <c r="AC22" s="21"/>
      <c r="AD22" s="22">
        <v>1</v>
      </c>
      <c r="AE22" s="22">
        <v>2</v>
      </c>
      <c r="AF22" s="22">
        <v>2</v>
      </c>
      <c r="AG22" s="22">
        <v>2</v>
      </c>
      <c r="AH22" s="22"/>
    </row>
    <row r="23" spans="1:34" x14ac:dyDescent="0.2">
      <c r="A23" s="31" t="s">
        <v>57</v>
      </c>
      <c r="B23" s="22">
        <v>1</v>
      </c>
      <c r="C23" s="22">
        <v>2</v>
      </c>
      <c r="D23" s="22">
        <v>1</v>
      </c>
      <c r="E23" s="22">
        <v>1</v>
      </c>
      <c r="F23" s="22">
        <v>2</v>
      </c>
      <c r="G23" s="22">
        <v>0</v>
      </c>
      <c r="H23" s="22">
        <v>2</v>
      </c>
      <c r="I23" s="22">
        <v>1</v>
      </c>
      <c r="J23" s="22">
        <v>2</v>
      </c>
      <c r="K23" s="22">
        <v>1</v>
      </c>
      <c r="L23" s="22">
        <v>1</v>
      </c>
      <c r="M23" s="22">
        <v>0</v>
      </c>
      <c r="N23" s="22">
        <v>1</v>
      </c>
      <c r="O23" s="22">
        <v>2</v>
      </c>
      <c r="P23" s="22">
        <v>2</v>
      </c>
      <c r="Q23" s="22">
        <v>0</v>
      </c>
      <c r="R23" s="22">
        <v>0</v>
      </c>
      <c r="S23" s="22">
        <v>1</v>
      </c>
      <c r="T23" s="22">
        <v>0</v>
      </c>
      <c r="U23" s="22">
        <v>1</v>
      </c>
      <c r="V23" s="22">
        <v>1</v>
      </c>
      <c r="W23" s="22">
        <v>0</v>
      </c>
      <c r="X23" s="22">
        <v>2</v>
      </c>
      <c r="Y23" s="22">
        <v>0</v>
      </c>
      <c r="Z23" s="22">
        <v>2</v>
      </c>
      <c r="AA23" s="22">
        <v>2</v>
      </c>
      <c r="AB23" s="22">
        <v>0</v>
      </c>
      <c r="AC23" s="21"/>
      <c r="AD23" s="22">
        <v>0</v>
      </c>
      <c r="AE23" s="22">
        <v>0</v>
      </c>
      <c r="AF23" s="22">
        <v>0</v>
      </c>
      <c r="AG23" s="22">
        <v>0</v>
      </c>
      <c r="AH23" s="22"/>
    </row>
    <row r="24" spans="1:34" x14ac:dyDescent="0.2">
      <c r="A24" s="31" t="s">
        <v>58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1</v>
      </c>
      <c r="V24" s="22">
        <v>0</v>
      </c>
      <c r="W24" s="22">
        <v>0</v>
      </c>
      <c r="X24" s="22">
        <v>0</v>
      </c>
      <c r="Y24" s="22">
        <v>0</v>
      </c>
      <c r="Z24" s="22">
        <v>1</v>
      </c>
      <c r="AA24" s="22">
        <v>1</v>
      </c>
      <c r="AB24" s="22">
        <v>0</v>
      </c>
      <c r="AC24" s="21"/>
      <c r="AD24" s="22">
        <v>0</v>
      </c>
      <c r="AE24" s="22">
        <v>0</v>
      </c>
      <c r="AF24" s="22">
        <v>0</v>
      </c>
      <c r="AG24" s="22">
        <v>0</v>
      </c>
      <c r="AH24" s="22"/>
    </row>
    <row r="25" spans="1:34" x14ac:dyDescent="0.2">
      <c r="A25" s="31" t="s">
        <v>59</v>
      </c>
      <c r="B25" s="22">
        <v>1</v>
      </c>
      <c r="C25" s="22">
        <v>2</v>
      </c>
      <c r="D25" s="22">
        <v>1</v>
      </c>
      <c r="E25" s="22">
        <v>1</v>
      </c>
      <c r="F25" s="22">
        <v>0</v>
      </c>
      <c r="G25" s="22">
        <v>0</v>
      </c>
      <c r="H25" s="22">
        <v>1</v>
      </c>
      <c r="I25" s="22">
        <v>1</v>
      </c>
      <c r="J25" s="22">
        <v>0</v>
      </c>
      <c r="K25" s="22">
        <v>0</v>
      </c>
      <c r="L25" s="22">
        <v>2</v>
      </c>
      <c r="M25" s="22">
        <v>0</v>
      </c>
      <c r="N25" s="22">
        <v>1</v>
      </c>
      <c r="O25" s="22">
        <v>1</v>
      </c>
      <c r="P25" s="22">
        <v>1</v>
      </c>
      <c r="Q25" s="22">
        <v>0</v>
      </c>
      <c r="R25" s="22">
        <v>0</v>
      </c>
      <c r="S25" s="22">
        <v>1.5</v>
      </c>
      <c r="T25" s="22">
        <v>0</v>
      </c>
      <c r="U25" s="22">
        <v>1</v>
      </c>
      <c r="V25" s="22">
        <v>2</v>
      </c>
      <c r="W25" s="22">
        <v>0</v>
      </c>
      <c r="X25" s="22">
        <v>3</v>
      </c>
      <c r="Y25" s="22">
        <v>0</v>
      </c>
      <c r="Z25" s="22">
        <v>2</v>
      </c>
      <c r="AA25" s="22">
        <v>2</v>
      </c>
      <c r="AB25" s="22">
        <v>0</v>
      </c>
      <c r="AC25" s="21"/>
      <c r="AD25" s="22">
        <v>0</v>
      </c>
      <c r="AE25" s="22">
        <v>0</v>
      </c>
      <c r="AF25" s="22">
        <v>0</v>
      </c>
      <c r="AG25" s="22">
        <v>0</v>
      </c>
      <c r="AH25" s="22"/>
    </row>
    <row r="26" spans="1:34" x14ac:dyDescent="0.2">
      <c r="A26" s="31" t="s">
        <v>60</v>
      </c>
      <c r="B26" s="22">
        <v>3</v>
      </c>
      <c r="C26" s="22">
        <v>3</v>
      </c>
      <c r="D26" s="22">
        <v>3</v>
      </c>
      <c r="E26" s="22">
        <v>3</v>
      </c>
      <c r="F26" s="22">
        <v>3</v>
      </c>
      <c r="G26" s="22">
        <v>0</v>
      </c>
      <c r="H26" s="22">
        <v>3</v>
      </c>
      <c r="I26" s="22">
        <v>3</v>
      </c>
      <c r="J26" s="22">
        <v>3</v>
      </c>
      <c r="K26" s="22">
        <v>3</v>
      </c>
      <c r="L26" s="22">
        <v>3</v>
      </c>
      <c r="M26" s="22">
        <v>0</v>
      </c>
      <c r="N26" s="22">
        <v>3</v>
      </c>
      <c r="O26" s="22">
        <v>3</v>
      </c>
      <c r="P26" s="22">
        <v>3</v>
      </c>
      <c r="Q26" s="22">
        <v>0</v>
      </c>
      <c r="R26" s="22">
        <v>0</v>
      </c>
      <c r="S26" s="22">
        <v>3</v>
      </c>
      <c r="T26" s="22">
        <v>0</v>
      </c>
      <c r="U26" s="22">
        <v>3</v>
      </c>
      <c r="V26" s="22">
        <v>3</v>
      </c>
      <c r="W26" s="22">
        <v>0</v>
      </c>
      <c r="X26" s="22">
        <v>3</v>
      </c>
      <c r="Y26" s="22">
        <v>0</v>
      </c>
      <c r="Z26" s="22">
        <v>3</v>
      </c>
      <c r="AA26" s="22">
        <v>3</v>
      </c>
      <c r="AB26" s="22">
        <v>0</v>
      </c>
      <c r="AC26" s="21"/>
      <c r="AD26" s="22">
        <v>0</v>
      </c>
      <c r="AE26" s="22">
        <v>0</v>
      </c>
      <c r="AF26" s="22">
        <v>0</v>
      </c>
      <c r="AG26" s="22">
        <v>3</v>
      </c>
      <c r="AH26" s="22"/>
    </row>
    <row r="27" spans="1:34" x14ac:dyDescent="0.2">
      <c r="A27" s="31" t="s">
        <v>61</v>
      </c>
      <c r="B27" s="22">
        <v>1</v>
      </c>
      <c r="C27" s="22">
        <v>2</v>
      </c>
      <c r="D27" s="22">
        <v>1</v>
      </c>
      <c r="E27" s="22">
        <v>1</v>
      </c>
      <c r="F27" s="22">
        <v>1</v>
      </c>
      <c r="G27" s="22">
        <v>0</v>
      </c>
      <c r="H27" s="22">
        <v>4</v>
      </c>
      <c r="I27" s="22">
        <v>1</v>
      </c>
      <c r="J27" s="22">
        <v>1</v>
      </c>
      <c r="K27" s="22">
        <v>2</v>
      </c>
      <c r="L27" s="22">
        <v>1</v>
      </c>
      <c r="M27" s="22">
        <v>0</v>
      </c>
      <c r="N27" s="22">
        <v>1</v>
      </c>
      <c r="O27" s="22">
        <v>1</v>
      </c>
      <c r="P27" s="22">
        <v>2</v>
      </c>
      <c r="Q27" s="22">
        <v>0</v>
      </c>
      <c r="R27" s="22">
        <v>0</v>
      </c>
      <c r="S27" s="22">
        <v>1</v>
      </c>
      <c r="T27" s="22">
        <v>0</v>
      </c>
      <c r="U27" s="22">
        <v>3</v>
      </c>
      <c r="V27" s="22">
        <v>2</v>
      </c>
      <c r="W27" s="22">
        <v>0</v>
      </c>
      <c r="X27" s="22">
        <v>2</v>
      </c>
      <c r="Y27" s="22">
        <v>0</v>
      </c>
      <c r="Z27" s="22">
        <v>3</v>
      </c>
      <c r="AA27" s="22">
        <v>3</v>
      </c>
      <c r="AB27" s="22">
        <v>0</v>
      </c>
      <c r="AC27" s="21"/>
      <c r="AD27" s="22">
        <v>0</v>
      </c>
      <c r="AE27" s="22">
        <v>1</v>
      </c>
      <c r="AF27" s="22">
        <v>0</v>
      </c>
      <c r="AG27" s="22">
        <v>1</v>
      </c>
      <c r="AH27" s="22"/>
    </row>
    <row r="28" spans="1:34" x14ac:dyDescent="0.2">
      <c r="A28" s="31" t="s">
        <v>62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1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1"/>
      <c r="AD28" s="22">
        <v>0</v>
      </c>
      <c r="AE28" s="22">
        <v>0</v>
      </c>
      <c r="AF28" s="22">
        <v>0</v>
      </c>
      <c r="AG28" s="22">
        <v>0</v>
      </c>
      <c r="AH28" s="22"/>
    </row>
    <row r="29" spans="1:34" x14ac:dyDescent="0.2">
      <c r="A29" s="31" t="s">
        <v>63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1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1"/>
      <c r="AD29" s="22">
        <v>0</v>
      </c>
      <c r="AE29" s="22">
        <v>0</v>
      </c>
      <c r="AF29" s="22">
        <v>0</v>
      </c>
      <c r="AG29" s="22">
        <v>0</v>
      </c>
      <c r="AH29" s="22"/>
    </row>
    <row r="30" spans="1:34" x14ac:dyDescent="0.2">
      <c r="A30" s="31" t="s">
        <v>64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3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2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1"/>
      <c r="AD30" s="22">
        <v>0</v>
      </c>
      <c r="AE30" s="22">
        <v>0</v>
      </c>
      <c r="AF30" s="22">
        <v>0</v>
      </c>
      <c r="AG30" s="22">
        <v>0</v>
      </c>
      <c r="AH30" s="22"/>
    </row>
    <row r="31" spans="1:34" x14ac:dyDescent="0.2">
      <c r="A31" s="31" t="s">
        <v>65</v>
      </c>
      <c r="B31" s="22">
        <v>2</v>
      </c>
      <c r="C31" s="22">
        <v>3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2</v>
      </c>
      <c r="R31" s="22">
        <v>1</v>
      </c>
      <c r="S31" s="22">
        <v>0</v>
      </c>
      <c r="T31" s="22">
        <v>2</v>
      </c>
      <c r="U31" s="22">
        <v>0</v>
      </c>
      <c r="V31" s="22">
        <v>2</v>
      </c>
      <c r="W31" s="22">
        <v>1</v>
      </c>
      <c r="X31" s="22">
        <v>0</v>
      </c>
      <c r="Y31" s="22">
        <v>2</v>
      </c>
      <c r="Z31" s="22">
        <v>0</v>
      </c>
      <c r="AA31" s="22">
        <v>0</v>
      </c>
      <c r="AB31" s="22">
        <v>2</v>
      </c>
      <c r="AC31" s="21"/>
      <c r="AD31" s="22">
        <v>0</v>
      </c>
      <c r="AE31" s="22">
        <v>0</v>
      </c>
      <c r="AF31" s="22">
        <v>0</v>
      </c>
      <c r="AG31" s="22">
        <v>0</v>
      </c>
      <c r="AH31" s="22"/>
    </row>
    <row r="32" spans="1:34" x14ac:dyDescent="0.2">
      <c r="A32" s="32" t="s">
        <v>66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2</v>
      </c>
      <c r="R32" s="22">
        <v>1</v>
      </c>
      <c r="S32" s="22">
        <v>0.5</v>
      </c>
      <c r="T32" s="22">
        <v>2</v>
      </c>
      <c r="U32" s="22">
        <v>0</v>
      </c>
      <c r="V32" s="22">
        <v>0</v>
      </c>
      <c r="W32" s="22">
        <v>1</v>
      </c>
      <c r="X32" s="22">
        <v>0</v>
      </c>
      <c r="Y32" s="22">
        <v>2</v>
      </c>
      <c r="Z32" s="22">
        <v>0</v>
      </c>
      <c r="AA32" s="22">
        <v>0</v>
      </c>
      <c r="AB32" s="22">
        <v>2</v>
      </c>
      <c r="AC32" s="21"/>
      <c r="AD32" s="22">
        <v>0</v>
      </c>
      <c r="AE32" s="22">
        <v>0</v>
      </c>
      <c r="AF32" s="22">
        <v>0</v>
      </c>
      <c r="AG32" s="22">
        <v>0</v>
      </c>
      <c r="AH32" s="22"/>
    </row>
    <row r="33" spans="1:34" ht="15" thickBot="1" x14ac:dyDescent="0.25">
      <c r="A33" s="33" t="s">
        <v>67</v>
      </c>
      <c r="B33" s="22">
        <v>0</v>
      </c>
      <c r="C33" s="22">
        <v>1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2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1</v>
      </c>
      <c r="Z33" s="22">
        <v>0</v>
      </c>
      <c r="AA33" s="22">
        <v>0</v>
      </c>
      <c r="AB33" s="22">
        <v>1</v>
      </c>
      <c r="AC33" s="21"/>
      <c r="AD33" s="22">
        <v>0</v>
      </c>
      <c r="AE33" s="22">
        <v>0</v>
      </c>
      <c r="AF33" s="22">
        <v>0</v>
      </c>
      <c r="AG33" s="22">
        <v>0</v>
      </c>
      <c r="AH33" s="22"/>
    </row>
    <row r="34" spans="1:34" ht="15" thickBot="1" x14ac:dyDescent="0.25">
      <c r="A34" s="33" t="s">
        <v>68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2</v>
      </c>
      <c r="H34" s="22">
        <v>0</v>
      </c>
      <c r="I34" s="22">
        <v>0</v>
      </c>
      <c r="J34" s="22">
        <v>0</v>
      </c>
      <c r="K34" s="22">
        <v>2</v>
      </c>
      <c r="L34" s="22">
        <v>0</v>
      </c>
      <c r="M34" s="22">
        <v>0</v>
      </c>
      <c r="N34" s="22">
        <v>1</v>
      </c>
      <c r="O34" s="22">
        <v>2</v>
      </c>
      <c r="P34" s="22">
        <v>0</v>
      </c>
      <c r="Q34" s="22">
        <v>1</v>
      </c>
      <c r="R34" s="22">
        <v>0</v>
      </c>
      <c r="S34" s="22">
        <v>0</v>
      </c>
      <c r="T34" s="22">
        <v>0</v>
      </c>
      <c r="U34" s="22">
        <v>3</v>
      </c>
      <c r="V34" s="22">
        <v>2</v>
      </c>
      <c r="W34" s="22">
        <v>0</v>
      </c>
      <c r="X34" s="22">
        <v>1</v>
      </c>
      <c r="Y34" s="22">
        <v>1</v>
      </c>
      <c r="Z34" s="22">
        <v>1</v>
      </c>
      <c r="AA34" s="22">
        <v>0</v>
      </c>
      <c r="AB34" s="22">
        <v>2</v>
      </c>
      <c r="AC34" s="21"/>
      <c r="AD34" s="22">
        <v>0</v>
      </c>
      <c r="AE34" s="22">
        <v>0</v>
      </c>
      <c r="AF34" s="22">
        <v>0</v>
      </c>
      <c r="AG34" s="22">
        <v>0</v>
      </c>
      <c r="AH34" s="22"/>
    </row>
    <row r="35" spans="1:34" x14ac:dyDescent="0.2">
      <c r="A35" s="34"/>
      <c r="B35" s="22"/>
      <c r="C35" s="22"/>
      <c r="D35" s="22"/>
      <c r="E35" s="22"/>
      <c r="F35" s="22"/>
      <c r="G35" s="22"/>
      <c r="H35" s="22"/>
      <c r="I35" s="22"/>
      <c r="K35" s="22"/>
      <c r="U35" s="35"/>
      <c r="V35" s="35"/>
      <c r="W35" s="35"/>
      <c r="X35" s="36"/>
      <c r="Y35" s="22"/>
      <c r="Z35" s="22"/>
      <c r="AA35" s="22"/>
      <c r="AB35" s="22"/>
      <c r="AC35" s="37"/>
      <c r="AD35" s="35"/>
      <c r="AE35" s="35"/>
      <c r="AF35" s="22"/>
      <c r="AG35" s="35"/>
      <c r="AH35" s="35"/>
    </row>
    <row r="36" spans="1:34" x14ac:dyDescent="0.2">
      <c r="A36" s="38" t="s">
        <v>69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9"/>
      <c r="AE36" s="39"/>
      <c r="AF36" s="39"/>
      <c r="AG36" s="39"/>
      <c r="AH36" s="41"/>
    </row>
    <row r="37" spans="1:34" ht="15" thickBot="1" x14ac:dyDescent="0.25">
      <c r="A37" s="42" t="s">
        <v>70</v>
      </c>
      <c r="B37" s="43">
        <v>0</v>
      </c>
      <c r="C37" s="43">
        <v>0</v>
      </c>
      <c r="D37" s="43">
        <v>0</v>
      </c>
      <c r="E37" s="43">
        <v>0</v>
      </c>
      <c r="F37" s="43">
        <v>2</v>
      </c>
      <c r="G37" s="43">
        <v>0</v>
      </c>
      <c r="H37" s="43">
        <v>1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2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5</v>
      </c>
      <c r="AC37" s="44"/>
      <c r="AD37" s="43">
        <v>0</v>
      </c>
      <c r="AE37" s="43">
        <v>0</v>
      </c>
      <c r="AF37" s="43">
        <v>0</v>
      </c>
      <c r="AG37" s="43">
        <v>0</v>
      </c>
      <c r="AH37" s="41">
        <f t="shared" ref="AH37:AH44" si="4">SUM(B37:AG37)</f>
        <v>10</v>
      </c>
    </row>
    <row r="38" spans="1:34" x14ac:dyDescent="0.2">
      <c r="A38" s="45" t="s">
        <v>71</v>
      </c>
      <c r="B38" s="43">
        <v>0</v>
      </c>
      <c r="C38" s="43">
        <v>0</v>
      </c>
      <c r="D38" s="43">
        <v>0</v>
      </c>
      <c r="E38" s="43">
        <v>0</v>
      </c>
      <c r="F38" s="43">
        <v>0</v>
      </c>
      <c r="G38" s="43">
        <v>5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4"/>
      <c r="AD38" s="43">
        <v>0</v>
      </c>
      <c r="AE38" s="43">
        <v>0</v>
      </c>
      <c r="AF38" s="43">
        <v>0</v>
      </c>
      <c r="AG38" s="43">
        <v>0</v>
      </c>
      <c r="AH38" s="41">
        <f t="shared" si="4"/>
        <v>5</v>
      </c>
    </row>
    <row r="39" spans="1:34" x14ac:dyDescent="0.2">
      <c r="A39" s="46" t="s">
        <v>72</v>
      </c>
      <c r="B39" s="43">
        <v>0</v>
      </c>
      <c r="C39" s="43">
        <v>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5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4"/>
      <c r="AD39" s="43">
        <v>0</v>
      </c>
      <c r="AE39" s="43">
        <v>0</v>
      </c>
      <c r="AF39" s="43">
        <v>0</v>
      </c>
      <c r="AG39" s="43">
        <v>0</v>
      </c>
      <c r="AH39" s="41">
        <f t="shared" si="4"/>
        <v>5</v>
      </c>
    </row>
    <row r="40" spans="1:34" x14ac:dyDescent="0.2">
      <c r="A40" s="46" t="s">
        <v>73</v>
      </c>
      <c r="B40" s="43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43">
        <v>0</v>
      </c>
      <c r="AC40" s="44"/>
      <c r="AD40" s="43">
        <v>0</v>
      </c>
      <c r="AE40" s="43">
        <v>0</v>
      </c>
      <c r="AF40" s="43">
        <v>0</v>
      </c>
      <c r="AG40" s="43">
        <v>0</v>
      </c>
      <c r="AH40" s="41">
        <f t="shared" si="4"/>
        <v>0</v>
      </c>
    </row>
    <row r="41" spans="1:34" x14ac:dyDescent="0.2">
      <c r="A41" s="46" t="s">
        <v>74</v>
      </c>
      <c r="B41" s="43">
        <v>0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4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3">
        <v>0</v>
      </c>
      <c r="AB41" s="43">
        <v>0</v>
      </c>
      <c r="AC41" s="44"/>
      <c r="AD41" s="43">
        <v>0</v>
      </c>
      <c r="AE41" s="43">
        <v>0</v>
      </c>
      <c r="AF41" s="43">
        <v>0</v>
      </c>
      <c r="AG41" s="43">
        <v>0</v>
      </c>
      <c r="AH41" s="41">
        <f t="shared" si="4"/>
        <v>4</v>
      </c>
    </row>
    <row r="42" spans="1:34" x14ac:dyDescent="0.2">
      <c r="A42" s="46" t="s">
        <v>75</v>
      </c>
      <c r="B42" s="43">
        <v>0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2</v>
      </c>
      <c r="S42" s="43">
        <v>0</v>
      </c>
      <c r="T42" s="43">
        <v>1</v>
      </c>
      <c r="U42" s="43">
        <v>0</v>
      </c>
      <c r="V42" s="43">
        <v>0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0</v>
      </c>
      <c r="AC42" s="44"/>
      <c r="AD42" s="43">
        <v>0</v>
      </c>
      <c r="AE42" s="43">
        <v>0</v>
      </c>
      <c r="AF42" s="43">
        <v>0</v>
      </c>
      <c r="AG42" s="43">
        <v>0</v>
      </c>
      <c r="AH42" s="41">
        <f t="shared" si="4"/>
        <v>3</v>
      </c>
    </row>
    <row r="43" spans="1:34" x14ac:dyDescent="0.2">
      <c r="A43" s="46" t="s">
        <v>76</v>
      </c>
      <c r="B43" s="43">
        <v>0</v>
      </c>
      <c r="C43" s="43">
        <v>5</v>
      </c>
      <c r="D43" s="43">
        <v>0</v>
      </c>
      <c r="E43" s="43">
        <v>0</v>
      </c>
      <c r="F43" s="43">
        <v>0</v>
      </c>
      <c r="G43" s="43">
        <v>0</v>
      </c>
      <c r="H43" s="43">
        <v>3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4</v>
      </c>
      <c r="P43" s="43">
        <v>0</v>
      </c>
      <c r="Q43" s="43">
        <v>6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4"/>
      <c r="AD43" s="43">
        <v>0</v>
      </c>
      <c r="AE43" s="43">
        <v>0</v>
      </c>
      <c r="AF43" s="43">
        <v>0</v>
      </c>
      <c r="AG43" s="43">
        <v>0</v>
      </c>
      <c r="AH43" s="41">
        <f t="shared" si="4"/>
        <v>18</v>
      </c>
    </row>
    <row r="44" spans="1:34" ht="15" thickBot="1" x14ac:dyDescent="0.25">
      <c r="A44" s="46" t="s">
        <v>77</v>
      </c>
      <c r="B44" s="47">
        <v>5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3</v>
      </c>
      <c r="W44" s="48">
        <v>0</v>
      </c>
      <c r="X44" s="48">
        <v>4</v>
      </c>
      <c r="Y44" s="48">
        <v>3</v>
      </c>
      <c r="Z44" s="48">
        <v>4</v>
      </c>
      <c r="AA44" s="48">
        <v>3</v>
      </c>
      <c r="AB44" s="48">
        <v>0</v>
      </c>
      <c r="AC44" s="44"/>
      <c r="AD44" s="48">
        <v>0</v>
      </c>
      <c r="AE44" s="48">
        <v>0</v>
      </c>
      <c r="AF44" s="48">
        <v>0</v>
      </c>
      <c r="AG44" s="48">
        <v>0</v>
      </c>
      <c r="AH44" s="49">
        <f t="shared" si="4"/>
        <v>22</v>
      </c>
    </row>
    <row r="45" spans="1:34" ht="15" thickTop="1" x14ac:dyDescent="0.2">
      <c r="A45" s="38" t="s">
        <v>78</v>
      </c>
      <c r="B45" s="50">
        <f>SUM(B37:B44)</f>
        <v>5</v>
      </c>
      <c r="C45" s="50">
        <f t="shared" ref="C45:AB45" si="5">SUM(C37:C44)</f>
        <v>5</v>
      </c>
      <c r="D45" s="50">
        <f t="shared" si="5"/>
        <v>0</v>
      </c>
      <c r="E45" s="50">
        <f t="shared" si="5"/>
        <v>0</v>
      </c>
      <c r="F45" s="50">
        <f t="shared" si="5"/>
        <v>2</v>
      </c>
      <c r="G45" s="50">
        <f t="shared" si="5"/>
        <v>5</v>
      </c>
      <c r="H45" s="50">
        <f t="shared" si="5"/>
        <v>8</v>
      </c>
      <c r="I45" s="50">
        <f t="shared" si="5"/>
        <v>0</v>
      </c>
      <c r="J45" s="50">
        <f t="shared" si="5"/>
        <v>0</v>
      </c>
      <c r="K45" s="50">
        <f t="shared" si="5"/>
        <v>0</v>
      </c>
      <c r="L45" s="50">
        <f t="shared" si="5"/>
        <v>0</v>
      </c>
      <c r="M45" s="50">
        <f t="shared" si="5"/>
        <v>0</v>
      </c>
      <c r="N45" s="50">
        <f t="shared" si="5"/>
        <v>0</v>
      </c>
      <c r="O45" s="50">
        <f t="shared" si="5"/>
        <v>4</v>
      </c>
      <c r="P45" s="50">
        <f t="shared" si="5"/>
        <v>0</v>
      </c>
      <c r="Q45" s="50">
        <f t="shared" si="5"/>
        <v>6</v>
      </c>
      <c r="R45" s="50">
        <f t="shared" si="5"/>
        <v>2</v>
      </c>
      <c r="S45" s="50">
        <f t="shared" si="5"/>
        <v>0</v>
      </c>
      <c r="T45" s="50">
        <f t="shared" si="5"/>
        <v>1</v>
      </c>
      <c r="U45" s="50">
        <f t="shared" si="5"/>
        <v>2</v>
      </c>
      <c r="V45" s="50">
        <f t="shared" si="5"/>
        <v>8</v>
      </c>
      <c r="W45" s="50">
        <f t="shared" si="5"/>
        <v>0</v>
      </c>
      <c r="X45" s="50">
        <f t="shared" si="5"/>
        <v>4</v>
      </c>
      <c r="Y45" s="50">
        <f t="shared" si="5"/>
        <v>3</v>
      </c>
      <c r="Z45" s="50">
        <f t="shared" si="5"/>
        <v>4</v>
      </c>
      <c r="AA45" s="50">
        <f t="shared" si="5"/>
        <v>3</v>
      </c>
      <c r="AB45" s="50">
        <f t="shared" si="5"/>
        <v>5</v>
      </c>
      <c r="AC45" s="44"/>
      <c r="AD45" s="50">
        <f t="shared" ref="AD45:AG45" si="6">SUM(AD37:AD44)</f>
        <v>0</v>
      </c>
      <c r="AE45" s="50">
        <f t="shared" si="6"/>
        <v>0</v>
      </c>
      <c r="AF45" s="50">
        <f t="shared" si="6"/>
        <v>0</v>
      </c>
      <c r="AG45" s="50">
        <f t="shared" si="6"/>
        <v>0</v>
      </c>
      <c r="AH45" s="51">
        <f>SUM(AH37:AH44)</f>
        <v>67</v>
      </c>
    </row>
    <row r="46" spans="1:34" x14ac:dyDescent="0.2">
      <c r="A46" s="52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44"/>
      <c r="AD46" s="43"/>
      <c r="AE46" s="43"/>
      <c r="AF46" s="43"/>
      <c r="AG46" s="43"/>
      <c r="AH46" s="41"/>
    </row>
    <row r="47" spans="1:34" x14ac:dyDescent="0.2">
      <c r="A47" s="38" t="s">
        <v>79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0"/>
      <c r="AD47" s="39"/>
      <c r="AE47" s="39"/>
      <c r="AF47" s="39"/>
      <c r="AG47" s="39"/>
      <c r="AH47" s="41"/>
    </row>
    <row r="48" spans="1:34" ht="15" thickBot="1" x14ac:dyDescent="0.25">
      <c r="A48" s="42" t="s">
        <v>80</v>
      </c>
      <c r="B48" s="43">
        <v>0</v>
      </c>
      <c r="C48" s="43">
        <v>0</v>
      </c>
      <c r="D48" s="43">
        <v>5</v>
      </c>
      <c r="E48" s="43">
        <v>6</v>
      </c>
      <c r="F48" s="43">
        <v>8</v>
      </c>
      <c r="G48" s="43">
        <v>0</v>
      </c>
      <c r="H48" s="43">
        <v>10</v>
      </c>
      <c r="I48" s="43">
        <v>7</v>
      </c>
      <c r="J48" s="43">
        <v>6</v>
      </c>
      <c r="K48" s="43">
        <v>8</v>
      </c>
      <c r="L48" s="43">
        <v>5</v>
      </c>
      <c r="M48" s="43">
        <v>7</v>
      </c>
      <c r="N48" s="43">
        <v>6</v>
      </c>
      <c r="O48" s="43">
        <v>8</v>
      </c>
      <c r="P48" s="43">
        <v>6</v>
      </c>
      <c r="Q48" s="43">
        <v>0</v>
      </c>
      <c r="R48" s="43">
        <v>0</v>
      </c>
      <c r="S48" s="43">
        <v>6</v>
      </c>
      <c r="T48" s="43">
        <v>0</v>
      </c>
      <c r="U48" s="43">
        <v>12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3">
        <v>0</v>
      </c>
      <c r="AB48" s="43">
        <v>10</v>
      </c>
      <c r="AC48" s="44"/>
      <c r="AD48" s="43">
        <v>1</v>
      </c>
      <c r="AE48" s="43">
        <v>5</v>
      </c>
      <c r="AF48" s="43">
        <v>0</v>
      </c>
      <c r="AG48" s="43">
        <v>6</v>
      </c>
      <c r="AH48" s="41">
        <f t="shared" ref="AH48:AH55" si="7">SUM(B48:AG48)</f>
        <v>122</v>
      </c>
    </row>
    <row r="49" spans="1:34" ht="15" thickBot="1" x14ac:dyDescent="0.25">
      <c r="A49" s="42" t="s">
        <v>81</v>
      </c>
      <c r="B49" s="43">
        <v>0</v>
      </c>
      <c r="C49" s="43">
        <v>0</v>
      </c>
      <c r="D49" s="43">
        <v>0</v>
      </c>
      <c r="E49" s="43">
        <v>0</v>
      </c>
      <c r="F49" s="43">
        <v>0</v>
      </c>
      <c r="G49" s="43">
        <v>3</v>
      </c>
      <c r="H49" s="43">
        <v>0</v>
      </c>
      <c r="I49" s="43">
        <v>0</v>
      </c>
      <c r="J49" s="43">
        <v>0</v>
      </c>
      <c r="K49" s="43">
        <v>1</v>
      </c>
      <c r="L49" s="43">
        <v>2</v>
      </c>
      <c r="M49" s="43">
        <v>1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4"/>
      <c r="AD49" s="43">
        <v>0</v>
      </c>
      <c r="AE49" s="43">
        <v>0</v>
      </c>
      <c r="AF49" s="43">
        <v>2</v>
      </c>
      <c r="AG49" s="43">
        <v>0</v>
      </c>
      <c r="AH49" s="41">
        <f t="shared" si="7"/>
        <v>9</v>
      </c>
    </row>
    <row r="50" spans="1:34" x14ac:dyDescent="0.2">
      <c r="A50" s="46" t="s">
        <v>82</v>
      </c>
      <c r="B50" s="43">
        <v>0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3</v>
      </c>
      <c r="I50" s="43">
        <v>0</v>
      </c>
      <c r="J50" s="43">
        <v>1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43">
        <v>0</v>
      </c>
      <c r="Q50" s="43">
        <v>0</v>
      </c>
      <c r="R50" s="43">
        <v>0</v>
      </c>
      <c r="S50" s="43">
        <v>0</v>
      </c>
      <c r="T50" s="43">
        <v>0</v>
      </c>
      <c r="U50" s="43">
        <v>2</v>
      </c>
      <c r="V50" s="43">
        <v>18</v>
      </c>
      <c r="W50" s="43">
        <v>0</v>
      </c>
      <c r="X50" s="43">
        <v>0</v>
      </c>
      <c r="Y50" s="43">
        <v>0</v>
      </c>
      <c r="Z50" s="43">
        <v>0</v>
      </c>
      <c r="AA50" s="43">
        <v>0</v>
      </c>
      <c r="AB50" s="43">
        <v>0</v>
      </c>
      <c r="AC50" s="44"/>
      <c r="AD50" s="43">
        <v>0</v>
      </c>
      <c r="AE50" s="43">
        <v>0</v>
      </c>
      <c r="AF50" s="43">
        <v>0</v>
      </c>
      <c r="AG50" s="43">
        <v>0</v>
      </c>
      <c r="AH50" s="41">
        <f t="shared" si="7"/>
        <v>25</v>
      </c>
    </row>
    <row r="51" spans="1:34" x14ac:dyDescent="0.2">
      <c r="A51" s="46" t="s">
        <v>83</v>
      </c>
      <c r="B51" s="43">
        <v>0</v>
      </c>
      <c r="C51" s="43">
        <v>0</v>
      </c>
      <c r="D51" s="43">
        <v>0</v>
      </c>
      <c r="E51" s="43">
        <v>1</v>
      </c>
      <c r="F51" s="43">
        <v>0</v>
      </c>
      <c r="G51" s="43">
        <v>0</v>
      </c>
      <c r="H51" s="43">
        <v>2</v>
      </c>
      <c r="I51" s="43">
        <v>1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43">
        <v>0</v>
      </c>
      <c r="AC51" s="44"/>
      <c r="AD51" s="43">
        <v>0</v>
      </c>
      <c r="AE51" s="43">
        <v>0</v>
      </c>
      <c r="AF51" s="43">
        <v>0</v>
      </c>
      <c r="AG51" s="43">
        <v>0</v>
      </c>
      <c r="AH51" s="41">
        <f t="shared" si="7"/>
        <v>4</v>
      </c>
    </row>
    <row r="52" spans="1:34" x14ac:dyDescent="0.2">
      <c r="A52" s="46" t="s">
        <v>84</v>
      </c>
      <c r="B52" s="43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7</v>
      </c>
      <c r="X52" s="43">
        <v>0</v>
      </c>
      <c r="Y52" s="43">
        <v>7</v>
      </c>
      <c r="Z52" s="43">
        <v>0</v>
      </c>
      <c r="AA52" s="43">
        <v>0</v>
      </c>
      <c r="AB52" s="43">
        <v>0</v>
      </c>
      <c r="AC52" s="44"/>
      <c r="AD52" s="43">
        <v>0</v>
      </c>
      <c r="AE52" s="43">
        <v>0</v>
      </c>
      <c r="AF52" s="43">
        <v>0</v>
      </c>
      <c r="AG52" s="43">
        <v>0</v>
      </c>
      <c r="AH52" s="41">
        <f t="shared" si="7"/>
        <v>14</v>
      </c>
    </row>
    <row r="53" spans="1:34" x14ac:dyDescent="0.2">
      <c r="A53" s="46" t="s">
        <v>85</v>
      </c>
      <c r="B53" s="43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3">
        <v>0</v>
      </c>
      <c r="O53" s="43">
        <v>0</v>
      </c>
      <c r="P53" s="43">
        <v>2</v>
      </c>
      <c r="Q53" s="43">
        <v>0</v>
      </c>
      <c r="R53" s="43">
        <v>3</v>
      </c>
      <c r="S53" s="43">
        <v>0</v>
      </c>
      <c r="T53" s="43">
        <v>4</v>
      </c>
      <c r="U53" s="43">
        <v>0</v>
      </c>
      <c r="V53" s="43">
        <v>0</v>
      </c>
      <c r="W53" s="43">
        <v>0</v>
      </c>
      <c r="X53" s="43">
        <v>0</v>
      </c>
      <c r="Y53" s="43">
        <v>0</v>
      </c>
      <c r="Z53" s="43">
        <v>0</v>
      </c>
      <c r="AA53" s="43">
        <v>0</v>
      </c>
      <c r="AB53" s="43">
        <v>0</v>
      </c>
      <c r="AC53" s="44"/>
      <c r="AD53" s="43">
        <v>0</v>
      </c>
      <c r="AE53" s="43">
        <v>0</v>
      </c>
      <c r="AF53" s="43">
        <v>0</v>
      </c>
      <c r="AG53" s="43">
        <v>0</v>
      </c>
      <c r="AH53" s="41">
        <f t="shared" si="7"/>
        <v>9</v>
      </c>
    </row>
    <row r="54" spans="1:34" x14ac:dyDescent="0.2">
      <c r="A54" s="46" t="s">
        <v>86</v>
      </c>
      <c r="B54" s="43">
        <v>0</v>
      </c>
      <c r="C54" s="43">
        <v>14</v>
      </c>
      <c r="D54" s="43">
        <v>0</v>
      </c>
      <c r="E54" s="43">
        <v>0</v>
      </c>
      <c r="F54" s="43">
        <v>0</v>
      </c>
      <c r="G54" s="43">
        <v>0</v>
      </c>
      <c r="H54" s="43">
        <v>2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0</v>
      </c>
      <c r="O54" s="43">
        <v>0</v>
      </c>
      <c r="P54" s="43">
        <v>0</v>
      </c>
      <c r="Q54" s="43">
        <v>6</v>
      </c>
      <c r="R54" s="43">
        <v>0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43">
        <v>0</v>
      </c>
      <c r="AC54" s="44"/>
      <c r="AD54" s="43">
        <v>0</v>
      </c>
      <c r="AE54" s="43">
        <v>0</v>
      </c>
      <c r="AF54" s="43">
        <v>0</v>
      </c>
      <c r="AG54" s="43">
        <v>0</v>
      </c>
      <c r="AH54" s="41">
        <f t="shared" si="7"/>
        <v>22</v>
      </c>
    </row>
    <row r="55" spans="1:34" ht="15" thickBot="1" x14ac:dyDescent="0.25">
      <c r="A55" s="46" t="s">
        <v>87</v>
      </c>
      <c r="B55" s="47">
        <v>9</v>
      </c>
      <c r="C55" s="48">
        <v>0</v>
      </c>
      <c r="D55" s="48">
        <v>1</v>
      </c>
      <c r="E55" s="48">
        <v>0</v>
      </c>
      <c r="F55" s="48">
        <v>1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1</v>
      </c>
      <c r="M55" s="48">
        <v>0</v>
      </c>
      <c r="N55" s="48">
        <v>1</v>
      </c>
      <c r="O55" s="48">
        <v>1</v>
      </c>
      <c r="P55" s="48">
        <v>0</v>
      </c>
      <c r="Q55" s="48">
        <v>0</v>
      </c>
      <c r="R55" s="48">
        <v>0</v>
      </c>
      <c r="S55" s="48">
        <v>1</v>
      </c>
      <c r="T55" s="48">
        <v>0</v>
      </c>
      <c r="U55" s="48">
        <v>1</v>
      </c>
      <c r="V55" s="48">
        <v>2</v>
      </c>
      <c r="W55" s="48">
        <v>0</v>
      </c>
      <c r="X55" s="48">
        <v>12</v>
      </c>
      <c r="Y55" s="48">
        <v>0</v>
      </c>
      <c r="Z55" s="48">
        <v>13</v>
      </c>
      <c r="AA55" s="48">
        <v>12</v>
      </c>
      <c r="AB55" s="48">
        <v>0</v>
      </c>
      <c r="AC55" s="44"/>
      <c r="AD55" s="48">
        <v>0</v>
      </c>
      <c r="AE55" s="48">
        <v>0</v>
      </c>
      <c r="AF55" s="48">
        <v>0</v>
      </c>
      <c r="AG55" s="48">
        <v>0</v>
      </c>
      <c r="AH55" s="49">
        <f t="shared" si="7"/>
        <v>55</v>
      </c>
    </row>
    <row r="56" spans="1:34" ht="15" thickTop="1" x14ac:dyDescent="0.2">
      <c r="A56" s="38" t="s">
        <v>88</v>
      </c>
      <c r="B56" s="39">
        <f t="shared" ref="B56:G56" si="8">SUM(B48:B55)</f>
        <v>9</v>
      </c>
      <c r="C56" s="39">
        <f t="shared" si="8"/>
        <v>14</v>
      </c>
      <c r="D56" s="39">
        <f t="shared" si="8"/>
        <v>7</v>
      </c>
      <c r="E56" s="39">
        <f t="shared" si="8"/>
        <v>7</v>
      </c>
      <c r="F56" s="39">
        <f t="shared" si="8"/>
        <v>9</v>
      </c>
      <c r="G56" s="39">
        <f t="shared" si="8"/>
        <v>3</v>
      </c>
      <c r="H56" s="39">
        <f>SUM(H48:H55)</f>
        <v>17</v>
      </c>
      <c r="I56" s="39">
        <f t="shared" ref="I56:AB56" si="9">SUM(I48:I55)</f>
        <v>8</v>
      </c>
      <c r="J56" s="39">
        <f t="shared" si="9"/>
        <v>7</v>
      </c>
      <c r="K56" s="39">
        <f t="shared" si="9"/>
        <v>9</v>
      </c>
      <c r="L56" s="39">
        <f t="shared" si="9"/>
        <v>8</v>
      </c>
      <c r="M56" s="39">
        <f t="shared" si="9"/>
        <v>8</v>
      </c>
      <c r="N56" s="39">
        <f t="shared" si="9"/>
        <v>7</v>
      </c>
      <c r="O56" s="39">
        <f t="shared" si="9"/>
        <v>9</v>
      </c>
      <c r="P56" s="39">
        <f t="shared" si="9"/>
        <v>8</v>
      </c>
      <c r="Q56" s="39">
        <f t="shared" si="9"/>
        <v>6</v>
      </c>
      <c r="R56" s="39">
        <f t="shared" si="9"/>
        <v>3</v>
      </c>
      <c r="S56" s="39">
        <f t="shared" si="9"/>
        <v>7</v>
      </c>
      <c r="T56" s="39">
        <f t="shared" si="9"/>
        <v>4</v>
      </c>
      <c r="U56" s="39">
        <f t="shared" si="9"/>
        <v>15</v>
      </c>
      <c r="V56" s="39">
        <f t="shared" si="9"/>
        <v>20</v>
      </c>
      <c r="W56" s="39">
        <f t="shared" si="9"/>
        <v>7</v>
      </c>
      <c r="X56" s="39">
        <f t="shared" si="9"/>
        <v>12</v>
      </c>
      <c r="Y56" s="39">
        <f t="shared" si="9"/>
        <v>7</v>
      </c>
      <c r="Z56" s="39">
        <f t="shared" si="9"/>
        <v>13</v>
      </c>
      <c r="AA56" s="39">
        <f t="shared" si="9"/>
        <v>12</v>
      </c>
      <c r="AB56" s="39">
        <f t="shared" si="9"/>
        <v>10</v>
      </c>
      <c r="AC56" s="37"/>
      <c r="AD56" s="39">
        <f t="shared" ref="AD56:AH56" si="10">SUM(AD48:AD55)</f>
        <v>1</v>
      </c>
      <c r="AE56" s="39">
        <f t="shared" si="10"/>
        <v>5</v>
      </c>
      <c r="AF56" s="39">
        <f t="shared" si="10"/>
        <v>2</v>
      </c>
      <c r="AG56" s="39">
        <f t="shared" si="10"/>
        <v>6</v>
      </c>
      <c r="AH56" s="39">
        <f t="shared" si="10"/>
        <v>260</v>
      </c>
    </row>
    <row r="57" spans="1:34" x14ac:dyDescent="0.2">
      <c r="A57" s="53"/>
      <c r="B57" s="22"/>
      <c r="C57" s="22"/>
      <c r="D57" s="22"/>
      <c r="E57" s="22"/>
      <c r="F57" s="22"/>
      <c r="G57" s="22"/>
      <c r="H57" s="22"/>
      <c r="I57" s="22"/>
      <c r="K57" s="22"/>
      <c r="U57" s="35"/>
      <c r="V57" s="35"/>
      <c r="W57" s="35"/>
      <c r="X57" s="36"/>
      <c r="Y57" s="22"/>
      <c r="Z57" s="22"/>
      <c r="AA57" s="22"/>
      <c r="AB57" s="22"/>
      <c r="AC57" s="37"/>
      <c r="AD57" s="35"/>
      <c r="AE57" s="35"/>
      <c r="AF57" s="22"/>
      <c r="AG57" s="35"/>
      <c r="AH57" s="35"/>
    </row>
    <row r="58" spans="1:34" x14ac:dyDescent="0.2">
      <c r="A58" s="54" t="s">
        <v>89</v>
      </c>
      <c r="B58" s="22">
        <v>5</v>
      </c>
      <c r="C58" s="22">
        <v>5</v>
      </c>
      <c r="D58" s="22" t="s">
        <v>90</v>
      </c>
      <c r="E58" s="22" t="s">
        <v>90</v>
      </c>
      <c r="F58" s="22" t="s">
        <v>90</v>
      </c>
      <c r="G58" s="22" t="s">
        <v>90</v>
      </c>
      <c r="H58" s="22" t="s">
        <v>90</v>
      </c>
      <c r="I58" s="22" t="s">
        <v>90</v>
      </c>
      <c r="J58" s="22" t="s">
        <v>90</v>
      </c>
      <c r="K58" s="22" t="s">
        <v>90</v>
      </c>
      <c r="L58" s="22" t="s">
        <v>90</v>
      </c>
      <c r="M58" s="22" t="s">
        <v>90</v>
      </c>
      <c r="N58" s="22" t="s">
        <v>90</v>
      </c>
      <c r="O58" s="22" t="s">
        <v>90</v>
      </c>
      <c r="P58" s="22" t="s">
        <v>90</v>
      </c>
      <c r="Q58" s="22" t="s">
        <v>90</v>
      </c>
      <c r="R58" s="22" t="s">
        <v>90</v>
      </c>
      <c r="S58" s="22" t="s">
        <v>90</v>
      </c>
      <c r="T58" s="22" t="s">
        <v>90</v>
      </c>
      <c r="U58" s="22" t="s">
        <v>90</v>
      </c>
      <c r="V58" s="22" t="s">
        <v>90</v>
      </c>
      <c r="W58" s="22" t="s">
        <v>90</v>
      </c>
      <c r="X58" s="22">
        <v>4</v>
      </c>
      <c r="Y58" s="22">
        <v>3</v>
      </c>
      <c r="Z58" s="22">
        <v>4</v>
      </c>
      <c r="AA58" s="22">
        <v>3</v>
      </c>
      <c r="AB58" s="22">
        <v>5</v>
      </c>
      <c r="AC58" s="37"/>
      <c r="AD58" s="35"/>
      <c r="AE58" s="35"/>
      <c r="AF58" s="22"/>
      <c r="AG58" s="35"/>
      <c r="AH58" s="35"/>
    </row>
    <row r="59" spans="1:34" x14ac:dyDescent="0.2">
      <c r="A59" s="54" t="s">
        <v>91</v>
      </c>
      <c r="B59" s="22">
        <v>9</v>
      </c>
      <c r="C59" s="22">
        <v>14</v>
      </c>
      <c r="D59" s="22" t="s">
        <v>90</v>
      </c>
      <c r="E59" s="22" t="s">
        <v>90</v>
      </c>
      <c r="F59" s="22" t="s">
        <v>90</v>
      </c>
      <c r="G59" s="22" t="s">
        <v>90</v>
      </c>
      <c r="H59" s="22" t="s">
        <v>90</v>
      </c>
      <c r="I59" s="22" t="s">
        <v>90</v>
      </c>
      <c r="J59" s="22" t="s">
        <v>90</v>
      </c>
      <c r="K59" s="22" t="s">
        <v>90</v>
      </c>
      <c r="L59" s="22" t="s">
        <v>90</v>
      </c>
      <c r="M59" s="22" t="s">
        <v>90</v>
      </c>
      <c r="N59" s="22" t="s">
        <v>90</v>
      </c>
      <c r="O59" s="22" t="s">
        <v>90</v>
      </c>
      <c r="P59" s="22" t="s">
        <v>90</v>
      </c>
      <c r="Q59" s="22" t="s">
        <v>90</v>
      </c>
      <c r="R59" s="22" t="s">
        <v>90</v>
      </c>
      <c r="S59" s="22" t="s">
        <v>90</v>
      </c>
      <c r="T59" s="22" t="s">
        <v>90</v>
      </c>
      <c r="U59" s="22" t="s">
        <v>90</v>
      </c>
      <c r="V59" s="22" t="s">
        <v>90</v>
      </c>
      <c r="W59" s="22" t="s">
        <v>90</v>
      </c>
      <c r="X59" s="22">
        <v>12</v>
      </c>
      <c r="Y59" s="22">
        <v>7</v>
      </c>
      <c r="Z59" s="22">
        <v>13</v>
      </c>
      <c r="AA59" s="22">
        <v>12</v>
      </c>
      <c r="AB59" s="22">
        <v>10</v>
      </c>
      <c r="AC59" s="37"/>
      <c r="AD59" s="35"/>
      <c r="AE59" s="35"/>
      <c r="AF59" s="22"/>
      <c r="AG59" s="35"/>
      <c r="AH59" s="35"/>
    </row>
    <row r="60" spans="1:34" x14ac:dyDescent="0.2">
      <c r="A60" s="55"/>
      <c r="B60" s="22"/>
      <c r="C60" s="22"/>
      <c r="D60" s="22"/>
      <c r="E60" s="22"/>
      <c r="F60" s="22"/>
      <c r="G60" s="22"/>
      <c r="H60" s="22"/>
      <c r="I60" s="22"/>
      <c r="K60" s="22"/>
      <c r="U60" s="35"/>
      <c r="V60" s="35"/>
      <c r="W60" s="35"/>
      <c r="X60" s="36"/>
      <c r="Y60" s="22"/>
      <c r="Z60" s="22"/>
      <c r="AA60" s="22"/>
      <c r="AB60" s="22"/>
      <c r="AC60" s="37"/>
      <c r="AD60" s="35"/>
      <c r="AE60" s="35"/>
      <c r="AF60" s="22"/>
      <c r="AG60" s="35"/>
      <c r="AH60" s="35"/>
    </row>
    <row r="61" spans="1:34" x14ac:dyDescent="0.2">
      <c r="A61" s="56" t="s">
        <v>92</v>
      </c>
      <c r="B61" s="57">
        <v>24</v>
      </c>
      <c r="C61" s="57">
        <v>24</v>
      </c>
      <c r="D61" s="57">
        <v>24</v>
      </c>
      <c r="E61" s="57">
        <v>24</v>
      </c>
      <c r="F61" s="57">
        <v>24</v>
      </c>
      <c r="G61" s="57">
        <v>24</v>
      </c>
      <c r="H61" s="57">
        <v>24</v>
      </c>
      <c r="I61" s="57">
        <v>24</v>
      </c>
      <c r="J61" s="57">
        <v>21</v>
      </c>
      <c r="K61" s="57">
        <v>24</v>
      </c>
      <c r="L61" s="57">
        <v>24</v>
      </c>
      <c r="M61" s="57">
        <v>0</v>
      </c>
      <c r="N61" s="57">
        <v>24</v>
      </c>
      <c r="O61" s="57">
        <v>24</v>
      </c>
      <c r="P61" s="57">
        <v>24</v>
      </c>
      <c r="Q61" s="57">
        <v>0</v>
      </c>
      <c r="R61" s="57">
        <v>0</v>
      </c>
      <c r="S61" s="57">
        <v>24</v>
      </c>
      <c r="T61" s="57">
        <v>0</v>
      </c>
      <c r="U61" s="57">
        <v>24</v>
      </c>
      <c r="V61" s="57">
        <v>24</v>
      </c>
      <c r="W61" s="57">
        <v>0</v>
      </c>
      <c r="X61" s="57">
        <v>24</v>
      </c>
      <c r="Y61" s="57">
        <v>0</v>
      </c>
      <c r="Z61" s="57">
        <v>24</v>
      </c>
      <c r="AA61" s="57">
        <v>24</v>
      </c>
      <c r="AB61" s="57">
        <v>0</v>
      </c>
      <c r="AC61" s="58"/>
      <c r="AD61" s="57">
        <v>0</v>
      </c>
      <c r="AE61" s="57">
        <v>0</v>
      </c>
      <c r="AF61" s="57">
        <v>0</v>
      </c>
      <c r="AG61" s="57">
        <v>24</v>
      </c>
      <c r="AH61" s="51">
        <f>SUM(B61:AG61)</f>
        <v>501</v>
      </c>
    </row>
    <row r="62" spans="1:34" x14ac:dyDescent="0.2">
      <c r="A62" s="56" t="s">
        <v>93</v>
      </c>
      <c r="B62" s="22"/>
      <c r="C62" s="22"/>
      <c r="D62" s="22"/>
      <c r="E62" s="22"/>
      <c r="F62" s="22"/>
      <c r="G62" s="22"/>
      <c r="H62" s="22"/>
      <c r="I62" s="22"/>
      <c r="K62" s="22"/>
      <c r="U62" s="35"/>
      <c r="V62" s="35"/>
      <c r="X62" s="36"/>
      <c r="Y62" s="22"/>
      <c r="Z62" s="22"/>
      <c r="AA62" s="22"/>
      <c r="AB62" s="22"/>
      <c r="AC62" s="37"/>
      <c r="AD62" s="35"/>
      <c r="AE62" s="35"/>
      <c r="AF62" s="22"/>
      <c r="AG62" s="35"/>
      <c r="AH62" s="41"/>
    </row>
    <row r="63" spans="1:34" x14ac:dyDescent="0.2">
      <c r="A63" s="59" t="s">
        <v>94</v>
      </c>
      <c r="B63" s="22"/>
      <c r="C63" s="22"/>
      <c r="D63" s="22"/>
      <c r="E63" s="22"/>
      <c r="F63" s="22"/>
      <c r="G63" s="22"/>
      <c r="H63" s="22"/>
      <c r="I63" s="22"/>
      <c r="K63" s="22"/>
      <c r="U63" s="35"/>
      <c r="V63" s="35"/>
      <c r="X63" s="36"/>
      <c r="Y63" s="22"/>
      <c r="Z63" s="22"/>
      <c r="AA63" s="22"/>
      <c r="AB63" s="22"/>
      <c r="AC63" s="37"/>
      <c r="AD63" s="35"/>
      <c r="AE63" s="35"/>
      <c r="AF63" s="22"/>
      <c r="AG63" s="35"/>
      <c r="AH63" s="41"/>
    </row>
    <row r="64" spans="1:34" x14ac:dyDescent="0.2">
      <c r="A64" s="59" t="s">
        <v>95</v>
      </c>
      <c r="B64" s="60">
        <v>24</v>
      </c>
      <c r="C64" s="60">
        <v>24</v>
      </c>
      <c r="D64" s="60">
        <v>24</v>
      </c>
      <c r="E64" s="60">
        <v>24</v>
      </c>
      <c r="F64" s="60">
        <v>24</v>
      </c>
      <c r="G64" s="60">
        <v>24</v>
      </c>
      <c r="H64" s="60">
        <v>24</v>
      </c>
      <c r="I64" s="60">
        <v>24</v>
      </c>
      <c r="J64" s="60">
        <v>21</v>
      </c>
      <c r="K64" s="60">
        <v>24</v>
      </c>
      <c r="L64" s="60">
        <v>24</v>
      </c>
      <c r="M64" s="60">
        <v>0</v>
      </c>
      <c r="N64" s="60">
        <v>24</v>
      </c>
      <c r="O64" s="60">
        <v>24</v>
      </c>
      <c r="P64" s="60">
        <v>24</v>
      </c>
      <c r="Q64" s="60">
        <v>0</v>
      </c>
      <c r="R64" s="60">
        <v>0</v>
      </c>
      <c r="S64" s="60">
        <v>24</v>
      </c>
      <c r="T64" s="60">
        <v>0</v>
      </c>
      <c r="U64" s="61">
        <v>24</v>
      </c>
      <c r="V64" s="60">
        <v>24</v>
      </c>
      <c r="W64" s="60">
        <v>0</v>
      </c>
      <c r="X64" s="60">
        <v>24</v>
      </c>
      <c r="Y64" s="60">
        <v>0</v>
      </c>
      <c r="Z64" s="60">
        <v>24</v>
      </c>
      <c r="AA64" s="60">
        <v>24</v>
      </c>
      <c r="AB64" s="60">
        <v>0</v>
      </c>
      <c r="AC64" s="62"/>
      <c r="AD64" s="61">
        <v>0</v>
      </c>
      <c r="AE64" s="61">
        <v>0</v>
      </c>
      <c r="AF64" s="60">
        <v>0</v>
      </c>
      <c r="AG64" s="60">
        <v>24</v>
      </c>
      <c r="AH64" s="63">
        <f>SUM(B64:AG64)</f>
        <v>501</v>
      </c>
    </row>
    <row r="65" spans="1:34" x14ac:dyDescent="0.2">
      <c r="A65" s="55"/>
      <c r="B65" s="21"/>
      <c r="C65" s="21"/>
      <c r="D65" s="21"/>
      <c r="E65" s="21"/>
      <c r="F65" s="21"/>
      <c r="G65" s="21"/>
      <c r="H65" s="21"/>
      <c r="I65" s="21"/>
      <c r="J65" s="37"/>
      <c r="K65" s="21"/>
      <c r="L65" s="37"/>
      <c r="M65" s="37"/>
      <c r="N65" s="37"/>
      <c r="O65" s="37"/>
      <c r="P65" s="37"/>
      <c r="Q65" s="37"/>
      <c r="R65" s="37"/>
      <c r="S65" s="37"/>
      <c r="T65" s="37"/>
      <c r="U65" s="64"/>
      <c r="V65" s="64"/>
      <c r="W65" s="64"/>
      <c r="X65" s="65"/>
      <c r="Y65" s="21"/>
      <c r="Z65" s="21"/>
      <c r="AA65" s="21"/>
      <c r="AB65" s="21"/>
      <c r="AC65" s="37"/>
      <c r="AD65" s="64"/>
      <c r="AE65" s="64"/>
      <c r="AF65" s="21"/>
      <c r="AG65" s="64"/>
      <c r="AH65" s="64"/>
    </row>
    <row r="66" spans="1:34" x14ac:dyDescent="0.2">
      <c r="A66" s="6"/>
      <c r="B66" s="22"/>
      <c r="C66" s="22"/>
      <c r="D66" s="22"/>
      <c r="E66" s="22"/>
      <c r="F66" s="22"/>
      <c r="G66" s="22"/>
      <c r="H66" s="22"/>
      <c r="I66" s="22"/>
      <c r="K66" s="22"/>
      <c r="U66" s="35"/>
      <c r="V66" s="35"/>
      <c r="W66" s="35"/>
      <c r="X66" s="36"/>
      <c r="Y66" s="22"/>
      <c r="Z66" s="22"/>
      <c r="AA66" s="22"/>
      <c r="AB66" s="22"/>
      <c r="AD66" s="35"/>
      <c r="AE66" s="35"/>
      <c r="AF66" s="22"/>
      <c r="AG66" s="35"/>
      <c r="AH66" s="35"/>
    </row>
    <row r="67" spans="1:34" x14ac:dyDescent="0.2">
      <c r="A67" s="6"/>
      <c r="B67" s="22"/>
      <c r="C67" s="22"/>
      <c r="D67" s="22"/>
      <c r="E67" s="22"/>
      <c r="F67" s="22"/>
      <c r="G67" s="22"/>
      <c r="H67" s="22"/>
      <c r="I67" s="22"/>
      <c r="K67" s="22"/>
      <c r="U67" s="35"/>
      <c r="V67" s="35"/>
      <c r="W67" s="35"/>
      <c r="X67" s="36"/>
      <c r="Y67" s="22"/>
      <c r="Z67" s="22"/>
      <c r="AA67" s="22"/>
      <c r="AB67" s="22"/>
      <c r="AD67" s="35"/>
      <c r="AE67" s="35"/>
      <c r="AF67" s="22"/>
      <c r="AG67" s="35"/>
      <c r="AH67" s="35"/>
    </row>
    <row r="68" spans="1:34" x14ac:dyDescent="0.2">
      <c r="A68" s="6"/>
      <c r="B68" s="22"/>
      <c r="C68" s="22"/>
      <c r="D68" s="22"/>
      <c r="E68" s="22"/>
      <c r="F68" s="22"/>
      <c r="G68" s="22"/>
      <c r="H68" s="22"/>
      <c r="I68" s="22"/>
      <c r="K68" s="22"/>
      <c r="U68" s="35"/>
      <c r="V68" s="35"/>
      <c r="W68" s="35"/>
      <c r="X68" s="36"/>
      <c r="Y68" s="22"/>
      <c r="Z68" s="22"/>
      <c r="AA68" s="22"/>
      <c r="AB68" s="22"/>
      <c r="AD68" s="35"/>
      <c r="AE68" s="35"/>
      <c r="AF68" s="22"/>
      <c r="AG68" s="35"/>
      <c r="AH68" s="35"/>
    </row>
    <row r="69" spans="1:34" x14ac:dyDescent="0.2">
      <c r="A69" s="6"/>
      <c r="B69" s="22"/>
      <c r="C69" s="22"/>
      <c r="D69" s="22"/>
      <c r="E69" s="22"/>
      <c r="F69" s="22"/>
      <c r="G69" s="22"/>
      <c r="H69" s="22"/>
      <c r="I69" s="22"/>
      <c r="K69" s="22"/>
      <c r="U69" s="35"/>
      <c r="V69" s="35"/>
      <c r="W69" s="35"/>
      <c r="X69" s="36"/>
      <c r="Y69" s="22"/>
      <c r="Z69" s="22"/>
      <c r="AA69" s="22"/>
      <c r="AB69" s="22"/>
      <c r="AD69" s="35"/>
      <c r="AE69" s="35"/>
      <c r="AF69" s="22"/>
      <c r="AG69" s="35"/>
      <c r="AH69" s="35"/>
    </row>
  </sheetData>
  <mergeCells count="1">
    <mergeCell ref="A1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8DECFA6006AD4E92023D4E0ED88C63" ma:contentTypeVersion="3" ma:contentTypeDescription="Een nieuw document maken." ma:contentTypeScope="" ma:versionID="d656dd298b1cda5c8a2b40cec68f7772">
  <xsd:schema xmlns:xsd="http://www.w3.org/2001/XMLSchema" xmlns:xs="http://www.w3.org/2001/XMLSchema" xmlns:p="http://schemas.microsoft.com/office/2006/metadata/properties" xmlns:ns2="7eadd680-63fb-4992-9f57-82dd52def1e5" targetNamespace="http://schemas.microsoft.com/office/2006/metadata/properties" ma:root="true" ma:fieldsID="aacbeb86646309ca7cf397e2254c9db0" ns2:_="">
    <xsd:import namespace="7eadd680-63fb-4992-9f57-82dd52def1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dd680-63fb-4992-9f57-82dd52def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403693-7E5E-4F32-85BC-4E01071C5665}">
  <ds:schemaRefs>
    <ds:schemaRef ds:uri="http://schemas.microsoft.com/office/2006/metadata/properties"/>
    <ds:schemaRef ds:uri="http://purl.org/dc/elements/1.1/"/>
    <ds:schemaRef ds:uri="7eadd680-63fb-4992-9f57-82dd52def1e5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CDE76F9-663A-46E7-A678-CCEB35DD49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dd680-63fb-4992-9f57-82dd52def1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2D0A7C-6A59-4A84-9884-A8A8D5215E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 Slooff</dc:creator>
  <cp:keywords/>
  <dc:description/>
  <cp:lastModifiedBy>Debbie Woutersen</cp:lastModifiedBy>
  <cp:revision/>
  <dcterms:created xsi:type="dcterms:W3CDTF">2026-06-04T12:46:27Z</dcterms:created>
  <dcterms:modified xsi:type="dcterms:W3CDTF">2026-08-18T06:11:38Z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0x0101003D8DECFA6006AD4E92023D4E0ED88C63</vt:lpwstr>
  </property>
</Properties>
</file>