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ervicecentrummer-my.sharepoint.com/personal/e_vandervelden_gemeentemaasgouw_nl/Documents/Documenten/Bomen &amp; heesters/Aanbestedingsdocumenten/"/>
    </mc:Choice>
  </mc:AlternateContent>
  <xr:revisionPtr revIDLastSave="0" documentId="8_{DE7E4C75-61D6-4ED2-AFCF-CE2BB1B29A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jzenblad P1 Bomen" sheetId="1" r:id="rId1"/>
  </sheets>
  <definedNames>
    <definedName name="_xlnm.Print_Area" localSheetId="0">'Prijzenblad P1 Bomen'!$A$1:$H$52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3" i="1" l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65" i="1" l="1"/>
</calcChain>
</file>

<file path=xl/sharedStrings.xml><?xml version="1.0" encoding="utf-8"?>
<sst xmlns="http://schemas.openxmlformats.org/spreadsheetml/2006/main" count="296" uniqueCount="129">
  <si>
    <t>Nr.</t>
  </si>
  <si>
    <t>Eenheid</t>
  </si>
  <si>
    <t>Eenheidsprijs excl. btw (€)</t>
  </si>
  <si>
    <t>Opmerkingen</t>
  </si>
  <si>
    <t>Quercus robur</t>
  </si>
  <si>
    <t>Zomereik</t>
  </si>
  <si>
    <t>stuk</t>
  </si>
  <si>
    <t>Tilia cordata</t>
  </si>
  <si>
    <t>Acer platanoides</t>
  </si>
  <si>
    <t>Noorse esdoorn</t>
  </si>
  <si>
    <t>Betula pendula</t>
  </si>
  <si>
    <t>Ruwe berk</t>
  </si>
  <si>
    <t>Carpinus betulus</t>
  </si>
  <si>
    <t>Haagbeuk</t>
  </si>
  <si>
    <t>Prunus avium</t>
  </si>
  <si>
    <t>Zoete kers</t>
  </si>
  <si>
    <t>Crataegus monogyna</t>
  </si>
  <si>
    <t>Eenstijlige meidoorn</t>
  </si>
  <si>
    <t>Perceel 1 - BOMEN</t>
  </si>
  <si>
    <t>Ondertekening</t>
  </si>
  <si>
    <t>Organisatie</t>
  </si>
  <si>
    <t>Naam</t>
  </si>
  <si>
    <t>Functie</t>
  </si>
  <si>
    <t xml:space="preserve">Datum </t>
  </si>
  <si>
    <t>Handtekening</t>
  </si>
  <si>
    <t>Worteltype</t>
  </si>
  <si>
    <t xml:space="preserve"> - prijzen zijn exclusief BTW;</t>
  </si>
  <si>
    <t>Botanische naam</t>
  </si>
  <si>
    <t>Nederlandse naam</t>
  </si>
  <si>
    <t>Leveringsmaat</t>
  </si>
  <si>
    <t>Acer × freemanii 'Autumn Blaze'</t>
  </si>
  <si>
    <t>Rode esdoorn</t>
  </si>
  <si>
    <t>16/18</t>
  </si>
  <si>
    <t>DRKL</t>
  </si>
  <si>
    <t>Acer campestre</t>
  </si>
  <si>
    <t>Veldesdoorn</t>
  </si>
  <si>
    <t>Acer campestre 'Green Column'</t>
  </si>
  <si>
    <t>Acer platanoides 'Globosum'</t>
  </si>
  <si>
    <t>Bolesdoorn</t>
  </si>
  <si>
    <t>Acer pseudoplatanus</t>
  </si>
  <si>
    <t>Gewone esdoorn</t>
  </si>
  <si>
    <t>Acer rubrum</t>
  </si>
  <si>
    <t>Acer rubrum 'Scanlon'</t>
  </si>
  <si>
    <t>Acer rubrum 'Brandywine'</t>
  </si>
  <si>
    <t>Acer rubrum 'October Glory'</t>
  </si>
  <si>
    <t>Acer griseum</t>
  </si>
  <si>
    <t>Papieresdoorn</t>
  </si>
  <si>
    <t>Alnus glutinosa</t>
  </si>
  <si>
    <t>Zwarte els</t>
  </si>
  <si>
    <t>Alnus incana</t>
  </si>
  <si>
    <t>Witte els</t>
  </si>
  <si>
    <t>Amelanchier lamarckii</t>
  </si>
  <si>
    <t>Betula pubescens</t>
  </si>
  <si>
    <t>Zachte berk</t>
  </si>
  <si>
    <t>Catalpa bignonioides</t>
  </si>
  <si>
    <t>Trompetboom</t>
  </si>
  <si>
    <t>Cornus mas</t>
  </si>
  <si>
    <t>Gele kornoelje</t>
  </si>
  <si>
    <t>Corylus colurna</t>
  </si>
  <si>
    <t>Boomhazelaar</t>
  </si>
  <si>
    <t>Crataegus laevigata</t>
  </si>
  <si>
    <t>Tweestijlige meidoorn</t>
  </si>
  <si>
    <t>Fagus sylvatica</t>
  </si>
  <si>
    <t>Beuk</t>
  </si>
  <si>
    <t>Fagus sylvatica 'Atropunicea'</t>
  </si>
  <si>
    <t>Rode beuk</t>
  </si>
  <si>
    <t>Fraxinus angustifolia 'Raywood'</t>
  </si>
  <si>
    <t>Smalbladige es</t>
  </si>
  <si>
    <t>Fraxinus ornus</t>
  </si>
  <si>
    <t>Pluimes</t>
  </si>
  <si>
    <t>Gleditsia triacanthos 'Shademaster'</t>
  </si>
  <si>
    <t>Valse christusdoorn</t>
  </si>
  <si>
    <t>Gleditsia triacanthos 'Sunburst'</t>
  </si>
  <si>
    <t>Liquidambar styraciflua 'Worplesdon'</t>
  </si>
  <si>
    <t>Amberboom</t>
  </si>
  <si>
    <t>Liriodendron tulipifera</t>
  </si>
  <si>
    <t>Tulpenboom</t>
  </si>
  <si>
    <t>Malus baccata 'Street Parade'</t>
  </si>
  <si>
    <t>Sierappel</t>
  </si>
  <si>
    <t>Metasequoia glyptostroboides</t>
  </si>
  <si>
    <t>Moerascipres</t>
  </si>
  <si>
    <t>Nyssa sylvatica</t>
  </si>
  <si>
    <t>Zwarte tupeloboom</t>
  </si>
  <si>
    <t>Parrotia persica</t>
  </si>
  <si>
    <t>Perzisch ijzerhout</t>
  </si>
  <si>
    <t>Platanus orientalis</t>
  </si>
  <si>
    <t>Oosterse plataan</t>
  </si>
  <si>
    <t>Prunus avium 'Plena'</t>
  </si>
  <si>
    <t>Prunus padus 'Tiefurt'</t>
  </si>
  <si>
    <t>Vogelkers</t>
  </si>
  <si>
    <t>Prunus sargentii 'Rancho'</t>
  </si>
  <si>
    <t>Sierkers</t>
  </si>
  <si>
    <t>Pterocarya fraxinifolia</t>
  </si>
  <si>
    <t>Kaukasische vleugelnoot</t>
  </si>
  <si>
    <t>Pyrus calleryana 'Chanticleer'</t>
  </si>
  <si>
    <t>Sierpeer</t>
  </si>
  <si>
    <t>Quercus petraea</t>
  </si>
  <si>
    <t>Wintereik</t>
  </si>
  <si>
    <t>Quercus phellos</t>
  </si>
  <si>
    <t>Wilgbladige eik</t>
  </si>
  <si>
    <t>Salix alba</t>
  </si>
  <si>
    <t>Schietwilg</t>
  </si>
  <si>
    <t>Sorbus aucuparia</t>
  </si>
  <si>
    <t>Wilde lijsterbes</t>
  </si>
  <si>
    <t>Sorbus intermedia 'Brouwers'</t>
  </si>
  <si>
    <t>Zweedse lijsterbes</t>
  </si>
  <si>
    <t>Winterlinde</t>
  </si>
  <si>
    <t>Tilia cordata 'Greenspire'</t>
  </si>
  <si>
    <t>Tilia platyphyllos</t>
  </si>
  <si>
    <t>Zomerlinde</t>
  </si>
  <si>
    <t>Tilia tomentosa</t>
  </si>
  <si>
    <t>Zilverlinde</t>
  </si>
  <si>
    <t>Tilia × europaea 'Pallida'</t>
  </si>
  <si>
    <t>Koningslinde</t>
  </si>
  <si>
    <t>Ulmus 'Columella'</t>
  </si>
  <si>
    <t>Zuiliep</t>
  </si>
  <si>
    <t>Zelkova serrata</t>
  </si>
  <si>
    <t>Japanse schijniep</t>
  </si>
  <si>
    <t>Am. Krentenboom</t>
  </si>
  <si>
    <t>Prijzenblad Levering Bomen en Heesters</t>
  </si>
  <si>
    <t>Bij het invullen van het prijzenblad gelden de volgende uitgangspunten:</t>
  </si>
  <si>
    <r>
      <rPr>
        <b/>
        <sz val="11"/>
        <color rgb="FF000000"/>
        <rFont val="Calibri"/>
        <family val="2"/>
        <scheme val="minor"/>
      </rPr>
      <t>Bijlage 4a -</t>
    </r>
    <r>
      <rPr>
        <sz val="11"/>
        <color rgb="FF000000"/>
        <rFont val="Calibri"/>
        <family val="2"/>
        <scheme val="minor"/>
      </rPr>
      <t xml:space="preserve"> Prijzenblad Bomen</t>
    </r>
  </si>
  <si>
    <r>
      <rPr>
        <b/>
        <sz val="11"/>
        <color rgb="FF000000"/>
        <rFont val="Calibri"/>
        <family val="2"/>
        <scheme val="minor"/>
      </rPr>
      <t>Aanbesteding</t>
    </r>
    <r>
      <rPr>
        <sz val="11"/>
        <color rgb="FF000000"/>
        <rFont val="Calibri"/>
        <family val="2"/>
        <scheme val="minor"/>
      </rPr>
      <t xml:space="preserve"> levering van bomen en heesters</t>
    </r>
  </si>
  <si>
    <t>aantal - fictief</t>
  </si>
  <si>
    <t>Totaalprijs - fictief</t>
  </si>
  <si>
    <t>Totale fictieve inschrijfsom</t>
  </si>
  <si>
    <t xml:space="preserve"> -  prijzen zijn all-in, dat betekent inclusief verpakkingskosten, leveringskosten en alle eventueel andere bijkomende kosten. </t>
  </si>
  <si>
    <r>
      <rPr>
        <b/>
        <sz val="11"/>
        <color rgb="FF000000"/>
        <rFont val="Calibri"/>
        <family val="2"/>
        <scheme val="minor"/>
      </rPr>
      <t>Datum</t>
    </r>
    <r>
      <rPr>
        <sz val="11"/>
        <color rgb="FF000000"/>
        <rFont val="Calibri"/>
        <family val="2"/>
        <scheme val="minor"/>
      </rPr>
      <t xml:space="preserve"> 6-8-2026</t>
    </r>
  </si>
  <si>
    <r>
      <rPr>
        <b/>
        <sz val="11"/>
        <color rgb="FF000000"/>
        <rFont val="Calibri"/>
        <family val="2"/>
        <scheme val="minor"/>
      </rPr>
      <t>Versie</t>
    </r>
    <r>
      <rPr>
        <sz val="11"/>
        <color rgb="FF000000"/>
        <rFont val="Calibri"/>
        <family val="2"/>
        <scheme val="minor"/>
      </rPr>
      <t xml:space="preserve"> 1.0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</si>
</sst>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\ #,##0.00"/>
    <numFmt numFmtId="165" formatCode="[$-F800]dddd\,\ mmmm\ dd\,\ yyyy"/>
  </numFmts>
  <fonts count="1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i/>
      <sz val="9"/>
      <color rgb="FF44444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E97132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FFFFFF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5E6D6D"/>
      </patternFill>
    </fill>
    <fill>
      <patternFill patternType="solid">
        <fgColor rgb="FFE97132"/>
      </patternFill>
    </fill>
    <fill>
      <patternFill patternType="solid">
        <fgColor rgb="FF8D997C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5F5F5"/>
      </patternFill>
    </fill>
    <fill>
      <patternFill patternType="solid">
        <fgColor rgb="FFEEF1EC"/>
      </patternFill>
    </fill>
  </fills>
  <borders count="20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CCCCCC"/>
      </left>
      <right/>
      <top/>
      <bottom/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15" xfId="0" applyFont="1" applyBorder="1"/>
    <xf numFmtId="0" fontId="5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"/>
    </xf>
    <xf numFmtId="0" fontId="7" fillId="0" borderId="14" xfId="0" applyFont="1" applyBorder="1"/>
    <xf numFmtId="0" fontId="5" fillId="0" borderId="7" xfId="0" applyFont="1" applyBorder="1"/>
    <xf numFmtId="0" fontId="0" fillId="0" borderId="8" xfId="0" applyBorder="1"/>
    <xf numFmtId="0" fontId="5" fillId="0" borderId="9" xfId="0" applyFont="1" applyBorder="1"/>
    <xf numFmtId="0" fontId="0" fillId="0" borderId="10" xfId="0" applyBorder="1"/>
    <xf numFmtId="0" fontId="0" fillId="0" borderId="11" xfId="0" applyBorder="1"/>
    <xf numFmtId="0" fontId="5" fillId="0" borderId="0" xfId="0" applyFont="1"/>
    <xf numFmtId="0" fontId="10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5" fillId="0" borderId="5" xfId="0" applyFont="1" applyBorder="1"/>
    <xf numFmtId="0" fontId="5" fillId="0" borderId="10" xfId="0" applyFont="1" applyBorder="1"/>
    <xf numFmtId="0" fontId="10" fillId="7" borderId="1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164" fontId="12" fillId="8" borderId="1" xfId="0" applyNumberFormat="1" applyFont="1" applyFill="1" applyBorder="1" applyAlignment="1">
      <alignment horizontal="center" vertical="center" wrapText="1"/>
    </xf>
    <xf numFmtId="164" fontId="12" fillId="8" borderId="0" xfId="0" applyNumberFormat="1" applyFont="1" applyFill="1" applyAlignment="1">
      <alignment horizontal="center" vertical="center" wrapText="1"/>
    </xf>
    <xf numFmtId="164" fontId="15" fillId="8" borderId="0" xfId="0" applyNumberFormat="1" applyFont="1" applyFill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 vertical="center" wrapText="1"/>
    </xf>
    <xf numFmtId="164" fontId="11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17" xfId="0" applyFont="1" applyFill="1" applyBorder="1" applyAlignment="1">
      <alignment horizontal="left" vertical="center"/>
    </xf>
    <xf numFmtId="0" fontId="8" fillId="6" borderId="0" xfId="0" applyFont="1" applyFill="1" applyAlignment="1">
      <alignment horizontal="left" vertical="center"/>
    </xf>
    <xf numFmtId="164" fontId="12" fillId="8" borderId="17" xfId="0" applyNumberFormat="1" applyFont="1" applyFill="1" applyBorder="1" applyAlignment="1" applyProtection="1">
      <alignment horizontal="center" vertical="center" wrapText="1"/>
      <protection locked="0"/>
    </xf>
    <xf numFmtId="164" fontId="12" fillId="8" borderId="0" xfId="0" applyNumberFormat="1" applyFont="1" applyFill="1" applyAlignment="1" applyProtection="1">
      <alignment horizontal="center" vertical="center" wrapText="1"/>
      <protection locked="0"/>
    </xf>
    <xf numFmtId="0" fontId="9" fillId="5" borderId="12" xfId="0" applyFont="1" applyFill="1" applyBorder="1" applyAlignment="1">
      <alignment horizontal="left" vertical="center" wrapText="1"/>
    </xf>
    <xf numFmtId="0" fontId="9" fillId="5" borderId="18" xfId="0" applyFont="1" applyFill="1" applyBorder="1" applyAlignment="1">
      <alignment horizontal="left" vertical="center" wrapText="1"/>
    </xf>
    <xf numFmtId="0" fontId="9" fillId="5" borderId="13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2" fillId="0" borderId="1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center"/>
    </xf>
    <xf numFmtId="165" fontId="12" fillId="8" borderId="17" xfId="0" applyNumberFormat="1" applyFont="1" applyFill="1" applyBorder="1" applyAlignment="1" applyProtection="1">
      <alignment horizontal="center" vertical="center" wrapText="1"/>
      <protection locked="0"/>
    </xf>
    <xf numFmtId="165" fontId="12" fillId="8" borderId="0" xfId="0" applyNumberFormat="1" applyFont="1" applyFill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76199</xdr:colOff>
      <xdr:row>2</xdr:row>
      <xdr:rowOff>76199</xdr:rowOff>
    </xdr:from>
    <xdr:to>
      <xdr:col>5</xdr:col>
      <xdr:colOff>667169</xdr:colOff>
      <xdr:row>5</xdr:row>
      <xdr:rowOff>85725</xdr:rowOff>
    </xdr:to>
    <xdr:pic>
      <xdr:nvPicPr>
        <xdr:cNvPr id="2" name="Afbeelding 1" descr="Home | Gemeente Maasgouw">
          <a:extLst>
            <a:ext uri="{FF2B5EF4-FFF2-40B4-BE49-F238E27FC236}">
              <a16:creationId xmlns:a16="http://schemas.microsoft.com/office/drawing/2014/main" id="{128E75D4-4335-16F5-132A-1383DD30C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799" y="704849"/>
          <a:ext cx="1476795" cy="6953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2"/>
  <sheetViews>
    <sheetView showGridLines="0" tabSelected="1" zoomScaleNormal="100" zoomScaleSheetLayoutView="85" workbookViewId="0">
      <selection activeCell="D12" sqref="D12"/>
    </sheetView>
  </sheetViews>
  <sheetFormatPr defaultColWidth="8.85546875" defaultRowHeight="15" x14ac:dyDescent="0.25"/>
  <cols>
    <col min="1" max="1" width="5" customWidth="1"/>
    <col min="2" max="2" width="6.140625" customWidth="1"/>
    <col min="3" max="3" width="30.5703125" bestFit="1" customWidth="1"/>
    <col min="4" max="4" width="25" customWidth="1"/>
    <col min="5" max="5" width="13.42578125" style="5" bestFit="1" customWidth="1"/>
    <col min="6" max="6" width="11.85546875" style="5" customWidth="1"/>
    <col min="7" max="7" width="10.42578125" customWidth="1"/>
    <col min="8" max="8" width="12.5703125" customWidth="1"/>
    <col min="9" max="9" width="19.28515625" customWidth="1"/>
    <col min="10" max="10" width="29.140625" customWidth="1"/>
    <col min="11" max="11" width="19.85546875" customWidth="1"/>
  </cols>
  <sheetData>
    <row r="1" spans="1:10" ht="32.1" customHeight="1" x14ac:dyDescent="0.25">
      <c r="A1" s="40" t="s">
        <v>119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18" customHeight="1" x14ac:dyDescent="0.25">
      <c r="A2" s="42"/>
      <c r="B2" s="42"/>
      <c r="C2" s="43"/>
      <c r="D2" s="43"/>
      <c r="E2" s="43"/>
      <c r="F2" s="43"/>
      <c r="G2" s="43"/>
      <c r="H2" s="43"/>
    </row>
    <row r="3" spans="1:10" ht="18" customHeight="1" x14ac:dyDescent="0.25">
      <c r="A3" s="2" t="s">
        <v>121</v>
      </c>
      <c r="B3" s="17"/>
      <c r="C3" s="3"/>
      <c r="D3" s="4"/>
      <c r="G3" s="6" t="s">
        <v>120</v>
      </c>
      <c r="H3" s="3"/>
      <c r="I3" s="3"/>
      <c r="J3" s="4"/>
    </row>
    <row r="4" spans="1:10" ht="18" customHeight="1" x14ac:dyDescent="0.25">
      <c r="A4" s="7" t="s">
        <v>122</v>
      </c>
      <c r="B4" s="12"/>
      <c r="D4" s="8"/>
      <c r="G4" s="1" t="s">
        <v>26</v>
      </c>
      <c r="J4" s="8"/>
    </row>
    <row r="5" spans="1:10" ht="18" customHeight="1" x14ac:dyDescent="0.25">
      <c r="A5" s="7" t="s">
        <v>127</v>
      </c>
      <c r="B5" s="12"/>
      <c r="D5" s="8"/>
      <c r="G5" s="44" t="s">
        <v>126</v>
      </c>
      <c r="H5" s="45"/>
      <c r="I5" s="45"/>
      <c r="J5" s="46"/>
    </row>
    <row r="6" spans="1:10" x14ac:dyDescent="0.25">
      <c r="A6" s="9" t="s">
        <v>128</v>
      </c>
      <c r="B6" s="18"/>
      <c r="C6" s="10"/>
      <c r="D6" s="11"/>
      <c r="G6" s="47"/>
      <c r="H6" s="48"/>
      <c r="I6" s="48"/>
      <c r="J6" s="49"/>
    </row>
    <row r="7" spans="1:10" x14ac:dyDescent="0.25">
      <c r="A7" s="12"/>
      <c r="B7" s="12"/>
    </row>
    <row r="8" spans="1:10" ht="21.95" customHeight="1" x14ac:dyDescent="0.25">
      <c r="A8" s="38" t="s">
        <v>18</v>
      </c>
      <c r="B8" s="39"/>
      <c r="C8" s="39"/>
      <c r="D8" s="39"/>
      <c r="E8" s="39"/>
      <c r="F8" s="39"/>
      <c r="G8" s="39"/>
      <c r="H8" s="39"/>
      <c r="I8" s="39"/>
      <c r="J8" s="39"/>
    </row>
    <row r="9" spans="1:10" ht="36" customHeight="1" x14ac:dyDescent="0.25">
      <c r="A9" s="28" t="s">
        <v>0</v>
      </c>
      <c r="B9" s="28" t="s">
        <v>123</v>
      </c>
      <c r="C9" s="28" t="s">
        <v>27</v>
      </c>
      <c r="D9" s="28" t="s">
        <v>28</v>
      </c>
      <c r="E9" s="29" t="s">
        <v>29</v>
      </c>
      <c r="F9" s="29" t="s">
        <v>25</v>
      </c>
      <c r="G9" s="28" t="s">
        <v>1</v>
      </c>
      <c r="H9" s="28" t="s">
        <v>2</v>
      </c>
      <c r="I9" s="28" t="s">
        <v>124</v>
      </c>
      <c r="J9" s="28" t="s">
        <v>3</v>
      </c>
    </row>
    <row r="10" spans="1:10" ht="18" customHeight="1" x14ac:dyDescent="0.25">
      <c r="A10" s="26">
        <v>1</v>
      </c>
      <c r="B10" s="13">
        <v>1</v>
      </c>
      <c r="C10" s="14" t="s">
        <v>30</v>
      </c>
      <c r="D10" s="14" t="s">
        <v>31</v>
      </c>
      <c r="E10" s="13" t="s">
        <v>32</v>
      </c>
      <c r="F10" s="13" t="s">
        <v>33</v>
      </c>
      <c r="G10" s="13" t="s">
        <v>6</v>
      </c>
      <c r="H10" s="30"/>
      <c r="I10" s="23">
        <f t="shared" ref="I10:I41" si="0">SUM(H10*B10)</f>
        <v>0</v>
      </c>
      <c r="J10" s="13"/>
    </row>
    <row r="11" spans="1:10" ht="18" customHeight="1" x14ac:dyDescent="0.25">
      <c r="A11" s="27">
        <v>2</v>
      </c>
      <c r="B11" s="15">
        <v>1</v>
      </c>
      <c r="C11" s="16" t="s">
        <v>34</v>
      </c>
      <c r="D11" s="16" t="s">
        <v>35</v>
      </c>
      <c r="E11" s="15" t="s">
        <v>32</v>
      </c>
      <c r="F11" s="15" t="s">
        <v>33</v>
      </c>
      <c r="G11" s="15" t="s">
        <v>6</v>
      </c>
      <c r="H11" s="30"/>
      <c r="I11" s="23">
        <f t="shared" si="0"/>
        <v>0</v>
      </c>
      <c r="J11" s="15"/>
    </row>
    <row r="12" spans="1:10" ht="18" customHeight="1" x14ac:dyDescent="0.25">
      <c r="A12" s="26">
        <v>3</v>
      </c>
      <c r="B12" s="13">
        <v>1</v>
      </c>
      <c r="C12" s="14" t="s">
        <v>36</v>
      </c>
      <c r="D12" s="14" t="s">
        <v>35</v>
      </c>
      <c r="E12" s="13" t="s">
        <v>32</v>
      </c>
      <c r="F12" s="13" t="s">
        <v>33</v>
      </c>
      <c r="G12" s="13" t="s">
        <v>6</v>
      </c>
      <c r="H12" s="30"/>
      <c r="I12" s="23">
        <f t="shared" si="0"/>
        <v>0</v>
      </c>
      <c r="J12" s="13"/>
    </row>
    <row r="13" spans="1:10" ht="18" customHeight="1" x14ac:dyDescent="0.25">
      <c r="A13" s="27">
        <v>4</v>
      </c>
      <c r="B13" s="15">
        <v>1</v>
      </c>
      <c r="C13" s="16" t="s">
        <v>8</v>
      </c>
      <c r="D13" s="16" t="s">
        <v>9</v>
      </c>
      <c r="E13" s="15" t="s">
        <v>32</v>
      </c>
      <c r="F13" s="15" t="s">
        <v>33</v>
      </c>
      <c r="G13" s="15" t="s">
        <v>6</v>
      </c>
      <c r="H13" s="30"/>
      <c r="I13" s="23">
        <f t="shared" si="0"/>
        <v>0</v>
      </c>
      <c r="J13" s="15"/>
    </row>
    <row r="14" spans="1:10" ht="18" customHeight="1" x14ac:dyDescent="0.25">
      <c r="A14" s="26">
        <v>5</v>
      </c>
      <c r="B14" s="13">
        <v>1</v>
      </c>
      <c r="C14" s="14" t="s">
        <v>37</v>
      </c>
      <c r="D14" s="14" t="s">
        <v>38</v>
      </c>
      <c r="E14" s="13" t="s">
        <v>32</v>
      </c>
      <c r="F14" s="13" t="s">
        <v>33</v>
      </c>
      <c r="G14" s="13" t="s">
        <v>6</v>
      </c>
      <c r="H14" s="30"/>
      <c r="I14" s="23">
        <f t="shared" si="0"/>
        <v>0</v>
      </c>
      <c r="J14" s="13"/>
    </row>
    <row r="15" spans="1:10" ht="18" customHeight="1" x14ac:dyDescent="0.25">
      <c r="A15" s="27">
        <v>6</v>
      </c>
      <c r="B15" s="15">
        <v>1</v>
      </c>
      <c r="C15" s="16" t="s">
        <v>39</v>
      </c>
      <c r="D15" s="16" t="s">
        <v>40</v>
      </c>
      <c r="E15" s="15" t="s">
        <v>32</v>
      </c>
      <c r="F15" s="15" t="s">
        <v>33</v>
      </c>
      <c r="G15" s="15" t="s">
        <v>6</v>
      </c>
      <c r="H15" s="30"/>
      <c r="I15" s="23">
        <f t="shared" si="0"/>
        <v>0</v>
      </c>
      <c r="J15" s="15"/>
    </row>
    <row r="16" spans="1:10" ht="18" customHeight="1" x14ac:dyDescent="0.25">
      <c r="A16" s="26">
        <v>7</v>
      </c>
      <c r="B16" s="13">
        <v>1</v>
      </c>
      <c r="C16" s="14" t="s">
        <v>41</v>
      </c>
      <c r="D16" s="14" t="s">
        <v>31</v>
      </c>
      <c r="E16" s="13" t="s">
        <v>32</v>
      </c>
      <c r="F16" s="13" t="s">
        <v>33</v>
      </c>
      <c r="G16" s="13" t="s">
        <v>6</v>
      </c>
      <c r="H16" s="30"/>
      <c r="I16" s="23">
        <f t="shared" si="0"/>
        <v>0</v>
      </c>
      <c r="J16" s="13"/>
    </row>
    <row r="17" spans="1:10" ht="18" customHeight="1" x14ac:dyDescent="0.25">
      <c r="A17" s="27">
        <v>8</v>
      </c>
      <c r="B17" s="15">
        <v>1</v>
      </c>
      <c r="C17" s="16" t="s">
        <v>42</v>
      </c>
      <c r="D17" s="16" t="s">
        <v>31</v>
      </c>
      <c r="E17" s="15" t="s">
        <v>32</v>
      </c>
      <c r="F17" s="15" t="s">
        <v>33</v>
      </c>
      <c r="G17" s="15" t="s">
        <v>6</v>
      </c>
      <c r="H17" s="30"/>
      <c r="I17" s="23">
        <f t="shared" si="0"/>
        <v>0</v>
      </c>
      <c r="J17" s="15"/>
    </row>
    <row r="18" spans="1:10" ht="18" customHeight="1" x14ac:dyDescent="0.25">
      <c r="A18" s="26">
        <v>9</v>
      </c>
      <c r="B18" s="13">
        <v>1</v>
      </c>
      <c r="C18" s="14" t="s">
        <v>43</v>
      </c>
      <c r="D18" s="14" t="s">
        <v>31</v>
      </c>
      <c r="E18" s="13" t="s">
        <v>32</v>
      </c>
      <c r="F18" s="13" t="s">
        <v>33</v>
      </c>
      <c r="G18" s="13" t="s">
        <v>6</v>
      </c>
      <c r="H18" s="30"/>
      <c r="I18" s="23">
        <f t="shared" si="0"/>
        <v>0</v>
      </c>
      <c r="J18" s="13"/>
    </row>
    <row r="19" spans="1:10" ht="18" customHeight="1" x14ac:dyDescent="0.25">
      <c r="A19" s="27">
        <v>10</v>
      </c>
      <c r="B19" s="15">
        <v>1</v>
      </c>
      <c r="C19" s="16" t="s">
        <v>44</v>
      </c>
      <c r="D19" s="16" t="s">
        <v>31</v>
      </c>
      <c r="E19" s="15" t="s">
        <v>32</v>
      </c>
      <c r="F19" s="15" t="s">
        <v>33</v>
      </c>
      <c r="G19" s="15" t="s">
        <v>6</v>
      </c>
      <c r="H19" s="30"/>
      <c r="I19" s="23">
        <f t="shared" si="0"/>
        <v>0</v>
      </c>
      <c r="J19" s="15"/>
    </row>
    <row r="20" spans="1:10" ht="18" customHeight="1" x14ac:dyDescent="0.25">
      <c r="A20" s="26">
        <v>11</v>
      </c>
      <c r="B20" s="13">
        <v>1</v>
      </c>
      <c r="C20" s="14" t="s">
        <v>45</v>
      </c>
      <c r="D20" s="14" t="s">
        <v>46</v>
      </c>
      <c r="E20" s="13" t="s">
        <v>32</v>
      </c>
      <c r="F20" s="13" t="s">
        <v>33</v>
      </c>
      <c r="G20" s="13" t="s">
        <v>6</v>
      </c>
      <c r="H20" s="30"/>
      <c r="I20" s="23">
        <f t="shared" si="0"/>
        <v>0</v>
      </c>
      <c r="J20" s="13"/>
    </row>
    <row r="21" spans="1:10" ht="18" customHeight="1" x14ac:dyDescent="0.25">
      <c r="A21" s="27">
        <v>12</v>
      </c>
      <c r="B21" s="15">
        <v>1</v>
      </c>
      <c r="C21" s="16" t="s">
        <v>47</v>
      </c>
      <c r="D21" s="16" t="s">
        <v>48</v>
      </c>
      <c r="E21" s="15" t="s">
        <v>32</v>
      </c>
      <c r="F21" s="15" t="s">
        <v>33</v>
      </c>
      <c r="G21" s="15" t="s">
        <v>6</v>
      </c>
      <c r="H21" s="30"/>
      <c r="I21" s="23">
        <f t="shared" si="0"/>
        <v>0</v>
      </c>
      <c r="J21" s="15"/>
    </row>
    <row r="22" spans="1:10" ht="18" customHeight="1" x14ac:dyDescent="0.25">
      <c r="A22" s="26">
        <v>13</v>
      </c>
      <c r="B22" s="13">
        <v>1</v>
      </c>
      <c r="C22" s="14" t="s">
        <v>49</v>
      </c>
      <c r="D22" s="14" t="s">
        <v>50</v>
      </c>
      <c r="E22" s="13" t="s">
        <v>32</v>
      </c>
      <c r="F22" s="13" t="s">
        <v>33</v>
      </c>
      <c r="G22" s="13" t="s">
        <v>6</v>
      </c>
      <c r="H22" s="30"/>
      <c r="I22" s="23">
        <f t="shared" si="0"/>
        <v>0</v>
      </c>
      <c r="J22" s="13"/>
    </row>
    <row r="23" spans="1:10" ht="18" customHeight="1" x14ac:dyDescent="0.25">
      <c r="A23" s="27">
        <v>14</v>
      </c>
      <c r="B23" s="15">
        <v>1</v>
      </c>
      <c r="C23" s="16" t="s">
        <v>51</v>
      </c>
      <c r="D23" s="16" t="s">
        <v>118</v>
      </c>
      <c r="E23" s="15" t="s">
        <v>32</v>
      </c>
      <c r="F23" s="15" t="s">
        <v>33</v>
      </c>
      <c r="G23" s="15" t="s">
        <v>6</v>
      </c>
      <c r="H23" s="30"/>
      <c r="I23" s="23">
        <f t="shared" si="0"/>
        <v>0</v>
      </c>
      <c r="J23" s="15"/>
    </row>
    <row r="24" spans="1:10" ht="18" customHeight="1" x14ac:dyDescent="0.25">
      <c r="A24" s="26">
        <v>15</v>
      </c>
      <c r="B24" s="13">
        <v>1</v>
      </c>
      <c r="C24" s="14" t="s">
        <v>10</v>
      </c>
      <c r="D24" s="14" t="s">
        <v>11</v>
      </c>
      <c r="E24" s="13" t="s">
        <v>32</v>
      </c>
      <c r="F24" s="13" t="s">
        <v>33</v>
      </c>
      <c r="G24" s="13" t="s">
        <v>6</v>
      </c>
      <c r="H24" s="30"/>
      <c r="I24" s="23">
        <f t="shared" si="0"/>
        <v>0</v>
      </c>
      <c r="J24" s="13"/>
    </row>
    <row r="25" spans="1:10" ht="18" customHeight="1" x14ac:dyDescent="0.25">
      <c r="A25" s="27">
        <v>16</v>
      </c>
      <c r="B25" s="15">
        <v>1</v>
      </c>
      <c r="C25" s="16" t="s">
        <v>52</v>
      </c>
      <c r="D25" s="16" t="s">
        <v>53</v>
      </c>
      <c r="E25" s="15" t="s">
        <v>32</v>
      </c>
      <c r="F25" s="15" t="s">
        <v>33</v>
      </c>
      <c r="G25" s="15" t="s">
        <v>6</v>
      </c>
      <c r="H25" s="30"/>
      <c r="I25" s="23">
        <f t="shared" si="0"/>
        <v>0</v>
      </c>
      <c r="J25" s="15"/>
    </row>
    <row r="26" spans="1:10" ht="18" customHeight="1" x14ac:dyDescent="0.25">
      <c r="A26" s="26">
        <v>17</v>
      </c>
      <c r="B26" s="13">
        <v>1</v>
      </c>
      <c r="C26" s="14" t="s">
        <v>12</v>
      </c>
      <c r="D26" s="14" t="s">
        <v>13</v>
      </c>
      <c r="E26" s="13" t="s">
        <v>32</v>
      </c>
      <c r="F26" s="13" t="s">
        <v>33</v>
      </c>
      <c r="G26" s="13" t="s">
        <v>6</v>
      </c>
      <c r="H26" s="30"/>
      <c r="I26" s="23">
        <f t="shared" si="0"/>
        <v>0</v>
      </c>
      <c r="J26" s="13"/>
    </row>
    <row r="27" spans="1:10" ht="18" customHeight="1" x14ac:dyDescent="0.25">
      <c r="A27" s="27">
        <v>18</v>
      </c>
      <c r="B27" s="15">
        <v>1</v>
      </c>
      <c r="C27" s="16" t="s">
        <v>54</v>
      </c>
      <c r="D27" s="16" t="s">
        <v>55</v>
      </c>
      <c r="E27" s="15" t="s">
        <v>32</v>
      </c>
      <c r="F27" s="15" t="s">
        <v>33</v>
      </c>
      <c r="G27" s="15" t="s">
        <v>6</v>
      </c>
      <c r="H27" s="30"/>
      <c r="I27" s="23">
        <f t="shared" si="0"/>
        <v>0</v>
      </c>
      <c r="J27" s="15"/>
    </row>
    <row r="28" spans="1:10" ht="18" customHeight="1" x14ac:dyDescent="0.25">
      <c r="A28" s="26">
        <v>19</v>
      </c>
      <c r="B28" s="13">
        <v>1</v>
      </c>
      <c r="C28" s="14" t="s">
        <v>56</v>
      </c>
      <c r="D28" s="14" t="s">
        <v>57</v>
      </c>
      <c r="E28" s="13" t="s">
        <v>32</v>
      </c>
      <c r="F28" s="13" t="s">
        <v>33</v>
      </c>
      <c r="G28" s="13" t="s">
        <v>6</v>
      </c>
      <c r="H28" s="30"/>
      <c r="I28" s="23">
        <f t="shared" si="0"/>
        <v>0</v>
      </c>
      <c r="J28" s="13"/>
    </row>
    <row r="29" spans="1:10" ht="18" customHeight="1" x14ac:dyDescent="0.25">
      <c r="A29" s="27">
        <v>20</v>
      </c>
      <c r="B29" s="15">
        <v>1</v>
      </c>
      <c r="C29" s="16" t="s">
        <v>58</v>
      </c>
      <c r="D29" s="16" t="s">
        <v>59</v>
      </c>
      <c r="E29" s="15" t="s">
        <v>32</v>
      </c>
      <c r="F29" s="15" t="s">
        <v>33</v>
      </c>
      <c r="G29" s="15" t="s">
        <v>6</v>
      </c>
      <c r="H29" s="30"/>
      <c r="I29" s="23">
        <f t="shared" si="0"/>
        <v>0</v>
      </c>
      <c r="J29" s="15"/>
    </row>
    <row r="30" spans="1:10" ht="18" customHeight="1" x14ac:dyDescent="0.25">
      <c r="A30" s="26">
        <v>21</v>
      </c>
      <c r="B30" s="13">
        <v>1</v>
      </c>
      <c r="C30" s="14" t="s">
        <v>60</v>
      </c>
      <c r="D30" s="14" t="s">
        <v>61</v>
      </c>
      <c r="E30" s="13" t="s">
        <v>32</v>
      </c>
      <c r="F30" s="13" t="s">
        <v>33</v>
      </c>
      <c r="G30" s="13" t="s">
        <v>6</v>
      </c>
      <c r="H30" s="30"/>
      <c r="I30" s="23">
        <f t="shared" si="0"/>
        <v>0</v>
      </c>
      <c r="J30" s="13"/>
    </row>
    <row r="31" spans="1:10" ht="18" customHeight="1" x14ac:dyDescent="0.25">
      <c r="A31" s="27">
        <v>22</v>
      </c>
      <c r="B31" s="15">
        <v>1</v>
      </c>
      <c r="C31" s="16" t="s">
        <v>16</v>
      </c>
      <c r="D31" s="16" t="s">
        <v>17</v>
      </c>
      <c r="E31" s="15" t="s">
        <v>32</v>
      </c>
      <c r="F31" s="15" t="s">
        <v>33</v>
      </c>
      <c r="G31" s="15" t="s">
        <v>6</v>
      </c>
      <c r="H31" s="30"/>
      <c r="I31" s="23">
        <f t="shared" si="0"/>
        <v>0</v>
      </c>
      <c r="J31" s="15"/>
    </row>
    <row r="32" spans="1:10" ht="18" customHeight="1" x14ac:dyDescent="0.25">
      <c r="A32" s="26">
        <v>23</v>
      </c>
      <c r="B32" s="13">
        <v>1</v>
      </c>
      <c r="C32" s="14" t="s">
        <v>62</v>
      </c>
      <c r="D32" s="14" t="s">
        <v>63</v>
      </c>
      <c r="E32" s="13" t="s">
        <v>32</v>
      </c>
      <c r="F32" s="13" t="s">
        <v>33</v>
      </c>
      <c r="G32" s="13" t="s">
        <v>6</v>
      </c>
      <c r="H32" s="30"/>
      <c r="I32" s="23">
        <f t="shared" si="0"/>
        <v>0</v>
      </c>
      <c r="J32" s="13"/>
    </row>
    <row r="33" spans="1:10" ht="18" customHeight="1" x14ac:dyDescent="0.25">
      <c r="A33" s="27">
        <v>24</v>
      </c>
      <c r="B33" s="15">
        <v>1</v>
      </c>
      <c r="C33" s="16" t="s">
        <v>64</v>
      </c>
      <c r="D33" s="16" t="s">
        <v>65</v>
      </c>
      <c r="E33" s="15" t="s">
        <v>32</v>
      </c>
      <c r="F33" s="15" t="s">
        <v>33</v>
      </c>
      <c r="G33" s="15" t="s">
        <v>6</v>
      </c>
      <c r="H33" s="30"/>
      <c r="I33" s="23">
        <f t="shared" si="0"/>
        <v>0</v>
      </c>
      <c r="J33" s="15"/>
    </row>
    <row r="34" spans="1:10" ht="18" customHeight="1" x14ac:dyDescent="0.25">
      <c r="A34" s="26">
        <v>25</v>
      </c>
      <c r="B34" s="13">
        <v>1</v>
      </c>
      <c r="C34" s="14" t="s">
        <v>66</v>
      </c>
      <c r="D34" s="14" t="s">
        <v>67</v>
      </c>
      <c r="E34" s="13" t="s">
        <v>32</v>
      </c>
      <c r="F34" s="13" t="s">
        <v>33</v>
      </c>
      <c r="G34" s="13" t="s">
        <v>6</v>
      </c>
      <c r="H34" s="30"/>
      <c r="I34" s="23">
        <f t="shared" si="0"/>
        <v>0</v>
      </c>
      <c r="J34" s="13"/>
    </row>
    <row r="35" spans="1:10" ht="18" customHeight="1" x14ac:dyDescent="0.25">
      <c r="A35" s="27">
        <v>26</v>
      </c>
      <c r="B35" s="15">
        <v>1</v>
      </c>
      <c r="C35" s="16" t="s">
        <v>68</v>
      </c>
      <c r="D35" s="16" t="s">
        <v>69</v>
      </c>
      <c r="E35" s="15" t="s">
        <v>32</v>
      </c>
      <c r="F35" s="15" t="s">
        <v>33</v>
      </c>
      <c r="G35" s="15" t="s">
        <v>6</v>
      </c>
      <c r="H35" s="30"/>
      <c r="I35" s="23">
        <f t="shared" si="0"/>
        <v>0</v>
      </c>
      <c r="J35" s="15"/>
    </row>
    <row r="36" spans="1:10" ht="18" customHeight="1" x14ac:dyDescent="0.25">
      <c r="A36" s="26">
        <v>27</v>
      </c>
      <c r="B36" s="13">
        <v>1</v>
      </c>
      <c r="C36" s="14" t="s">
        <v>70</v>
      </c>
      <c r="D36" s="14" t="s">
        <v>71</v>
      </c>
      <c r="E36" s="13" t="s">
        <v>32</v>
      </c>
      <c r="F36" s="13" t="s">
        <v>33</v>
      </c>
      <c r="G36" s="13" t="s">
        <v>6</v>
      </c>
      <c r="H36" s="30"/>
      <c r="I36" s="23">
        <f t="shared" si="0"/>
        <v>0</v>
      </c>
      <c r="J36" s="13"/>
    </row>
    <row r="37" spans="1:10" ht="18" customHeight="1" x14ac:dyDescent="0.25">
      <c r="A37" s="27">
        <v>28</v>
      </c>
      <c r="B37" s="15">
        <v>1</v>
      </c>
      <c r="C37" s="16" t="s">
        <v>72</v>
      </c>
      <c r="D37" s="16" t="s">
        <v>71</v>
      </c>
      <c r="E37" s="15" t="s">
        <v>32</v>
      </c>
      <c r="F37" s="15" t="s">
        <v>33</v>
      </c>
      <c r="G37" s="15" t="s">
        <v>6</v>
      </c>
      <c r="H37" s="30"/>
      <c r="I37" s="23">
        <f t="shared" si="0"/>
        <v>0</v>
      </c>
      <c r="J37" s="15"/>
    </row>
    <row r="38" spans="1:10" ht="18" customHeight="1" x14ac:dyDescent="0.25">
      <c r="A38" s="26">
        <v>29</v>
      </c>
      <c r="B38" s="13">
        <v>1</v>
      </c>
      <c r="C38" s="14" t="s">
        <v>73</v>
      </c>
      <c r="D38" s="14" t="s">
        <v>74</v>
      </c>
      <c r="E38" s="13" t="s">
        <v>32</v>
      </c>
      <c r="F38" s="13" t="s">
        <v>33</v>
      </c>
      <c r="G38" s="13" t="s">
        <v>6</v>
      </c>
      <c r="H38" s="30"/>
      <c r="I38" s="23">
        <f t="shared" si="0"/>
        <v>0</v>
      </c>
      <c r="J38" s="13"/>
    </row>
    <row r="39" spans="1:10" ht="18" customHeight="1" x14ac:dyDescent="0.25">
      <c r="A39" s="27">
        <v>30</v>
      </c>
      <c r="B39" s="15">
        <v>1</v>
      </c>
      <c r="C39" s="16" t="s">
        <v>75</v>
      </c>
      <c r="D39" s="16" t="s">
        <v>76</v>
      </c>
      <c r="E39" s="15" t="s">
        <v>32</v>
      </c>
      <c r="F39" s="15" t="s">
        <v>33</v>
      </c>
      <c r="G39" s="15" t="s">
        <v>6</v>
      </c>
      <c r="H39" s="30"/>
      <c r="I39" s="23">
        <f t="shared" si="0"/>
        <v>0</v>
      </c>
      <c r="J39" s="15"/>
    </row>
    <row r="40" spans="1:10" ht="18" customHeight="1" x14ac:dyDescent="0.25">
      <c r="A40" s="26">
        <v>31</v>
      </c>
      <c r="B40" s="13">
        <v>1</v>
      </c>
      <c r="C40" s="14" t="s">
        <v>77</v>
      </c>
      <c r="D40" s="14" t="s">
        <v>78</v>
      </c>
      <c r="E40" s="13" t="s">
        <v>32</v>
      </c>
      <c r="F40" s="13" t="s">
        <v>33</v>
      </c>
      <c r="G40" s="13" t="s">
        <v>6</v>
      </c>
      <c r="H40" s="30"/>
      <c r="I40" s="23">
        <f t="shared" si="0"/>
        <v>0</v>
      </c>
      <c r="J40" s="13"/>
    </row>
    <row r="41" spans="1:10" ht="18" customHeight="1" x14ac:dyDescent="0.25">
      <c r="A41" s="27">
        <v>32</v>
      </c>
      <c r="B41" s="15">
        <v>1</v>
      </c>
      <c r="C41" s="16" t="s">
        <v>79</v>
      </c>
      <c r="D41" s="16" t="s">
        <v>80</v>
      </c>
      <c r="E41" s="15" t="s">
        <v>32</v>
      </c>
      <c r="F41" s="15" t="s">
        <v>33</v>
      </c>
      <c r="G41" s="15" t="s">
        <v>6</v>
      </c>
      <c r="H41" s="30"/>
      <c r="I41" s="23">
        <f t="shared" si="0"/>
        <v>0</v>
      </c>
      <c r="J41" s="15"/>
    </row>
    <row r="42" spans="1:10" ht="18" customHeight="1" x14ac:dyDescent="0.25">
      <c r="A42" s="26">
        <v>33</v>
      </c>
      <c r="B42" s="13">
        <v>1</v>
      </c>
      <c r="C42" s="14" t="s">
        <v>81</v>
      </c>
      <c r="D42" s="14" t="s">
        <v>82</v>
      </c>
      <c r="E42" s="13" t="s">
        <v>32</v>
      </c>
      <c r="F42" s="13" t="s">
        <v>33</v>
      </c>
      <c r="G42" s="13" t="s">
        <v>6</v>
      </c>
      <c r="H42" s="30"/>
      <c r="I42" s="23">
        <f t="shared" ref="I42:I73" si="1">SUM(H42*B42)</f>
        <v>0</v>
      </c>
      <c r="J42" s="13"/>
    </row>
    <row r="43" spans="1:10" ht="18" customHeight="1" x14ac:dyDescent="0.25">
      <c r="A43" s="27">
        <v>34</v>
      </c>
      <c r="B43" s="15">
        <v>1</v>
      </c>
      <c r="C43" s="16" t="s">
        <v>83</v>
      </c>
      <c r="D43" s="16" t="s">
        <v>84</v>
      </c>
      <c r="E43" s="15" t="s">
        <v>32</v>
      </c>
      <c r="F43" s="15" t="s">
        <v>33</v>
      </c>
      <c r="G43" s="15" t="s">
        <v>6</v>
      </c>
      <c r="H43" s="30"/>
      <c r="I43" s="23">
        <f t="shared" si="1"/>
        <v>0</v>
      </c>
      <c r="J43" s="15"/>
    </row>
    <row r="44" spans="1:10" ht="18" customHeight="1" x14ac:dyDescent="0.25">
      <c r="A44" s="26">
        <v>35</v>
      </c>
      <c r="B44" s="13">
        <v>1</v>
      </c>
      <c r="C44" s="14" t="s">
        <v>85</v>
      </c>
      <c r="D44" s="14" t="s">
        <v>86</v>
      </c>
      <c r="E44" s="13" t="s">
        <v>32</v>
      </c>
      <c r="F44" s="13" t="s">
        <v>33</v>
      </c>
      <c r="G44" s="13" t="s">
        <v>6</v>
      </c>
      <c r="H44" s="30"/>
      <c r="I44" s="23">
        <f t="shared" si="1"/>
        <v>0</v>
      </c>
      <c r="J44" s="13"/>
    </row>
    <row r="45" spans="1:10" ht="18" customHeight="1" x14ac:dyDescent="0.25">
      <c r="A45" s="27">
        <v>36</v>
      </c>
      <c r="B45" s="15">
        <v>1</v>
      </c>
      <c r="C45" s="16" t="s">
        <v>14</v>
      </c>
      <c r="D45" s="16" t="s">
        <v>15</v>
      </c>
      <c r="E45" s="15" t="s">
        <v>32</v>
      </c>
      <c r="F45" s="15" t="s">
        <v>33</v>
      </c>
      <c r="G45" s="15" t="s">
        <v>6</v>
      </c>
      <c r="H45" s="30"/>
      <c r="I45" s="23">
        <f t="shared" si="1"/>
        <v>0</v>
      </c>
      <c r="J45" s="15"/>
    </row>
    <row r="46" spans="1:10" ht="18" customHeight="1" x14ac:dyDescent="0.25">
      <c r="A46" s="26">
        <v>37</v>
      </c>
      <c r="B46" s="13">
        <v>1</v>
      </c>
      <c r="C46" s="14" t="s">
        <v>87</v>
      </c>
      <c r="D46" s="14" t="s">
        <v>15</v>
      </c>
      <c r="E46" s="13" t="s">
        <v>32</v>
      </c>
      <c r="F46" s="13" t="s">
        <v>33</v>
      </c>
      <c r="G46" s="13" t="s">
        <v>6</v>
      </c>
      <c r="H46" s="30"/>
      <c r="I46" s="23">
        <f t="shared" si="1"/>
        <v>0</v>
      </c>
      <c r="J46" s="13"/>
    </row>
    <row r="47" spans="1:10" ht="18" customHeight="1" x14ac:dyDescent="0.25">
      <c r="A47" s="27">
        <v>38</v>
      </c>
      <c r="B47" s="15">
        <v>1</v>
      </c>
      <c r="C47" s="16" t="s">
        <v>88</v>
      </c>
      <c r="D47" s="16" t="s">
        <v>89</v>
      </c>
      <c r="E47" s="15" t="s">
        <v>32</v>
      </c>
      <c r="F47" s="15" t="s">
        <v>33</v>
      </c>
      <c r="G47" s="15" t="s">
        <v>6</v>
      </c>
      <c r="H47" s="30"/>
      <c r="I47" s="23">
        <f t="shared" si="1"/>
        <v>0</v>
      </c>
      <c r="J47" s="15"/>
    </row>
    <row r="48" spans="1:10" ht="18" customHeight="1" x14ac:dyDescent="0.25">
      <c r="A48" s="26">
        <v>39</v>
      </c>
      <c r="B48" s="13">
        <v>1</v>
      </c>
      <c r="C48" s="14" t="s">
        <v>90</v>
      </c>
      <c r="D48" s="14" t="s">
        <v>91</v>
      </c>
      <c r="E48" s="13" t="s">
        <v>32</v>
      </c>
      <c r="F48" s="13" t="s">
        <v>33</v>
      </c>
      <c r="G48" s="13" t="s">
        <v>6</v>
      </c>
      <c r="H48" s="30"/>
      <c r="I48" s="23">
        <f t="shared" si="1"/>
        <v>0</v>
      </c>
      <c r="J48" s="13"/>
    </row>
    <row r="49" spans="1:10" ht="18" customHeight="1" x14ac:dyDescent="0.25">
      <c r="A49" s="27">
        <v>40</v>
      </c>
      <c r="B49" s="15">
        <v>1</v>
      </c>
      <c r="C49" s="16" t="s">
        <v>92</v>
      </c>
      <c r="D49" s="16" t="s">
        <v>93</v>
      </c>
      <c r="E49" s="15" t="s">
        <v>32</v>
      </c>
      <c r="F49" s="15" t="s">
        <v>33</v>
      </c>
      <c r="G49" s="15" t="s">
        <v>6</v>
      </c>
      <c r="H49" s="30"/>
      <c r="I49" s="23">
        <f t="shared" si="1"/>
        <v>0</v>
      </c>
      <c r="J49" s="15"/>
    </row>
    <row r="50" spans="1:10" ht="18" customHeight="1" x14ac:dyDescent="0.25">
      <c r="A50" s="26">
        <v>41</v>
      </c>
      <c r="B50" s="13">
        <v>1</v>
      </c>
      <c r="C50" s="14" t="s">
        <v>94</v>
      </c>
      <c r="D50" s="14" t="s">
        <v>95</v>
      </c>
      <c r="E50" s="13" t="s">
        <v>32</v>
      </c>
      <c r="F50" s="13" t="s">
        <v>33</v>
      </c>
      <c r="G50" s="13" t="s">
        <v>6</v>
      </c>
      <c r="H50" s="30"/>
      <c r="I50" s="23">
        <f t="shared" si="1"/>
        <v>0</v>
      </c>
      <c r="J50" s="13"/>
    </row>
    <row r="51" spans="1:10" ht="18" customHeight="1" x14ac:dyDescent="0.25">
      <c r="A51" s="27">
        <v>42</v>
      </c>
      <c r="B51" s="15">
        <v>1</v>
      </c>
      <c r="C51" s="16" t="s">
        <v>96</v>
      </c>
      <c r="D51" s="16" t="s">
        <v>97</v>
      </c>
      <c r="E51" s="15" t="s">
        <v>32</v>
      </c>
      <c r="F51" s="15" t="s">
        <v>33</v>
      </c>
      <c r="G51" s="15" t="s">
        <v>6</v>
      </c>
      <c r="H51" s="30"/>
      <c r="I51" s="23">
        <f t="shared" si="1"/>
        <v>0</v>
      </c>
      <c r="J51" s="15"/>
    </row>
    <row r="52" spans="1:10" ht="18" customHeight="1" x14ac:dyDescent="0.25">
      <c r="A52" s="26">
        <v>43</v>
      </c>
      <c r="B52" s="13">
        <v>1</v>
      </c>
      <c r="C52" s="14" t="s">
        <v>98</v>
      </c>
      <c r="D52" s="14" t="s">
        <v>99</v>
      </c>
      <c r="E52" s="13" t="s">
        <v>32</v>
      </c>
      <c r="F52" s="13" t="s">
        <v>33</v>
      </c>
      <c r="G52" s="13" t="s">
        <v>6</v>
      </c>
      <c r="H52" s="30"/>
      <c r="I52" s="23">
        <f t="shared" si="1"/>
        <v>0</v>
      </c>
      <c r="J52" s="13"/>
    </row>
    <row r="53" spans="1:10" ht="18" customHeight="1" x14ac:dyDescent="0.25">
      <c r="A53" s="27">
        <v>44</v>
      </c>
      <c r="B53" s="15">
        <v>1</v>
      </c>
      <c r="C53" s="16" t="s">
        <v>4</v>
      </c>
      <c r="D53" s="16" t="s">
        <v>5</v>
      </c>
      <c r="E53" s="15" t="s">
        <v>32</v>
      </c>
      <c r="F53" s="15" t="s">
        <v>33</v>
      </c>
      <c r="G53" s="15" t="s">
        <v>6</v>
      </c>
      <c r="H53" s="30"/>
      <c r="I53" s="23">
        <f t="shared" si="1"/>
        <v>0</v>
      </c>
      <c r="J53" s="15"/>
    </row>
    <row r="54" spans="1:10" ht="18" customHeight="1" x14ac:dyDescent="0.25">
      <c r="A54" s="26">
        <v>45</v>
      </c>
      <c r="B54" s="13">
        <v>1</v>
      </c>
      <c r="C54" s="14" t="s">
        <v>100</v>
      </c>
      <c r="D54" s="14" t="s">
        <v>101</v>
      </c>
      <c r="E54" s="13" t="s">
        <v>32</v>
      </c>
      <c r="F54" s="13" t="s">
        <v>33</v>
      </c>
      <c r="G54" s="13" t="s">
        <v>6</v>
      </c>
      <c r="H54" s="30"/>
      <c r="I54" s="23">
        <f t="shared" si="1"/>
        <v>0</v>
      </c>
      <c r="J54" s="13"/>
    </row>
    <row r="55" spans="1:10" ht="18" customHeight="1" x14ac:dyDescent="0.25">
      <c r="A55" s="27">
        <v>46</v>
      </c>
      <c r="B55" s="15">
        <v>1</v>
      </c>
      <c r="C55" s="16" t="s">
        <v>102</v>
      </c>
      <c r="D55" s="16" t="s">
        <v>103</v>
      </c>
      <c r="E55" s="15" t="s">
        <v>32</v>
      </c>
      <c r="F55" s="15" t="s">
        <v>33</v>
      </c>
      <c r="G55" s="15" t="s">
        <v>6</v>
      </c>
      <c r="H55" s="30"/>
      <c r="I55" s="23">
        <f t="shared" si="1"/>
        <v>0</v>
      </c>
      <c r="J55" s="15"/>
    </row>
    <row r="56" spans="1:10" ht="18" customHeight="1" x14ac:dyDescent="0.25">
      <c r="A56" s="26">
        <v>47</v>
      </c>
      <c r="B56" s="13">
        <v>1</v>
      </c>
      <c r="C56" s="14" t="s">
        <v>104</v>
      </c>
      <c r="D56" s="14" t="s">
        <v>105</v>
      </c>
      <c r="E56" s="13" t="s">
        <v>32</v>
      </c>
      <c r="F56" s="13" t="s">
        <v>33</v>
      </c>
      <c r="G56" s="13" t="s">
        <v>6</v>
      </c>
      <c r="H56" s="30"/>
      <c r="I56" s="23">
        <f t="shared" si="1"/>
        <v>0</v>
      </c>
      <c r="J56" s="13"/>
    </row>
    <row r="57" spans="1:10" ht="18" customHeight="1" x14ac:dyDescent="0.25">
      <c r="A57" s="27">
        <v>48</v>
      </c>
      <c r="B57" s="15">
        <v>1</v>
      </c>
      <c r="C57" s="16" t="s">
        <v>7</v>
      </c>
      <c r="D57" s="16" t="s">
        <v>106</v>
      </c>
      <c r="E57" s="15" t="s">
        <v>32</v>
      </c>
      <c r="F57" s="15" t="s">
        <v>33</v>
      </c>
      <c r="G57" s="15" t="s">
        <v>6</v>
      </c>
      <c r="H57" s="30"/>
      <c r="I57" s="23">
        <f t="shared" si="1"/>
        <v>0</v>
      </c>
      <c r="J57" s="15"/>
    </row>
    <row r="58" spans="1:10" ht="18" customHeight="1" x14ac:dyDescent="0.25">
      <c r="A58" s="26">
        <v>49</v>
      </c>
      <c r="B58" s="13">
        <v>1</v>
      </c>
      <c r="C58" s="14" t="s">
        <v>107</v>
      </c>
      <c r="D58" s="14" t="s">
        <v>106</v>
      </c>
      <c r="E58" s="13" t="s">
        <v>32</v>
      </c>
      <c r="F58" s="13" t="s">
        <v>33</v>
      </c>
      <c r="G58" s="13" t="s">
        <v>6</v>
      </c>
      <c r="H58" s="30"/>
      <c r="I58" s="23">
        <f t="shared" si="1"/>
        <v>0</v>
      </c>
      <c r="J58" s="13"/>
    </row>
    <row r="59" spans="1:10" ht="18" customHeight="1" x14ac:dyDescent="0.25">
      <c r="A59" s="27">
        <v>50</v>
      </c>
      <c r="B59" s="15">
        <v>1</v>
      </c>
      <c r="C59" s="16" t="s">
        <v>108</v>
      </c>
      <c r="D59" s="16" t="s">
        <v>109</v>
      </c>
      <c r="E59" s="15" t="s">
        <v>32</v>
      </c>
      <c r="F59" s="15" t="s">
        <v>33</v>
      </c>
      <c r="G59" s="15" t="s">
        <v>6</v>
      </c>
      <c r="H59" s="30"/>
      <c r="I59" s="23">
        <f t="shared" si="1"/>
        <v>0</v>
      </c>
      <c r="J59" s="15"/>
    </row>
    <row r="60" spans="1:10" ht="18" customHeight="1" x14ac:dyDescent="0.25">
      <c r="A60" s="26">
        <v>51</v>
      </c>
      <c r="B60" s="13">
        <v>1</v>
      </c>
      <c r="C60" s="14" t="s">
        <v>110</v>
      </c>
      <c r="D60" s="14" t="s">
        <v>111</v>
      </c>
      <c r="E60" s="13" t="s">
        <v>32</v>
      </c>
      <c r="F60" s="13" t="s">
        <v>33</v>
      </c>
      <c r="G60" s="13" t="s">
        <v>6</v>
      </c>
      <c r="H60" s="30"/>
      <c r="I60" s="23">
        <f t="shared" si="1"/>
        <v>0</v>
      </c>
      <c r="J60" s="13"/>
    </row>
    <row r="61" spans="1:10" ht="18" customHeight="1" x14ac:dyDescent="0.25">
      <c r="A61" s="27">
        <v>52</v>
      </c>
      <c r="B61" s="15">
        <v>1</v>
      </c>
      <c r="C61" s="16" t="s">
        <v>112</v>
      </c>
      <c r="D61" s="16" t="s">
        <v>113</v>
      </c>
      <c r="E61" s="15" t="s">
        <v>32</v>
      </c>
      <c r="F61" s="15" t="s">
        <v>33</v>
      </c>
      <c r="G61" s="15" t="s">
        <v>6</v>
      </c>
      <c r="H61" s="30"/>
      <c r="I61" s="23">
        <f t="shared" si="1"/>
        <v>0</v>
      </c>
      <c r="J61" s="15"/>
    </row>
    <row r="62" spans="1:10" ht="18" customHeight="1" x14ac:dyDescent="0.25">
      <c r="A62" s="26">
        <v>53</v>
      </c>
      <c r="B62" s="13">
        <v>1</v>
      </c>
      <c r="C62" s="14" t="s">
        <v>114</v>
      </c>
      <c r="D62" s="14" t="s">
        <v>115</v>
      </c>
      <c r="E62" s="13" t="s">
        <v>32</v>
      </c>
      <c r="F62" s="13" t="s">
        <v>33</v>
      </c>
      <c r="G62" s="13" t="s">
        <v>6</v>
      </c>
      <c r="H62" s="30"/>
      <c r="I62" s="23">
        <f t="shared" si="1"/>
        <v>0</v>
      </c>
      <c r="J62" s="13"/>
    </row>
    <row r="63" spans="1:10" ht="18" customHeight="1" x14ac:dyDescent="0.25">
      <c r="A63" s="27">
        <v>54</v>
      </c>
      <c r="B63" s="15">
        <v>1</v>
      </c>
      <c r="C63" s="16" t="s">
        <v>116</v>
      </c>
      <c r="D63" s="16" t="s">
        <v>117</v>
      </c>
      <c r="E63" s="15" t="s">
        <v>32</v>
      </c>
      <c r="F63" s="15" t="s">
        <v>33</v>
      </c>
      <c r="G63" s="15" t="s">
        <v>6</v>
      </c>
      <c r="H63" s="30"/>
      <c r="I63" s="23">
        <f t="shared" si="1"/>
        <v>0</v>
      </c>
      <c r="J63" s="15"/>
    </row>
    <row r="64" spans="1:10" ht="18" customHeight="1" x14ac:dyDescent="0.25">
      <c r="A64" s="20"/>
      <c r="B64" s="21"/>
      <c r="C64" s="22"/>
      <c r="D64" s="22"/>
      <c r="E64" s="20"/>
      <c r="F64" s="20"/>
      <c r="G64" s="20"/>
      <c r="H64" s="20"/>
      <c r="I64" s="24"/>
      <c r="J64" s="20"/>
    </row>
    <row r="65" spans="1:12" ht="18" customHeight="1" x14ac:dyDescent="0.25">
      <c r="A65" s="20"/>
      <c r="B65" s="21"/>
      <c r="C65" s="22"/>
      <c r="D65" s="22"/>
      <c r="E65" s="20"/>
      <c r="F65" s="50"/>
      <c r="G65" s="50"/>
      <c r="H65" s="50"/>
      <c r="I65" s="25">
        <f>SUM(I10:I64)</f>
        <v>0</v>
      </c>
      <c r="J65" s="51" t="s">
        <v>125</v>
      </c>
      <c r="K65" s="51"/>
      <c r="L65" s="51"/>
    </row>
    <row r="66" spans="1:12" x14ac:dyDescent="0.25">
      <c r="B66" s="19"/>
    </row>
    <row r="67" spans="1:12" x14ac:dyDescent="0.25">
      <c r="A67" s="31" t="s">
        <v>19</v>
      </c>
      <c r="B67" s="32"/>
      <c r="C67" s="32"/>
      <c r="D67" s="32"/>
      <c r="E67" s="32"/>
    </row>
    <row r="68" spans="1:12" x14ac:dyDescent="0.25">
      <c r="A68" s="35" t="s">
        <v>20</v>
      </c>
      <c r="B68" s="36"/>
      <c r="C68" s="37"/>
      <c r="D68" s="33"/>
      <c r="E68" s="34"/>
    </row>
    <row r="69" spans="1:12" x14ac:dyDescent="0.25">
      <c r="A69" s="35" t="s">
        <v>21</v>
      </c>
      <c r="B69" s="36"/>
      <c r="C69" s="37"/>
      <c r="D69" s="33"/>
      <c r="E69" s="34"/>
    </row>
    <row r="70" spans="1:12" x14ac:dyDescent="0.25">
      <c r="A70" s="35" t="s">
        <v>22</v>
      </c>
      <c r="B70" s="36"/>
      <c r="C70" s="37"/>
      <c r="D70" s="33"/>
      <c r="E70" s="34"/>
    </row>
    <row r="71" spans="1:12" x14ac:dyDescent="0.25">
      <c r="A71" s="35" t="s">
        <v>23</v>
      </c>
      <c r="B71" s="36"/>
      <c r="C71" s="37"/>
      <c r="D71" s="52"/>
      <c r="E71" s="53"/>
    </row>
    <row r="72" spans="1:12" ht="57.75" customHeight="1" x14ac:dyDescent="0.25">
      <c r="A72" s="35" t="s">
        <v>24</v>
      </c>
      <c r="B72" s="36"/>
      <c r="C72" s="37"/>
      <c r="D72" s="33"/>
      <c r="E72" s="34"/>
    </row>
  </sheetData>
  <sheetProtection algorithmName="SHA-512" hashValue="062468mXgu0nFWVIyAikO3jq6SwxmnJiSVLuUKP/CIc6TdECiv4ghey+JwzyttI7dwDU3lhA6ODR6TRyBRk+kQ==" saltValue="jiHteZr/rZli2+Yi5JvrAg==" spinCount="100000" sheet="1" objects="1" scenarios="1"/>
  <mergeCells count="17">
    <mergeCell ref="A72:C72"/>
    <mergeCell ref="A8:J8"/>
    <mergeCell ref="A1:J1"/>
    <mergeCell ref="A68:C68"/>
    <mergeCell ref="A2:H2"/>
    <mergeCell ref="A69:C69"/>
    <mergeCell ref="G5:J6"/>
    <mergeCell ref="F65:H65"/>
    <mergeCell ref="J65:L65"/>
    <mergeCell ref="D72:E72"/>
    <mergeCell ref="D71:E71"/>
    <mergeCell ref="D68:E68"/>
    <mergeCell ref="A67:E67"/>
    <mergeCell ref="D69:E69"/>
    <mergeCell ref="D70:E70"/>
    <mergeCell ref="A70:C70"/>
    <mergeCell ref="A71:C71"/>
  </mergeCells>
  <phoneticPr fontId="1" type="noConversion"/>
  <pageMargins left="0.75" right="0.75" top="1" bottom="1" header="0.5" footer="0.5"/>
  <pageSetup paperSize="8" scale="9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7D06DE59DB8544B109230E837F7E57" ma:contentTypeVersion="28" ma:contentTypeDescription="Create a new document." ma:contentTypeScope="" ma:versionID="989f046046e8479ebc2fb92a44aaaca5">
  <xsd:schema xmlns:xsd="http://www.w3.org/2001/XMLSchema" xmlns:xs="http://www.w3.org/2001/XMLSchema" xmlns:p="http://schemas.microsoft.com/office/2006/metadata/properties" xmlns:ns2="6f366757-22f9-4b63-a92c-9b9e1d471785" xmlns:ns3="e749e54b-fab6-49f6-9c1b-ae40d71a36a6" targetNamespace="http://schemas.microsoft.com/office/2006/metadata/properties" ma:root="true" ma:fieldsID="1da74086823d2e029c2755e2216e8a98" ns2:_="" ns3:_="">
    <xsd:import namespace="6f366757-22f9-4b63-a92c-9b9e1d471785"/>
    <xsd:import namespace="e749e54b-fab6-49f6-9c1b-ae40d71a36a6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66757-22f9-4b63-a92c-9b9e1d471785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1178e2bd-4aa2-447d-9cb4-d0a6ba06f81b}" ma:internalName="TaxCatchAll" ma:showField="CatchAllData" ma:web="6f366757-22f9-4b63-a92c-9b9e1d4717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9e54b-fab6-49f6-9c1b-ae40d71a36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366757-22f9-4b63-a92c-9b9e1d471785">
      <Value>1</Value>
    </TaxCatchAl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615C1D-68F8-4248-9295-8071AE119C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366757-22f9-4b63-a92c-9b9e1d471785"/>
    <ds:schemaRef ds:uri="e749e54b-fab6-49f6-9c1b-ae40d71a36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222010-6372-47B4-BF20-2DF4407C27A3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e749e54b-fab6-49f6-9c1b-ae40d71a36a6"/>
    <ds:schemaRef ds:uri="6f366757-22f9-4b63-a92c-9b9e1d471785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F0E556B-3E23-44A1-9CF3-3A60F3B3A8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P1 Bomen</vt:lpstr>
      <vt:lpstr>'Prijzenblad P1 Bomen'!Afdrukbereik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Esra van der Velden</cp:lastModifiedBy>
  <dcterms:created xsi:type="dcterms:W3CDTF">2026-05-28T06:13:48Z</dcterms:created>
  <dcterms:modified xsi:type="dcterms:W3CDTF">2026-08-27T08:45:15Z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0x010100C67D06DE59DB8544B109230E837F7E57</vt:lpwstr>
  </property>
  <property fmtid="{D5CDD505-2E9C-101B-9397-08002B2CF9AE}" pid="3" name="j9120f25fe2f446296ed24bb317db36a">
    <vt:lpwstr>Concept|a50af79b-72e7-43d7-8179-8e6d5798b325</vt:lpwstr>
  </property>
  <property fmtid="{D5CDD505-2E9C-101B-9397-08002B2CF9AE}" pid="4" name="f95dd632822b46f5b63a50f6274bd40c">
    <vt:lpwstr/>
  </property>
  <property fmtid="{D5CDD505-2E9C-101B-9397-08002B2CF9AE}" pid="5" name="BIP_DocumentStatus">
    <vt:lpwstr>1;#Concept|a50af79b-72e7-43d7-8179-8e6d5798b325</vt:lpwstr>
  </property>
  <property fmtid="{D5CDD505-2E9C-101B-9397-08002B2CF9AE}" pid="6" name="BIP_EmailSensetivity">
    <vt:lpwstr/>
  </property>
  <property fmtid="{D5CDD505-2E9C-101B-9397-08002B2CF9AE}" pid="7" name="be063d3d1d50489b950bbd6029b4b531">
    <vt:lpwstr/>
  </property>
  <property fmtid="{D5CDD505-2E9C-101B-9397-08002B2CF9AE}" pid="8" name="BIP_EmailImportance">
    <vt:lpwstr/>
  </property>
  <property fmtid="{D5CDD505-2E9C-101B-9397-08002B2CF9AE}" pid="9" name="MSIP_Label_1470abde-fc2b-4fbd-80eb-553d545f9bcf_Enabled">
    <vt:lpwstr>true</vt:lpwstr>
  </property>
  <property fmtid="{D5CDD505-2E9C-101B-9397-08002B2CF9AE}" pid="10" name="MSIP_Label_1470abde-fc2b-4fbd-80eb-553d545f9bcf_SetDate">
    <vt:lpwstr>2026-08-06T06:58:18Z</vt:lpwstr>
  </property>
  <property fmtid="{D5CDD505-2E9C-101B-9397-08002B2CF9AE}" pid="11" name="MSIP_Label_1470abde-fc2b-4fbd-80eb-553d545f9bcf_Method">
    <vt:lpwstr>Standard</vt:lpwstr>
  </property>
  <property fmtid="{D5CDD505-2E9C-101B-9397-08002B2CF9AE}" pid="12" name="MSIP_Label_1470abde-fc2b-4fbd-80eb-553d545f9bcf_Name">
    <vt:lpwstr>Internal</vt:lpwstr>
  </property>
  <property fmtid="{D5CDD505-2E9C-101B-9397-08002B2CF9AE}" pid="13" name="MSIP_Label_1470abde-fc2b-4fbd-80eb-553d545f9bcf_SiteId">
    <vt:lpwstr>f5f8d3a2-d62f-41ba-84d9-68fb2cfbf578</vt:lpwstr>
  </property>
  <property fmtid="{D5CDD505-2E9C-101B-9397-08002B2CF9AE}" pid="14" name="MSIP_Label_1470abde-fc2b-4fbd-80eb-553d545f9bcf_ActionId">
    <vt:lpwstr>bcdc235f-5865-4052-8c61-be3d92178cda</vt:lpwstr>
  </property>
  <property fmtid="{D5CDD505-2E9C-101B-9397-08002B2CF9AE}" pid="15" name="MSIP_Label_1470abde-fc2b-4fbd-80eb-553d545f9bcf_ContentBits">
    <vt:lpwstr>0</vt:lpwstr>
  </property>
  <property fmtid="{D5CDD505-2E9C-101B-9397-08002B2CF9AE}" pid="16" name="MSIP_Label_1470abde-fc2b-4fbd-80eb-553d545f9bcf_Tag">
    <vt:lpwstr>10, 3, 0, 1</vt:lpwstr>
  </property>
</Properties>
</file>