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gemeenterhenen-my.sharepoint.com/personal/bryan_valkenburg_rhenen_nl/Documents/Documenten/Inkoop/Aanbesteding Europees CMS/"/>
    </mc:Choice>
  </mc:AlternateContent>
  <xr:revisionPtr revIDLastSave="0" documentId="8_{4C97161F-AB54-4C76-830A-42BBE4AF17FD}" xr6:coauthVersionLast="47" xr6:coauthVersionMax="47" xr10:uidLastSave="{00000000-0000-0000-0000-000000000000}"/>
  <bookViews>
    <workbookView xWindow="-108" yWindow="-108" windowWidth="23256" windowHeight="12456" xr2:uid="{00000000-000D-0000-FFFF-FFFF00000000}"/>
  </bookViews>
  <sheets>
    <sheet name="Prijsformulier" sheetId="1" r:id="rId1"/>
  </sheets>
  <definedNames>
    <definedName name="_Toc66434473" localSheetId="0">Prijsformulier!$A$3</definedName>
    <definedName name="_xlnm.Print_Area" localSheetId="0">Prijsformulier!$A$1:$E$46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10" i="1"/>
  <c r="E8" i="1"/>
  <c r="D15" i="1"/>
  <c r="D14" i="1"/>
  <c r="D16" i="1" l="1"/>
  <c r="E11" i="1"/>
  <c r="E18" i="1" l="1"/>
</calcChain>
</file>

<file path=xl/sharedStrings.xml><?xml version="1.0" encoding="utf-8"?>
<sst xmlns="http://schemas.openxmlformats.org/spreadsheetml/2006/main" count="37" uniqueCount="37">
  <si>
    <t>Bijlage 04 Prijsblad</t>
  </si>
  <si>
    <t>Levering CMS-systeem voor inzameling en reiniging</t>
  </si>
  <si>
    <r>
      <rPr>
        <b/>
        <sz val="10"/>
        <color theme="1"/>
        <rFont val="Wingdings"/>
        <charset val="2"/>
      </rPr>
      <t></t>
    </r>
    <r>
      <rPr>
        <b/>
        <sz val="9"/>
        <color theme="1"/>
        <rFont val="Verdana"/>
        <family val="2"/>
      </rPr>
      <t xml:space="preserve"> </t>
    </r>
    <r>
      <rPr>
        <b/>
        <sz val="10"/>
        <color theme="1"/>
        <rFont val="Verdana"/>
        <family val="2"/>
      </rPr>
      <t xml:space="preserve">Inschrijver dient alle gele cellen in te vullen, dit op straffe van uitsluiting. Dit exclusief de cellen voor de uurtarieven van medewerkers, hiervoor dient Inschrijver minimaal 1 rij volledig in te vullen.
</t>
    </r>
    <r>
      <rPr>
        <b/>
        <sz val="10"/>
        <color theme="1"/>
        <rFont val="Wingdings"/>
        <charset val="2"/>
      </rPr>
      <t></t>
    </r>
    <r>
      <rPr>
        <b/>
        <sz val="9"/>
        <color theme="1"/>
        <rFont val="Verdana"/>
        <family val="2"/>
      </rPr>
      <t xml:space="preserve"> </t>
    </r>
    <r>
      <rPr>
        <b/>
        <sz val="10"/>
        <color theme="1"/>
        <rFont val="Verdana"/>
        <family val="2"/>
      </rPr>
      <t xml:space="preserve">Alle door Inschrijver ingevulde prijzen zijn uitgedrukt in Euro's, exlcusief BTW en afgerond op 2 decimalen.
</t>
    </r>
    <r>
      <rPr>
        <b/>
        <sz val="10"/>
        <color theme="1"/>
        <rFont val="Wingdings"/>
        <charset val="2"/>
      </rPr>
      <t></t>
    </r>
    <r>
      <rPr>
        <b/>
        <sz val="9"/>
        <color theme="1"/>
        <rFont val="Verdana"/>
        <family val="2"/>
      </rPr>
      <t xml:space="preserve"> </t>
    </r>
    <r>
      <rPr>
        <b/>
        <sz val="10"/>
        <color theme="1"/>
        <rFont val="Verdana"/>
        <family val="2"/>
      </rPr>
      <t xml:space="preserve">Het invullen van een nul-prijs (0,00 Euro) is verboden. De minimale prijs dient 0,01 Euro te zijn.
</t>
    </r>
    <r>
      <rPr>
        <b/>
        <sz val="10"/>
        <color theme="1"/>
        <rFont val="Wingdings"/>
        <charset val="2"/>
      </rPr>
      <t></t>
    </r>
    <r>
      <rPr>
        <b/>
        <sz val="9"/>
        <color theme="1"/>
        <rFont val="Verdana"/>
        <family val="2"/>
      </rPr>
      <t xml:space="preserve"> </t>
    </r>
    <r>
      <rPr>
        <b/>
        <sz val="10"/>
        <color theme="1"/>
        <rFont val="Verdana"/>
        <family val="2"/>
      </rPr>
      <t xml:space="preserve">De Opdrachtgever accepteert alleen realistische prijzen. Een niet realistische inschrijving worden terzijde gelegd. De beoordeling of de aanbieding realistisch is, ligt bij de Opdrachtgever.
</t>
    </r>
    <r>
      <rPr>
        <b/>
        <sz val="10"/>
        <color theme="1"/>
        <rFont val="Wingdings"/>
        <charset val="2"/>
      </rPr>
      <t></t>
    </r>
    <r>
      <rPr>
        <b/>
        <sz val="9"/>
        <color theme="1"/>
        <rFont val="Verdana"/>
        <family val="2"/>
      </rPr>
      <t xml:space="preserve"> </t>
    </r>
    <r>
      <rPr>
        <b/>
        <sz val="10"/>
        <color theme="1"/>
        <rFont val="Verdana"/>
        <family val="2"/>
      </rPr>
      <t>De totale inschrijfsom (Cel E18) wordt gebruikt voor de beoordeling van het onderdeel Prijs.</t>
    </r>
  </si>
  <si>
    <t>Onderdeel A: Jaarlijkse kosten
Levering en beheer van benodigd softwarepakket (CMS) gekoppeld aan alle toegangscontrolesystemen</t>
  </si>
  <si>
    <t>Aantal jaren (A)</t>
  </si>
  <si>
    <t>Aantal stuks (B)</t>
  </si>
  <si>
    <t>Prijs per eenheid (C)</t>
  </si>
  <si>
    <t>Totaal
(A*B*C)</t>
  </si>
  <si>
    <t>Leveren van Containermanagementsysteem (CMS), (prijs per jaar, telt voor 4 jaren mee)</t>
  </si>
  <si>
    <t>Licentiekosten voor gebruik van het CMS, minimaal 15 gelijktijdige gebruikers (prijs per jaar, telt voor 4 jaren mee)</t>
  </si>
  <si>
    <t>Beheren, updaten, etc. van het CMS, (prijs per jaar, telt voor 4 jaren mee)</t>
  </si>
  <si>
    <t>Totaal levering, inrichting en beheer van benodigd softwarepakket gekoppeld aan de toegangscontrole</t>
  </si>
  <si>
    <t xml:space="preserve">Onderdeel B: Eenmalige opstartkosten
Implementatietraject, opbouwen CMS en opleiden gebruikers </t>
  </si>
  <si>
    <t>Aantal keer (A)</t>
  </si>
  <si>
    <t>Prijs per eenheid (B)</t>
  </si>
  <si>
    <t>Totaal
(A*B)</t>
  </si>
  <si>
    <t>Volledig leveren en inrichten softwarepakket (CMS) inclusief implementatie, realisatie koppelingen, personalisatie en vullen data-set (all-in prijs)</t>
  </si>
  <si>
    <t>Training medewerkers. Prijs per dagdeel training op locatie (all-in prijs)</t>
  </si>
  <si>
    <t>Totaal eenmalige opstartkosten</t>
  </si>
  <si>
    <t xml:space="preserve">TOTALE INSCHRIJFSOM </t>
  </si>
  <si>
    <t>Koppeling:</t>
  </si>
  <si>
    <t>Onderdeel Optionele modules, geen verplichte afname
Modules welke op verzoek van de opdrachtgever aanvullend afgenomen kunnen worden</t>
  </si>
  <si>
    <t>Indicatieve prijs 
per jaar</t>
  </si>
  <si>
    <t xml:space="preserve">Optineel onderdeel: Aanvullende licentie voor 1 gebruiker voor volledig CMS* </t>
  </si>
  <si>
    <t>Optionele module: Volledige functionaliteit routegeneratie zonder gebruik Jewel *</t>
  </si>
  <si>
    <t>Optionele module: Volledige communicatiemodule inclusief afvalkalender en berichtenmodule zonder gebruik Afvalwijzer*</t>
  </si>
  <si>
    <t>*tbv prijsstelling, afname van deze module door Opdrachtgever is optioneel en geen verplichting. Het gevraagde tarief voor deze module wordt niet meegenomen in de totale inschrijfsom maar dienen om te zijn vastgelegd in geval van eventuele afname van de aanvullende modules. Aanvullende modules mogen niet eerder worden verstrekt dan na schriftelijke opdracht van opdrachtgever.</t>
  </si>
  <si>
    <r>
      <t xml:space="preserve">Uurtarieven in te zetten medewerkers
</t>
    </r>
    <r>
      <rPr>
        <i/>
        <sz val="11"/>
        <rFont val="Calibri"/>
        <family val="2"/>
        <scheme val="minor"/>
      </rPr>
      <t>De gevraagde uurtarieven van de in te zetten medewerkers worden niet meegenomen in de totale inschrijfsom maar dienen om te zijn vastgelegd in geval van eventuele aanvullende opdrachten of eventueel meerwerk. Zowel aanvullende opdrachten als eventueel meerwerk mogen niet eerder worden uitgevoerd dan na schriftelijke opdracht van opdrachtgever.</t>
    </r>
  </si>
  <si>
    <t>Functie</t>
  </si>
  <si>
    <t>Functietitel</t>
  </si>
  <si>
    <t>Kosten per uur (excl.BTW)</t>
  </si>
  <si>
    <t xml:space="preserve">Door middel van het invullen en ondertekenen van dit Prijsblad verklaart de inschrijver het onderstaande: 
• Dat de inschrijving voldoet aan alle voorwaarden zoals die zijn gesteld in het beschrijvend document en bijbehorende bijlagen en de bijbehorende Nota(‘s) van Inlichtingen. 
• Dat de bovenstaande tarieven inclusief alle logischerwijs tot de opdracht kosten zijn, waaronder o.a. alle reiskosten, waaronder tol- en veer- en parkeergelden en bekeuringen wegens  verkeersovertredingen, reistijd, administratiekosten en/of alle overige activiteiten en/of onderdelen behorende bij de opdracht. 
• Dat hij/zij borg staat voor een correcte uitvoering van de opdracht tegen de aangegeven kosten. 
• Dat hij/zij deze verklaring en het Uniform Europees Aanbestedingsdocument naar waarheid heeft ingevuld. </t>
  </si>
  <si>
    <t>Aldus naar waarheid opgemaakt te (invullen plaats)…..................... op (invullen datum) ................. 2026</t>
  </si>
  <si>
    <t>Naam Inschrijver:</t>
  </si>
  <si>
    <t>Naam (dhr/mevr):</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</si>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</sst>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quot;€&quot;\ #,##0.00_-"/>
    <numFmt numFmtId="166" formatCode="General\ &quot;jaar&quot;"/>
    <numFmt numFmtId="167" formatCode="General\ &quot;stuks&quot;"/>
    <numFmt numFmtId="168" formatCode="General\ &quot;keer&quot;"/>
  </numFmts>
  <fonts count="21">
    <font>
      <sz val="11"/>
      <color theme="1"/>
      <name val="Calibri"/>
      <family val="2"/>
      <scheme val="minor"/>
    </font>
    <font>
      <b/>
      <sz val="8"/>
      <color indexed="8"/>
      <name val="Verdana"/>
      <family val="2"/>
    </font>
    <font>
      <b/>
      <sz val="9"/>
      <color indexed="8"/>
      <name val="Verdana"/>
      <family val="2"/>
    </font>
    <font>
      <sz val="9"/>
      <color indexed="8"/>
      <name val="Verdana"/>
      <family val="2"/>
    </font>
    <font>
      <sz val="9"/>
      <name val="Verdana"/>
      <family val="2"/>
    </font>
    <font>
      <i/>
      <sz val="9"/>
      <color indexed="8"/>
      <name val="Verdana"/>
      <family val="2"/>
    </font>
    <font>
      <b/>
      <sz val="9"/>
      <name val="Verdana"/>
      <family val="2"/>
    </font>
    <font>
      <i/>
      <sz val="9"/>
      <name val="Verdana"/>
      <family val="2"/>
    </font>
    <font>
      <sz val="9"/>
      <color theme="1"/>
      <name val="Calibri"/>
      <family val="2"/>
      <scheme val="minor"/>
    </font>
    <font>
      <b/>
      <sz val="10"/>
      <color rgb="FF000000"/>
      <name val="Verdana"/>
      <family val="2"/>
    </font>
    <font>
      <sz val="11"/>
      <name val="Calibri"/>
      <family val="2"/>
      <scheme val="minor"/>
    </font>
    <font>
      <sz val="10"/>
      <color indexed="8"/>
      <name val="Verdana"/>
      <family val="2"/>
    </font>
    <font>
      <sz val="11"/>
      <color theme="1"/>
      <name val="Calibri"/>
      <family val="2"/>
      <scheme val="minor"/>
    </font>
    <font>
      <sz val="10"/>
      <name val="Arial"/>
      <family val="2"/>
    </font>
    <font>
      <b/>
      <sz val="14"/>
      <color rgb="FF00633B"/>
      <name val="Verdana"/>
      <family val="2"/>
    </font>
    <font>
      <i/>
      <sz val="11"/>
      <name val="Calibri"/>
      <family val="2"/>
      <scheme val="minor"/>
    </font>
    <font>
      <b/>
      <sz val="9"/>
      <color theme="1"/>
      <name val="Verdana"/>
      <family val="2"/>
    </font>
    <font>
      <b/>
      <sz val="10"/>
      <color theme="1"/>
      <name val="Verdana"/>
      <family val="2"/>
    </font>
    <font>
      <b/>
      <sz val="10"/>
      <color theme="1"/>
      <name val="Wingdings"/>
      <charset val="2"/>
    </font>
    <font>
      <b/>
      <sz val="10"/>
      <color theme="1"/>
      <name val="Verdana"/>
      <family val="2"/>
      <charset val="2"/>
    </font>
    <font>
      <b/>
      <i/>
      <sz val="9"/>
      <name val="Verdana"/>
      <family val="2"/>
    </font>
  </fonts>
  <fills count="8">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0"/>
        <bgColor indexed="64"/>
      </patternFill>
    </fill>
    <fill>
      <patternFill patternType="solid">
        <fgColor theme="6" tint="0.59999389629810485"/>
        <bgColor indexed="64"/>
      </patternFill>
    </fill>
    <fill>
      <patternFill patternType="solid">
        <fgColor theme="2"/>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4" fontId="12" fillId="0" borderId="0" applyFont="0" applyFill="0" applyBorder="0" applyAlignment="0" applyProtection="0"/>
    <xf numFmtId="0" fontId="13" fillId="0" borderId="0"/>
    <xf numFmtId="0" fontId="13" fillId="0" borderId="0"/>
  </cellStyleXfs>
  <cellXfs count="99">
    <xf numFmtId="0" fontId="0" fillId="0" borderId="0" xfId="0"/>
    <xf numFmtId="0" fontId="3" fillId="4" borderId="8" xfId="0" applyFont="1" applyFill="1" applyBorder="1" applyAlignment="1">
      <alignment vertical="center" wrapText="1"/>
    </xf>
    <xf numFmtId="0" fontId="9" fillId="0" borderId="0" xfId="0" applyFont="1" applyAlignment="1">
      <alignment horizontal="left" vertical="center" wrapText="1"/>
    </xf>
    <xf numFmtId="0" fontId="2" fillId="2" borderId="12" xfId="0" applyFont="1" applyFill="1" applyBorder="1" applyAlignment="1">
      <alignment vertical="center" wrapText="1"/>
    </xf>
    <xf numFmtId="0" fontId="2" fillId="2" borderId="26" xfId="0" applyFont="1" applyFill="1" applyBorder="1" applyAlignment="1">
      <alignment horizontal="center" vertical="center"/>
    </xf>
    <xf numFmtId="0" fontId="1" fillId="0" borderId="0" xfId="0" applyFont="1" applyAlignment="1">
      <alignment horizontal="center" vertical="center" wrapText="1"/>
    </xf>
    <xf numFmtId="0" fontId="0" fillId="0" borderId="0" xfId="0" applyAlignment="1">
      <alignment vertical="center"/>
    </xf>
    <xf numFmtId="0" fontId="3" fillId="2" borderId="4" xfId="0" applyFont="1" applyFill="1" applyBorder="1" applyAlignment="1">
      <alignment horizontal="center" vertical="center"/>
    </xf>
    <xf numFmtId="0" fontId="3" fillId="0" borderId="0" xfId="0" applyFont="1" applyAlignment="1">
      <alignment horizontal="center" vertical="center"/>
    </xf>
    <xf numFmtId="165" fontId="2" fillId="0" borderId="0" xfId="0" applyNumberFormat="1" applyFont="1" applyAlignment="1">
      <alignment horizontal="right" vertical="center"/>
    </xf>
    <xf numFmtId="0" fontId="2" fillId="2" borderId="11" xfId="0" applyFont="1" applyFill="1" applyBorder="1" applyAlignment="1">
      <alignment vertical="center" wrapText="1"/>
    </xf>
    <xf numFmtId="0" fontId="2" fillId="0" borderId="0" xfId="0" applyFont="1" applyAlignment="1">
      <alignment vertical="center" wrapText="1"/>
    </xf>
    <xf numFmtId="0" fontId="2" fillId="0" borderId="7" xfId="0" applyFont="1" applyBorder="1" applyAlignment="1">
      <alignment vertical="center" wrapText="1"/>
    </xf>
    <xf numFmtId="0" fontId="3" fillId="0" borderId="7" xfId="0" applyFont="1" applyBorder="1" applyAlignment="1">
      <alignment horizontal="center" vertical="center"/>
    </xf>
    <xf numFmtId="165" fontId="2" fillId="0" borderId="7" xfId="0" applyNumberFormat="1" applyFont="1" applyBorder="1" applyAlignment="1">
      <alignment horizontal="right" vertical="center"/>
    </xf>
    <xf numFmtId="0" fontId="2" fillId="5" borderId="12" xfId="0" applyFont="1" applyFill="1" applyBorder="1" applyAlignment="1">
      <alignment vertical="center" wrapText="1"/>
    </xf>
    <xf numFmtId="0" fontId="2" fillId="5" borderId="13" xfId="0" applyFont="1" applyFill="1" applyBorder="1" applyAlignment="1">
      <alignment vertical="center"/>
    </xf>
    <xf numFmtId="0" fontId="2"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0" fillId="0" borderId="0" xfId="0" applyAlignment="1">
      <alignment vertical="center" wrapText="1"/>
    </xf>
    <xf numFmtId="0" fontId="7" fillId="0" borderId="0" xfId="0" applyFont="1" applyAlignment="1">
      <alignment horizontal="left" vertical="center" wrapText="1"/>
    </xf>
    <xf numFmtId="0" fontId="5" fillId="0" borderId="0" xfId="0" applyFont="1" applyAlignment="1">
      <alignment vertical="center" wrapText="1"/>
    </xf>
    <xf numFmtId="0" fontId="1" fillId="0" borderId="0" xfId="0" applyFont="1" applyAlignment="1">
      <alignment horizontal="right" vertical="center" wrapText="1"/>
    </xf>
    <xf numFmtId="165" fontId="3" fillId="0" borderId="25" xfId="0" applyNumberFormat="1" applyFont="1" applyBorder="1" applyAlignment="1">
      <alignment horizontal="right" vertical="center"/>
    </xf>
    <xf numFmtId="165" fontId="2" fillId="2" borderId="24" xfId="0" applyNumberFormat="1" applyFont="1" applyFill="1" applyBorder="1" applyAlignment="1">
      <alignment horizontal="right" vertical="center"/>
    </xf>
    <xf numFmtId="165" fontId="4" fillId="0" borderId="25" xfId="0" applyNumberFormat="1" applyFont="1" applyBorder="1" applyAlignment="1">
      <alignment horizontal="right" vertical="center"/>
    </xf>
    <xf numFmtId="165" fontId="2" fillId="5" borderId="14" xfId="0" applyNumberFormat="1" applyFont="1" applyFill="1" applyBorder="1" applyAlignment="1">
      <alignment horizontal="right" vertical="center"/>
    </xf>
    <xf numFmtId="0" fontId="8" fillId="0" borderId="0" xfId="0" applyFont="1" applyAlignment="1">
      <alignment horizontal="right" vertical="center"/>
    </xf>
    <xf numFmtId="0" fontId="0" fillId="0" borderId="0" xfId="0" applyAlignment="1">
      <alignment horizontal="right" vertical="center"/>
    </xf>
    <xf numFmtId="0" fontId="2" fillId="2" borderId="27" xfId="0" applyFont="1" applyFill="1" applyBorder="1" applyAlignment="1">
      <alignment horizontal="right" vertical="center" wrapText="1"/>
    </xf>
    <xf numFmtId="0" fontId="4" fillId="4" borderId="8" xfId="0" applyFont="1" applyFill="1" applyBorder="1" applyAlignment="1">
      <alignment vertical="center" wrapText="1"/>
    </xf>
    <xf numFmtId="0" fontId="6" fillId="6" borderId="11" xfId="0" applyFont="1" applyFill="1" applyBorder="1" applyAlignment="1">
      <alignment horizontal="left" vertical="center" wrapText="1"/>
    </xf>
    <xf numFmtId="0" fontId="3" fillId="6" borderId="4" xfId="0" applyFont="1" applyFill="1" applyBorder="1" applyAlignment="1">
      <alignment horizontal="center" vertical="center"/>
    </xf>
    <xf numFmtId="165" fontId="2" fillId="6" borderId="4" xfId="0" applyNumberFormat="1" applyFont="1" applyFill="1" applyBorder="1" applyAlignment="1">
      <alignment horizontal="right" vertical="center"/>
    </xf>
    <xf numFmtId="165" fontId="2" fillId="6" borderId="24" xfId="0" applyNumberFormat="1" applyFont="1" applyFill="1" applyBorder="1" applyAlignment="1">
      <alignment horizontal="right" vertical="center"/>
    </xf>
    <xf numFmtId="0" fontId="10" fillId="0" borderId="0" xfId="0" applyFont="1" applyAlignment="1">
      <alignment vertical="center"/>
    </xf>
    <xf numFmtId="164" fontId="0" fillId="0" borderId="0" xfId="0" applyNumberFormat="1" applyAlignment="1">
      <alignment vertical="center"/>
    </xf>
    <xf numFmtId="164" fontId="10" fillId="0" borderId="0" xfId="0" applyNumberFormat="1" applyFont="1" applyAlignment="1">
      <alignment vertical="center"/>
    </xf>
    <xf numFmtId="0" fontId="0" fillId="0" borderId="0" xfId="0" quotePrefix="1" applyAlignment="1">
      <alignment vertical="center"/>
    </xf>
    <xf numFmtId="0" fontId="6" fillId="6" borderId="12" xfId="0" applyFont="1" applyFill="1" applyBorder="1" applyAlignment="1">
      <alignment horizontal="left" vertical="center" wrapText="1"/>
    </xf>
    <xf numFmtId="0" fontId="3" fillId="4" borderId="10" xfId="0" applyFont="1" applyFill="1" applyBorder="1" applyAlignment="1">
      <alignment vertical="center" wrapText="1"/>
    </xf>
    <xf numFmtId="0" fontId="2" fillId="2" borderId="26" xfId="0" applyFont="1" applyFill="1" applyBorder="1" applyAlignment="1">
      <alignment horizontal="center" vertical="center" wrapText="1"/>
    </xf>
    <xf numFmtId="0" fontId="11" fillId="0" borderId="0" xfId="0" applyFont="1" applyAlignment="1">
      <alignment vertical="center"/>
    </xf>
    <xf numFmtId="166" fontId="4" fillId="0" borderId="9" xfId="0" applyNumberFormat="1" applyFont="1" applyBorder="1" applyAlignment="1">
      <alignment horizontal="center" vertical="center"/>
    </xf>
    <xf numFmtId="166" fontId="4" fillId="0" borderId="1" xfId="0" applyNumberFormat="1" applyFont="1" applyBorder="1" applyAlignment="1">
      <alignment horizontal="center" vertical="center"/>
    </xf>
    <xf numFmtId="166" fontId="4" fillId="0" borderId="23" xfId="0" applyNumberFormat="1" applyFont="1" applyBorder="1" applyAlignment="1">
      <alignment horizontal="center" vertical="center"/>
    </xf>
    <xf numFmtId="167" fontId="4" fillId="0" borderId="9" xfId="0" applyNumberFormat="1" applyFont="1" applyBorder="1" applyAlignment="1">
      <alignment horizontal="center" vertical="center"/>
    </xf>
    <xf numFmtId="167" fontId="4" fillId="0" borderId="1" xfId="0" applyNumberFormat="1" applyFont="1" applyBorder="1" applyAlignment="1">
      <alignment horizontal="center" vertical="center"/>
    </xf>
    <xf numFmtId="167" fontId="4" fillId="0" borderId="23" xfId="0" applyNumberFormat="1" applyFont="1" applyBorder="1" applyAlignment="1">
      <alignment horizontal="center" vertical="center"/>
    </xf>
    <xf numFmtId="168" fontId="4" fillId="0" borderId="9" xfId="0" applyNumberFormat="1" applyFont="1" applyBorder="1" applyAlignment="1">
      <alignment horizontal="center" vertical="center"/>
    </xf>
    <xf numFmtId="0" fontId="6" fillId="2" borderId="11" xfId="0" applyFont="1" applyFill="1" applyBorder="1" applyAlignment="1">
      <alignment vertical="center" wrapText="1"/>
    </xf>
    <xf numFmtId="0" fontId="6" fillId="2" borderId="12" xfId="0" applyFont="1" applyFill="1" applyBorder="1" applyAlignment="1">
      <alignment vertical="center" wrapText="1"/>
    </xf>
    <xf numFmtId="0" fontId="4" fillId="4" borderId="29" xfId="0" applyFont="1" applyFill="1" applyBorder="1" applyAlignment="1">
      <alignment vertical="center" wrapText="1"/>
    </xf>
    <xf numFmtId="0" fontId="2" fillId="2" borderId="27" xfId="0" applyFont="1" applyFill="1" applyBorder="1" applyAlignment="1">
      <alignment horizontal="center" vertical="center" wrapText="1"/>
    </xf>
    <xf numFmtId="164" fontId="4" fillId="3" borderId="28" xfId="0" applyNumberFormat="1" applyFont="1" applyFill="1" applyBorder="1" applyAlignment="1" applyProtection="1">
      <alignment horizontal="center" vertical="center"/>
      <protection locked="0"/>
    </xf>
    <xf numFmtId="164" fontId="4" fillId="3" borderId="22" xfId="0" applyNumberFormat="1" applyFont="1" applyFill="1" applyBorder="1" applyAlignment="1" applyProtection="1">
      <alignment horizontal="center" vertical="center"/>
      <protection locked="0"/>
    </xf>
    <xf numFmtId="164" fontId="3" fillId="3" borderId="22" xfId="0" applyNumberFormat="1" applyFont="1" applyFill="1" applyBorder="1" applyAlignment="1" applyProtection="1">
      <alignment horizontal="center" vertical="center"/>
      <protection locked="0"/>
    </xf>
    <xf numFmtId="164" fontId="3" fillId="3" borderId="9" xfId="0" applyNumberFormat="1" applyFont="1" applyFill="1" applyBorder="1" applyAlignment="1" applyProtection="1">
      <alignment horizontal="center" vertical="center"/>
      <protection locked="0"/>
    </xf>
    <xf numFmtId="164" fontId="4" fillId="3" borderId="30"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164" fontId="4" fillId="3" borderId="3" xfId="0" applyNumberFormat="1" applyFont="1" applyFill="1" applyBorder="1" applyAlignment="1" applyProtection="1">
      <alignment horizontal="center" vertical="center"/>
      <protection locked="0"/>
    </xf>
    <xf numFmtId="164" fontId="3" fillId="2" borderId="24" xfId="0" applyNumberFormat="1" applyFont="1" applyFill="1" applyBorder="1" applyAlignment="1">
      <alignment horizontal="center" vertical="center"/>
    </xf>
    <xf numFmtId="0" fontId="4" fillId="0" borderId="0" xfId="3" applyFont="1" applyAlignment="1">
      <alignment vertical="center" wrapText="1"/>
    </xf>
    <xf numFmtId="0" fontId="4" fillId="0" borderId="0" xfId="2" applyFont="1" applyAlignment="1">
      <alignment vertical="center" wrapText="1"/>
    </xf>
    <xf numFmtId="0" fontId="6" fillId="2" borderId="33" xfId="0" applyFont="1" applyFill="1" applyBorder="1" applyAlignment="1">
      <alignment vertical="center" wrapText="1"/>
    </xf>
    <xf numFmtId="0" fontId="14" fillId="0" borderId="0" xfId="2" applyFont="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13" fillId="7" borderId="10" xfId="0" applyFont="1" applyFill="1" applyBorder="1" applyProtection="1">
      <protection locked="0"/>
    </xf>
    <xf numFmtId="44" fontId="0" fillId="7" borderId="3" xfId="1" applyFont="1" applyFill="1" applyBorder="1" applyAlignment="1" applyProtection="1">
      <alignment vertical="center"/>
      <protection locked="0"/>
    </xf>
    <xf numFmtId="0" fontId="0" fillId="7" borderId="10" xfId="0" applyFill="1" applyBorder="1" applyProtection="1">
      <protection locked="0"/>
    </xf>
    <xf numFmtId="0" fontId="0" fillId="7" borderId="11" xfId="0" applyFill="1" applyBorder="1" applyProtection="1">
      <protection locked="0"/>
    </xf>
    <xf numFmtId="44" fontId="0" fillId="7" borderId="24" xfId="1" applyFont="1" applyFill="1" applyBorder="1" applyAlignment="1" applyProtection="1">
      <alignment vertical="center"/>
      <protection locked="0"/>
    </xf>
    <xf numFmtId="0" fontId="5" fillId="6" borderId="32" xfId="0" applyFont="1" applyFill="1" applyBorder="1" applyAlignment="1">
      <alignment horizontal="left" vertical="center" wrapText="1"/>
    </xf>
    <xf numFmtId="0" fontId="5" fillId="6" borderId="14" xfId="0" applyFont="1" applyFill="1" applyBorder="1" applyAlignment="1">
      <alignment horizontal="left" vertical="center" wrapText="1"/>
    </xf>
    <xf numFmtId="0" fontId="3" fillId="3" borderId="15" xfId="0" applyFont="1" applyFill="1" applyBorder="1" applyAlignment="1" applyProtection="1">
      <alignment horizontal="left" vertical="center"/>
      <protection locked="0"/>
    </xf>
    <xf numFmtId="0" fontId="3" fillId="3" borderId="16" xfId="0" applyFont="1" applyFill="1" applyBorder="1" applyAlignment="1" applyProtection="1">
      <alignment horizontal="left" vertical="center"/>
      <protection locked="0"/>
    </xf>
    <xf numFmtId="0" fontId="3" fillId="3" borderId="20"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19" fillId="2" borderId="32"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20" fillId="2" borderId="32" xfId="3" applyFont="1" applyFill="1" applyBorder="1" applyAlignment="1">
      <alignment horizontal="left" vertical="center" wrapText="1"/>
    </xf>
    <xf numFmtId="0" fontId="7" fillId="2" borderId="13" xfId="3" applyFont="1" applyFill="1" applyBorder="1" applyAlignment="1">
      <alignment horizontal="left" vertical="center" wrapText="1"/>
    </xf>
    <xf numFmtId="0" fontId="7" fillId="2" borderId="14" xfId="3" applyFont="1" applyFill="1" applyBorder="1" applyAlignment="1">
      <alignment horizontal="left" vertical="center" wrapText="1"/>
    </xf>
    <xf numFmtId="0" fontId="1" fillId="0" borderId="0" xfId="0" applyFont="1" applyAlignment="1">
      <alignment horizontal="center" vertical="center" wrapText="1"/>
    </xf>
    <xf numFmtId="0" fontId="3" fillId="3" borderId="17" xfId="0" applyFont="1" applyFill="1" applyBorder="1" applyAlignment="1" applyProtection="1">
      <alignment horizontal="left" vertical="center"/>
      <protection locked="0"/>
    </xf>
    <xf numFmtId="0" fontId="3" fillId="3" borderId="18" xfId="0" applyFont="1" applyFill="1" applyBorder="1" applyAlignment="1" applyProtection="1">
      <alignment horizontal="left" vertical="center"/>
      <protection locked="0"/>
    </xf>
    <xf numFmtId="0" fontId="3" fillId="3" borderId="19" xfId="0" applyFont="1" applyFill="1" applyBorder="1" applyAlignment="1" applyProtection="1">
      <alignment horizontal="left" vertical="center"/>
      <protection locked="0"/>
    </xf>
    <xf numFmtId="0" fontId="6" fillId="2" borderId="32"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0" fillId="7" borderId="15"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31" xfId="0" applyFill="1" applyBorder="1" applyAlignment="1" applyProtection="1">
      <alignment horizontal="left" vertical="top"/>
      <protection locked="0"/>
    </xf>
  </cellXfs>
  <cellStyles count="4">
    <cellStyle name="Standaard" xfId="0" builtinId="0"/>
    <cellStyle name="Standaard 10" xfId="3" xr:uid="{B659DFCF-7382-4B51-981F-110178CA5811}"/>
    <cellStyle name="Standaard 11" xfId="2" xr:uid="{42C72DD2-A4B7-4487-8816-4E2D32DADB07}"/>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266699</xdr:colOff>
      <xdr:row>0</xdr:row>
      <xdr:rowOff>107950</xdr:rowOff>
    </xdr:from>
    <xdr:to>
      <xdr:col>3</xdr:col>
      <xdr:colOff>435167</xdr:colOff>
      <xdr:row>3</xdr:row>
      <xdr:rowOff>209835</xdr:rowOff>
    </xdr:to>
    <xdr:pic>
      <xdr:nvPicPr>
        <xdr:cNvPr id="3" name="Afbeelding 2">
          <a:extLst>
            <a:ext uri="{FF2B5EF4-FFF2-40B4-BE49-F238E27FC236}">
              <a16:creationId xmlns:a16="http://schemas.microsoft.com/office/drawing/2014/main" id="{C6B635FB-CFAE-42DD-A50C-E0DC60C0ED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30199" y="107950"/>
          <a:ext cx="1877253" cy="729476"/>
        </a:xfrm>
        <a:prstGeom prst="rect">
          <a:avLst/>
        </a:prstGeom>
      </xdr:spPr>
    </xdr:pic>
    <xdr:clientData/>
  </xdr:twoCellAnchor>
  <xdr:twoCellAnchor editAs="oneCell">
    <xdr:from>
      <xdr:col>3</xdr:col>
      <xdr:colOff>566419</xdr:colOff>
      <xdr:row>0</xdr:row>
      <xdr:rowOff>184784</xdr:rowOff>
    </xdr:from>
    <xdr:to>
      <xdr:col>4</xdr:col>
      <xdr:colOff>418822</xdr:colOff>
      <xdr:row>3</xdr:row>
      <xdr:rowOff>207433</xdr:rowOff>
    </xdr:to>
    <xdr:pic>
      <xdr:nvPicPr>
        <xdr:cNvPr id="4" name="Afbeelding 3">
          <a:extLst>
            <a:ext uri="{FF2B5EF4-FFF2-40B4-BE49-F238E27FC236}">
              <a16:creationId xmlns:a16="http://schemas.microsoft.com/office/drawing/2014/main" id="{D0EE5BCE-9EF0-4CFD-BD90-D8048A46A0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044419" y="184784"/>
          <a:ext cx="1458953" cy="64071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7"/>
  <sheetViews>
    <sheetView showGridLines="0" tabSelected="1" zoomScale="90" zoomScaleNormal="90" workbookViewId="0">
      <selection activeCell="A7" sqref="A7"/>
    </sheetView>
  </sheetViews>
  <sheetFormatPr defaultColWidth="9.33203125" defaultRowHeight="14.4"/>
  <cols>
    <col min="1" max="1" width="158.33203125" style="20" customWidth="1"/>
    <col min="2" max="2" width="24.5546875" style="6" bestFit="1" customWidth="1"/>
    <col min="3" max="3" width="24.5546875" style="6" customWidth="1"/>
    <col min="4" max="4" width="23" style="6" bestFit="1" customWidth="1"/>
    <col min="5" max="5" width="17.6640625" style="29" customWidth="1"/>
    <col min="6" max="6" width="6.44140625" style="6" customWidth="1"/>
    <col min="7" max="7" width="11.33203125" style="6" hidden="1" customWidth="1"/>
    <col min="8" max="8" width="0" style="6" hidden="1" customWidth="1"/>
    <col min="9" max="16384" width="9.33203125" style="6"/>
  </cols>
  <sheetData>
    <row r="1" spans="1:7" ht="22.95" customHeight="1">
      <c r="A1" s="66" t="s">
        <v>0</v>
      </c>
      <c r="B1" s="88"/>
      <c r="C1" s="88"/>
      <c r="D1" s="88"/>
      <c r="E1" s="88"/>
    </row>
    <row r="2" spans="1:7">
      <c r="B2" s="88"/>
      <c r="C2" s="88"/>
      <c r="D2" s="88"/>
      <c r="E2" s="88"/>
    </row>
    <row r="3" spans="1:7">
      <c r="A3" s="2" t="s">
        <v>1</v>
      </c>
      <c r="B3" s="5"/>
      <c r="C3" s="5"/>
      <c r="D3" s="5"/>
      <c r="E3" s="23"/>
    </row>
    <row r="4" spans="1:7" ht="25.95" customHeight="1" thickBot="1">
      <c r="A4" s="43"/>
      <c r="B4" s="5"/>
      <c r="C4" s="5"/>
      <c r="D4" s="5"/>
      <c r="E4" s="23"/>
    </row>
    <row r="5" spans="1:7" ht="91.2" customHeight="1" thickBot="1">
      <c r="A5" s="82" t="s">
        <v>2</v>
      </c>
      <c r="B5" s="83"/>
      <c r="C5" s="83"/>
      <c r="D5" s="84"/>
      <c r="E5" s="23"/>
    </row>
    <row r="6" spans="1:7" ht="15" thickBot="1">
      <c r="A6" s="22"/>
      <c r="B6" s="8"/>
      <c r="C6" s="8"/>
      <c r="D6" s="9"/>
      <c r="E6" s="9"/>
    </row>
    <row r="7" spans="1:7" ht="23.4" thickBot="1">
      <c r="A7" s="3" t="s">
        <v>3</v>
      </c>
      <c r="B7" s="42" t="s">
        <v>4</v>
      </c>
      <c r="C7" s="42" t="s">
        <v>5</v>
      </c>
      <c r="D7" s="4" t="s">
        <v>6</v>
      </c>
      <c r="E7" s="30" t="s">
        <v>7</v>
      </c>
      <c r="G7" s="39"/>
    </row>
    <row r="8" spans="1:7">
      <c r="A8" s="31" t="s">
        <v>8</v>
      </c>
      <c r="B8" s="44">
        <v>4</v>
      </c>
      <c r="C8" s="47">
        <v>1</v>
      </c>
      <c r="D8" s="55"/>
      <c r="E8" s="26">
        <f>B8*C8*D8</f>
        <v>0</v>
      </c>
    </row>
    <row r="9" spans="1:7" s="36" customFormat="1">
      <c r="A9" s="31" t="s">
        <v>9</v>
      </c>
      <c r="B9" s="45">
        <v>4</v>
      </c>
      <c r="C9" s="48">
        <v>1</v>
      </c>
      <c r="D9" s="56"/>
      <c r="E9" s="26">
        <f t="shared" ref="E9:E10" si="0">B9*C9*D9</f>
        <v>0</v>
      </c>
      <c r="G9" s="38"/>
    </row>
    <row r="10" spans="1:7">
      <c r="A10" s="31" t="s">
        <v>10</v>
      </c>
      <c r="B10" s="46">
        <v>4</v>
      </c>
      <c r="C10" s="49">
        <v>1</v>
      </c>
      <c r="D10" s="57"/>
      <c r="E10" s="26">
        <f t="shared" si="0"/>
        <v>0</v>
      </c>
      <c r="G10" s="37"/>
    </row>
    <row r="11" spans="1:7" ht="15" thickBot="1">
      <c r="A11" s="51" t="s">
        <v>11</v>
      </c>
      <c r="B11" s="7"/>
      <c r="C11" s="7"/>
      <c r="D11" s="7"/>
      <c r="E11" s="25">
        <f>SUM(E8:E10)</f>
        <v>0</v>
      </c>
    </row>
    <row r="12" spans="1:7" ht="15" thickBot="1">
      <c r="A12" s="21"/>
      <c r="B12" s="8"/>
      <c r="C12" s="8"/>
      <c r="D12" s="9"/>
      <c r="E12" s="9"/>
    </row>
    <row r="13" spans="1:7" ht="23.4" thickBot="1">
      <c r="A13" s="40" t="s">
        <v>12</v>
      </c>
      <c r="B13" s="42" t="s">
        <v>13</v>
      </c>
      <c r="C13" s="4" t="s">
        <v>14</v>
      </c>
      <c r="D13" s="30" t="s">
        <v>15</v>
      </c>
    </row>
    <row r="14" spans="1:7">
      <c r="A14" s="1" t="s">
        <v>16</v>
      </c>
      <c r="B14" s="50">
        <v>1</v>
      </c>
      <c r="C14" s="58"/>
      <c r="D14" s="24">
        <f>B14*C14</f>
        <v>0</v>
      </c>
    </row>
    <row r="15" spans="1:7">
      <c r="A15" s="41" t="s">
        <v>17</v>
      </c>
      <c r="B15" s="50">
        <v>3</v>
      </c>
      <c r="C15" s="58"/>
      <c r="D15" s="24">
        <f t="shared" ref="D15" si="1">B15*C15</f>
        <v>0</v>
      </c>
    </row>
    <row r="16" spans="1:7" ht="15" thickBot="1">
      <c r="A16" s="32" t="s">
        <v>18</v>
      </c>
      <c r="B16" s="33"/>
      <c r="C16" s="34"/>
      <c r="D16" s="35">
        <f>SUM(D14:D15)</f>
        <v>0</v>
      </c>
    </row>
    <row r="17" spans="1:7" ht="15" thickBot="1">
      <c r="A17" s="12"/>
      <c r="B17" s="13"/>
      <c r="C17" s="13"/>
      <c r="D17" s="14"/>
      <c r="E17" s="14"/>
    </row>
    <row r="18" spans="1:7" ht="15" thickBot="1">
      <c r="A18" s="15" t="s">
        <v>19</v>
      </c>
      <c r="B18" s="16"/>
      <c r="C18" s="16"/>
      <c r="D18" s="16"/>
      <c r="E18" s="27">
        <f>E11+D16</f>
        <v>0</v>
      </c>
    </row>
    <row r="19" spans="1:7">
      <c r="A19" s="17"/>
      <c r="B19" s="17"/>
      <c r="C19" s="17"/>
      <c r="D19" s="9"/>
      <c r="E19" s="9"/>
      <c r="G19" s="6" t="s">
        <v>20</v>
      </c>
    </row>
    <row r="20" spans="1:7" ht="15" thickBot="1">
      <c r="A20" s="17"/>
      <c r="B20" s="17"/>
      <c r="C20" s="17"/>
      <c r="D20" s="9"/>
      <c r="E20" s="9"/>
    </row>
    <row r="21" spans="1:7" ht="23.4" thickBot="1">
      <c r="A21" s="52" t="s">
        <v>21</v>
      </c>
      <c r="B21" s="54" t="s">
        <v>22</v>
      </c>
      <c r="E21" s="6"/>
    </row>
    <row r="22" spans="1:7">
      <c r="A22" s="53" t="s">
        <v>23</v>
      </c>
      <c r="B22" s="59"/>
      <c r="E22" s="6"/>
    </row>
    <row r="23" spans="1:7">
      <c r="A23" s="31" t="s">
        <v>24</v>
      </c>
      <c r="B23" s="60"/>
      <c r="E23" s="6"/>
    </row>
    <row r="24" spans="1:7">
      <c r="A24" s="31" t="s">
        <v>25</v>
      </c>
      <c r="B24" s="61"/>
      <c r="E24" s="6"/>
    </row>
    <row r="25" spans="1:7" ht="15" thickBot="1">
      <c r="A25" s="10"/>
      <c r="B25" s="62"/>
      <c r="E25" s="6"/>
    </row>
    <row r="26" spans="1:7" ht="40.200000000000003" customHeight="1" thickBot="1">
      <c r="A26" s="74" t="s">
        <v>26</v>
      </c>
      <c r="B26" s="75"/>
      <c r="E26" s="6"/>
    </row>
    <row r="27" spans="1:7" ht="30" customHeight="1" thickBot="1">
      <c r="A27" s="11"/>
      <c r="B27" s="17"/>
      <c r="C27" s="17"/>
      <c r="D27" s="9"/>
      <c r="E27" s="9"/>
    </row>
    <row r="28" spans="1:7" s="64" customFormat="1" ht="49.95" customHeight="1" thickBot="1">
      <c r="A28" s="92" t="s">
        <v>27</v>
      </c>
      <c r="B28" s="93"/>
      <c r="C28" s="93"/>
      <c r="D28" s="94"/>
      <c r="E28" s="63"/>
      <c r="F28" s="63"/>
    </row>
    <row r="29" spans="1:7" s="64" customFormat="1" ht="26.4" customHeight="1" thickBot="1">
      <c r="A29" s="52" t="s">
        <v>28</v>
      </c>
      <c r="B29" s="92" t="s">
        <v>29</v>
      </c>
      <c r="C29" s="94"/>
      <c r="D29" s="65" t="s">
        <v>30</v>
      </c>
      <c r="E29" s="63"/>
      <c r="F29" s="63"/>
    </row>
    <row r="30" spans="1:7" s="64" customFormat="1" ht="16.95" customHeight="1">
      <c r="A30" s="69"/>
      <c r="B30" s="95"/>
      <c r="C30" s="96"/>
      <c r="D30" s="70"/>
      <c r="E30" s="63"/>
      <c r="F30" s="63"/>
    </row>
    <row r="31" spans="1:7" s="64" customFormat="1" ht="16.95" customHeight="1">
      <c r="A31" s="71"/>
      <c r="B31" s="95"/>
      <c r="C31" s="96"/>
      <c r="D31" s="70"/>
      <c r="E31" s="63"/>
      <c r="F31" s="63"/>
    </row>
    <row r="32" spans="1:7" s="64" customFormat="1" ht="16.95" customHeight="1">
      <c r="A32" s="71"/>
      <c r="B32" s="95"/>
      <c r="C32" s="96"/>
      <c r="D32" s="70"/>
      <c r="E32" s="63"/>
      <c r="F32" s="63"/>
    </row>
    <row r="33" spans="1:6" s="64" customFormat="1" ht="16.95" customHeight="1">
      <c r="A33" s="71"/>
      <c r="B33" s="95"/>
      <c r="C33" s="96"/>
      <c r="D33" s="70"/>
      <c r="E33" s="63"/>
      <c r="F33" s="63"/>
    </row>
    <row r="34" spans="1:6" s="64" customFormat="1" ht="16.95" customHeight="1">
      <c r="A34" s="71"/>
      <c r="B34" s="95"/>
      <c r="C34" s="96"/>
      <c r="D34" s="70"/>
      <c r="E34" s="63"/>
      <c r="F34" s="63"/>
    </row>
    <row r="35" spans="1:6" s="64" customFormat="1" ht="16.95" customHeight="1">
      <c r="A35" s="71"/>
      <c r="B35" s="95"/>
      <c r="C35" s="96"/>
      <c r="D35" s="70"/>
      <c r="E35" s="63"/>
      <c r="F35" s="63"/>
    </row>
    <row r="36" spans="1:6" s="64" customFormat="1" ht="16.95" customHeight="1">
      <c r="A36" s="71"/>
      <c r="B36" s="95"/>
      <c r="C36" s="96"/>
      <c r="D36" s="70"/>
      <c r="E36" s="63"/>
      <c r="F36" s="63"/>
    </row>
    <row r="37" spans="1:6" s="64" customFormat="1" ht="16.95" customHeight="1">
      <c r="A37" s="71"/>
      <c r="B37" s="95"/>
      <c r="C37" s="96"/>
      <c r="D37" s="70"/>
      <c r="E37" s="63"/>
      <c r="F37" s="63"/>
    </row>
    <row r="38" spans="1:6" s="64" customFormat="1" ht="16.95" customHeight="1" thickBot="1">
      <c r="A38" s="72"/>
      <c r="B38" s="97"/>
      <c r="C38" s="98"/>
      <c r="D38" s="73"/>
      <c r="E38" s="63"/>
      <c r="F38" s="63"/>
    </row>
    <row r="39" spans="1:6" ht="15" thickBot="1">
      <c r="A39" s="11"/>
      <c r="B39" s="17"/>
      <c r="C39" s="17"/>
      <c r="D39" s="9"/>
      <c r="E39" s="9"/>
    </row>
    <row r="40" spans="1:6" ht="75.599999999999994" customHeight="1" thickBot="1">
      <c r="A40" s="85" t="s">
        <v>31</v>
      </c>
      <c r="B40" s="86"/>
      <c r="C40" s="86"/>
      <c r="D40" s="86"/>
      <c r="E40" s="87"/>
    </row>
    <row r="41" spans="1:6" ht="15" thickBot="1">
      <c r="A41" s="11"/>
      <c r="B41" s="17"/>
      <c r="C41" s="17"/>
      <c r="D41" s="9"/>
      <c r="E41" s="9"/>
    </row>
    <row r="42" spans="1:6" ht="16.2" customHeight="1">
      <c r="A42" s="89" t="s">
        <v>32</v>
      </c>
      <c r="B42" s="90"/>
      <c r="C42" s="90"/>
      <c r="D42" s="90"/>
      <c r="E42" s="91"/>
    </row>
    <row r="43" spans="1:6" ht="16.2" customHeight="1">
      <c r="A43" s="67" t="s">
        <v>33</v>
      </c>
      <c r="B43" s="76"/>
      <c r="C43" s="77"/>
      <c r="D43" s="77"/>
      <c r="E43" s="78"/>
    </row>
    <row r="44" spans="1:6" ht="16.2" customHeight="1">
      <c r="A44" s="67" t="s">
        <v>34</v>
      </c>
      <c r="B44" s="76"/>
      <c r="C44" s="77"/>
      <c r="D44" s="77"/>
      <c r="E44" s="78"/>
    </row>
    <row r="45" spans="1:6" ht="16.2" customHeight="1">
      <c r="A45" s="67" t="s">
        <v>35</v>
      </c>
      <c r="B45" s="76"/>
      <c r="C45" s="77"/>
      <c r="D45" s="77"/>
      <c r="E45" s="78"/>
    </row>
    <row r="46" spans="1:6" ht="37.5" customHeight="1" thickBot="1">
      <c r="A46" s="68" t="s">
        <v>36</v>
      </c>
      <c r="B46" s="79"/>
      <c r="C46" s="80"/>
      <c r="D46" s="80"/>
      <c r="E46" s="81"/>
    </row>
    <row r="47" spans="1:6">
      <c r="A47" s="18"/>
      <c r="B47" s="19"/>
      <c r="C47" s="19"/>
      <c r="D47" s="19"/>
      <c r="E47" s="28"/>
    </row>
  </sheetData>
  <sheetProtection algorithmName="SHA-512" hashValue="ncLeHGTPlKJgAPC3DqJiAZ2zJXE7MoqyTYoZ9reIlpUA3ez0xVSyq14xRUarDmW4VFWzvD3o/t0faTy3CilYGQ==" saltValue="BU6PzthFn8KgWrxYrjGRZw==" spinCount="100000" sheet="1" objects="1" scenarios="1"/>
  <protectedRanges>
    <protectedRange sqref="B43:C46 A42 D8:D10 C14:C15 B22:B24" name="Bereik1"/>
  </protectedRanges>
  <mergeCells count="20">
    <mergeCell ref="B1:E2"/>
    <mergeCell ref="A42:E42"/>
    <mergeCell ref="B43:E43"/>
    <mergeCell ref="A28:D28"/>
    <mergeCell ref="B29:C29"/>
    <mergeCell ref="B30:C30"/>
    <mergeCell ref="B31:C31"/>
    <mergeCell ref="B32:C32"/>
    <mergeCell ref="B33:C33"/>
    <mergeCell ref="B34:C34"/>
    <mergeCell ref="B35:C35"/>
    <mergeCell ref="B36:C36"/>
    <mergeCell ref="B37:C37"/>
    <mergeCell ref="B38:C38"/>
    <mergeCell ref="A26:B26"/>
    <mergeCell ref="B45:E45"/>
    <mergeCell ref="B46:E46"/>
    <mergeCell ref="B44:E44"/>
    <mergeCell ref="A5:D5"/>
    <mergeCell ref="A40:E40"/>
  </mergeCells>
  <pageMargins left="0.70866141732283472" right="0.70866141732283472" top="0.74803149606299213" bottom="0.74803149606299213" header="0.31496062992125984" footer="0.31496062992125984"/>
  <pageSetup paperSize="9" scale="48" orientation="landscape" horizontalDpi="4294967293" r:id="rId1"/>
  <headerFooter>
    <oddFooter>&amp;LBijlage 04 Prijsblad
Onderwerp: Europese openbare aanbesteding Containermanagementsysteem (CMS)
Opdrachtgever: gemeente Rhenen
&amp;RVersie: 1.0
Datum: 25 augustus 2026
Referentie: TN 608373
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866FD21021704AB72F503679E70B40" ma:contentTypeVersion="14" ma:contentTypeDescription="Een nieuw document maken." ma:contentTypeScope="" ma:versionID="f1d6e2022199b77b6795f235dbbf3852">
  <xsd:schema xmlns:xsd="http://www.w3.org/2001/XMLSchema" xmlns:xs="http://www.w3.org/2001/XMLSchema" xmlns:p="http://schemas.microsoft.com/office/2006/metadata/properties" xmlns:ns2="79205c27-d125-4140-bd10-9cf58c5dcc50" xmlns:ns3="71c3e284-6f9a-4f16-8196-c7a9df99e150" targetNamespace="http://schemas.microsoft.com/office/2006/metadata/properties" ma:root="true" ma:fieldsID="d9dc12b059502455e78c67189f067a06" ns2:_="" ns3:_="">
    <xsd:import namespace="79205c27-d125-4140-bd10-9cf58c5dcc50"/>
    <xsd:import namespace="71c3e284-6f9a-4f16-8196-c7a9df99e1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05c27-d125-4140-bd10-9cf58c5dcc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cd69a305-5125-47a5-95ea-55e6291bd6b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c3e284-6f9a-4f16-8196-c7a9df99e15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c090298-2c97-42bf-9615-fe70ef7ac0d3}" ma:internalName="TaxCatchAll" ma:showField="CatchAllData" ma:web="71c3e284-6f9a-4f16-8196-c7a9df99e15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05c27-d125-4140-bd10-9cf58c5dcc50">
      <Terms xmlns="http://schemas.microsoft.com/office/infopath/2007/PartnerControls"/>
    </lcf76f155ced4ddcb4097134ff3c332f>
    <TaxCatchAll xmlns="71c3e284-6f9a-4f16-8196-c7a9df99e150" xsi:nil="true"/>
  </documentManagement>
</p:properties>
</file>

<file path=customXml/itemProps1.xml><?xml version="1.0" encoding="utf-8"?>
<ds:datastoreItem xmlns:ds="http://schemas.openxmlformats.org/officeDocument/2006/customXml" ds:itemID="{A2A812C8-DAC0-4768-9730-42BC6E4DE17C}">
  <ds:schemaRefs>
    <ds:schemaRef ds:uri="http://schemas.microsoft.com/sharepoint/v3/contenttype/forms"/>
  </ds:schemaRefs>
</ds:datastoreItem>
</file>

<file path=customXml/itemProps2.xml><?xml version="1.0" encoding="utf-8"?>
<ds:datastoreItem xmlns:ds="http://schemas.openxmlformats.org/officeDocument/2006/customXml" ds:itemID="{227D3ADF-C26A-4ED3-927D-E037E4D598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205c27-d125-4140-bd10-9cf58c5dcc50"/>
    <ds:schemaRef ds:uri="71c3e284-6f9a-4f16-8196-c7a9df99e1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3B3915-0070-4E4F-9EB2-2C2FF1D00590}">
  <ds:schemaRefs>
    <ds:schemaRef ds:uri="http://schemas.microsoft.com/office/2006/metadata/properties"/>
    <ds:schemaRef ds:uri="http://schemas.microsoft.com/office/infopath/2007/PartnerControls"/>
    <ds:schemaRef ds:uri="79205c27-d125-4140-bd10-9cf58c5dcc50"/>
    <ds:schemaRef ds:uri="71c3e284-6f9a-4f16-8196-c7a9df99e15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Prijsformulier</vt:lpstr>
      <vt:lpstr>Prijsformulier!_Toc66434473</vt:lpstr>
      <vt:lpstr>Prijsformulier!Afdrukbereik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Jesper Coeleveld</dc:creator>
  <cp:keywords/>
  <dc:description/>
  <cp:lastModifiedBy>Bryan Valkenburg</cp:lastModifiedBy>
  <cp:revision/>
  <dcterms:created xsi:type="dcterms:W3CDTF">2021-03-29T11:10:47Z</dcterms:created>
  <dcterms:modified xsi:type="dcterms:W3CDTF">2026-08-26T09:59:48Z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0x010100F9866FD21021704AB72F503679E70B40</vt:lpwstr>
  </property>
  <property fmtid="{D5CDD505-2E9C-101B-9397-08002B2CF9AE}" pid="3" name="MediaServiceImageTags">
    <vt:lpwstr/>
  </property>
</Properties>
</file>