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rorailbv.sharepoint.com/teams/Outillagestrategie2024/Shared Documents/34 Aanvulling bedrijfsbrandweer Kijfhoek/4 Nota van Inlichtingen/"/>
    </mc:Choice>
  </mc:AlternateContent>
  <xr:revisionPtr revIDLastSave="127" documentId="8_{951DA7C4-D4FB-4A8B-BAC0-3DE54A7759B4}" xr6:coauthVersionLast="47" xr6:coauthVersionMax="47" xr10:uidLastSave="{ADFC2A96-08CB-4620-AD4E-30FEDC41625D}"/>
  <bookViews>
    <workbookView xWindow="28680" yWindow="-60" windowWidth="29040" windowHeight="15720" xr2:uid="{00000000-000D-0000-FFFF-FFFF00000000}"/>
  </bookViews>
  <sheets>
    <sheet name="Toelichting + ondertekening" sheetId="5"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E5" i="1" s="1"/>
  <c r="D12" i="1"/>
  <c r="D36" i="5"/>
  <c r="E15" i="1"/>
  <c r="E16" i="1"/>
  <c r="D17" i="1" s="1"/>
  <c r="I36" i="5" s="1"/>
  <c r="E10" i="1" l="1"/>
  <c r="E6" i="1"/>
  <c r="E7" i="1"/>
  <c r="E8" i="1"/>
  <c r="E9" i="1"/>
  <c r="D18" i="1"/>
  <c r="E12" i="1" l="1"/>
  <c r="E11" i="1"/>
</calcChain>
</file>

<file path=xl/sharedStrings.xml><?xml version="1.0" encoding="utf-8"?>
<sst xmlns="http://schemas.openxmlformats.org/spreadsheetml/2006/main" count="64" uniqueCount="61">
  <si>
    <t>Toelichting algemeen:</t>
  </si>
  <si>
    <t>De Basisdienstverlening betreft het per dienst ononderbroken beschikbaar houden van drie (3) operationeel inzetbare en voor emplacement Kijfhoek toegelaten manschappen, gedurende 24 uur per dag en 7 dagen per week, volgens het door ProRail voorgeschreven 8/16-rooster.</t>
  </si>
  <si>
    <t>Inschrijver neemt in de onderstaande prijsopbouw alle kosten op die noodzakelijk zijn voor de volledige uitvoering van de Basisdienstverlening overeenkomstig de aanbestedingsstukken. Iedere kostenpost mag slechts éénmaal in de prijsopbouw worden opgenomen. Kosten die noodzakelijk zijn voor het voldoen aan de Vraagspecificatie/PvE en niet afzonderlijk als kostencomponent zijn benoemd, worden geacht te zijn inbegrepen in de daarvoor meest toepasselijke kostencomponent.</t>
  </si>
  <si>
    <t>De kostencomponenten omvatten gezamenlijk onder meer alle kosten voor reguliere personele inzet, werkgeverslasten, rooster- en onregelmatigheidstoeslagen, verlof, ziekte en vervanging, structurele reserve- en continuïteitscapaciteit, vakbekwaamheid, opleidingen, keuringen, certificeringen en toelatingen, kleding en eigen uitrusting, personeels- en roosterplanning, coördinatie, contractmanagement, rapportage, overige rechtstreeks opdrachtgebonden kosten, overhead, risico en ondernemersmarge.</t>
  </si>
  <si>
    <t>De afzonderlijke kostencomponenten dienen uitsluitend ter onderbouwing en verificatie van de aangeboden prijs. De kostencomponenten worden niet afzonderlijk beoordeeld, gewogen, gescoord of gefactureerd en vormen geen afzonderlijke aanspraak op vergoeding of nacalculatie.</t>
  </si>
  <si>
    <t>De door ProRail vastgestelde implementatiestelpost maakt geen onderdeel uit van de Fictieve Inschrijfsom SG1 – Prijs en wordt niet gebruikt voor de onderlinge prijsvergelijking. Kosten die overeenkomstig de aanbestedingsstukken uit deze stelpost worden vergoed, mogen niet tevens in de jaarlijkse prijsopbouw worden opgenomen. Reguliere kosten voor het gedurende de looptijd vervangen, kwalificeren, opleiden en toelaten van personeel behoren wel tot de Basisdienstverlening en moeten in de prijsopbouw zijn inbegrepen.</t>
  </si>
  <si>
    <t>Inschrijver mag in het Prijzenblad geen voorbehouden, afwijkingen van de Vraagspecificatie/PvE, aanvullende voorwaarden of eigen uitgangspunten opnemen. Door indiening van het Prijzenblad verklaart Inschrijver dat de aangeboden prijzen volledig en toereikend zijn voor de uitvoering van de Basisdienstverlening overeenkomstig de aanbestedingsstukken.</t>
  </si>
  <si>
    <t>Gegevens inschrijver</t>
  </si>
  <si>
    <t>Handtekening:</t>
  </si>
  <si>
    <t>Organisatie:</t>
  </si>
  <si>
    <t>Naam ondertekenaar:</t>
  </si>
  <si>
    <t xml:space="preserve"> </t>
  </si>
  <si>
    <t>Functie:</t>
  </si>
  <si>
    <t>Plaats:</t>
  </si>
  <si>
    <t>Datum:</t>
  </si>
  <si>
    <t>PRIJZENBLAD – AANVULLING BEDRIJFSBRANDWEER KIJFHOEK</t>
  </si>
  <si>
    <t>JAARLIJKSE PRIJSOPBOUW BASISDIENSTVERLENING</t>
  </si>
  <si>
    <t>#</t>
  </si>
  <si>
    <t>Kostencomponent</t>
  </si>
  <si>
    <t>Minimale inhoud / afbakening</t>
  </si>
  <si>
    <t>Bedrag per jaar excl. btw</t>
  </si>
  <si>
    <t>% van jaarprijs</t>
  </si>
  <si>
    <t>BD1</t>
  </si>
  <si>
    <t>Directe personeelskosten reguliere bezetting</t>
  </si>
  <si>
    <t>Salarissen/lonen, werkgeverslasten en overige reguliere directe personeelskosten voor het structureel realiseren van de vereiste bezetting, exclusief ORT en exclusief aanvullende reserve- en vervangingskosten.</t>
  </si>
  <si>
    <t>BD2</t>
  </si>
  <si>
    <t>ORT en overige roostergerelateerde personeelskosten</t>
  </si>
  <si>
    <t>Avond-, nacht-, weekend-, feestdag- en overige personeelskosten die rechtstreeks samenhangen met het voorgeschreven 8/16-rooster.</t>
  </si>
  <si>
    <t>BD3</t>
  </si>
  <si>
    <t>Continuïteit, reserve en vervanging</t>
  </si>
  <si>
    <t>Kosten van aanvullende personele capaciteit en achtervang voor ziekte, verlof, verloop, onverwachte uitval en overige afwezigheid, voor zover deze kosten niet reeds onder BD1 zijn opgenomen.</t>
  </si>
  <si>
    <t>BD4</t>
  </si>
  <si>
    <t>Vakbekwaamheid en persoonsgebonden uitvoeringskosten</t>
  </si>
  <si>
    <t>Opleidingen, oefeningen, keuringen, DVP, certificeringen, structurele toelating/inwerking, kleding, helm en overige door Opdrachtnemer te leveren persoonsgebonden middelen.</t>
  </si>
  <si>
    <t>BD5</t>
  </si>
  <si>
    <t>Planning, coördinatie en contractuitvoering</t>
  </si>
  <si>
    <t>Personeels- en roosterplanning, operationele coördinatie, bereikbaarheid, contractmanagement, overleg, administratie en rapportage.</t>
  </si>
  <si>
    <t>BD6</t>
  </si>
  <si>
    <t>Overhead, overige kosten, risico en ondernemersmarge</t>
  </si>
  <si>
    <t>Algemene bedrijfskosten, verzekeringen, overige niet afzonderlijk benoemde kosten, risico-opslag en ondernemersmarge.</t>
  </si>
  <si>
    <t>Totaal jaarlijkse prijsopbouw / all-in jaarprijs basisdienstverlening</t>
  </si>
  <si>
    <t>OPTIONELE AANVULLENDE PERSONELE INZET</t>
  </si>
  <si>
    <t>Optionele aanvullende personele inzet</t>
  </si>
  <si>
    <t>Fictieve hoeveelheid 48 maanden</t>
  </si>
  <si>
    <t>All-in tarief per dienst excl. btw</t>
  </si>
  <si>
    <t>Fictieve waarde excl. btw</t>
  </si>
  <si>
    <t>OD1</t>
  </si>
  <si>
    <t>Extra Manschap – volledige 8-uursdienst</t>
  </si>
  <si>
    <t>OD2</t>
  </si>
  <si>
    <t>Extra Manschap – volledige 16-uursdienst</t>
  </si>
  <si>
    <t>FICTIEVE INSCHRIJFSOM SG1 – PRIJS</t>
  </si>
  <si>
    <t>SG1</t>
  </si>
  <si>
    <t>Fictieve Inschrijfsom SG1 = 4 × all-in jaarprijs Basisdienstverlening + fictief geëvalueerde optionele inzet over 48 maanden. De afzonderlijke kostencomponenten dienen uitsluitend voor prijsopbouw en verificatie; de optionele fictieve hoeveelheden vormen geen afnamegarantie.</t>
  </si>
  <si>
    <t>Maandelijks termijnbedrag Basisdienstverlening (all-in jaarprijs / 12)</t>
  </si>
  <si>
    <t>Vul uitsluitend de geel gemarkeerde bedragcellen in. Alle bedragen zijn in euro exclusief btw. De kostencomponenten BD1 t/m BD6 hebben betrekking op één volledig contractjaar en vormen gezamenlijk de volledige all-in jaarprijs voor de Basisdienstverlening.
De Basisdienstverlening betreft het per dienst ononderbroken beschikbaar houden van drie (3) operationeel inzetbare en voor emplacement Kijfhoek toegelaten Manschappen, 24 uur per dag en 7 dagen per week, volgens het voorgeschreven 8/16-rooster. Alle voor de uitvoering noodzakelijke kosten worden éénmalig in de prijsopbouw opgenomen.
De kostencomponenten BD1 t/m BD6 worden niet afzonderlijk beoordeeld, gescoord of gefactureerd. De som hiervan vormt de all-in jaarprijs. De contractuele all-in maandprijs wordt hiervan afgeleid door de jaarprijs te delen door twaalf (12).
Voor optionele aanvullende personele inzet biedt Inschrijver afzonderlijke all-in tarieven aan voor één (1) extra Manschap gedurende een volledige 8-uursdienst respectievelijk 16-uursdienst. Deze inzet vindt uitsluitend plaats bovenop de verplichte Basisbezetting van drie (3) Manschappen. Vervanging wegens ziekte, verlof, verloop, onverwachte uitval of overige afwezigheid binnen de Basisbezetting geldt niet als optionele aanvullende inzet en is inbegrepen in de Basisdienstverlening.
Voor de beoordeling van SG1 – Prijs wordt gerekend met twintig (20) fictieve 8-uursdiensten en twintig (20) fictieve 16-uursdiensten over de maximale looptijd van achtenveertig (48) maanden. Deze hoeveelheden dienen uitsluitend voor de onderlinge prijsvergelijking en vormen geen afnamegarantie.
De Fictieve Inschrijfsom SG1 – Prijs wordt automatisch berekend als: vier (4) maal de all-in jaarprijs van de Basisdienstverlening, vermeerderd met de fictieve waarde van de optionele aanvullende personele inzet.
De aangeboden tarieven voor optionele aanvullende personele inzet zijn all-in. Daarin zijn alle kosten begrepen die samenhangen met de inzet van het extra Manschap, waaronder personeelskosten, werkgeverslasten, ORT, reis- en overige kosten, overhead, risico en ondernemersmarge. Afzonderlijke toeslagen of aanvullende kosten zijn niet toegestaan.</t>
  </si>
  <si>
    <t>Vul uitsluitend de geel gemarkeerde bedragcellen in. Alle bedragen worden opgegeven in euro, exclusief btw. De kostencomponenten BD1 tot en met BD6 hebben betrekking op één volledig contractjaar. De tarieven voor optionele aanvullende personele inzet worden opgegeven als all-in tarief per volledige 8-uursdienst respectievelijk 16-uursdienst.</t>
  </si>
  <si>
    <t>De som van de kostencomponenten BD1 tot en met BD6 vormt automatisch de totale all-in jaarprijs voor de Basisdienstverlening. Uit deze all-in jaarprijs wordt automatisch het maandelijks termijnbedrag berekend door de jaarprijs te delen door twaalf (12). De Basisdienstverlening wordt maandelijks achteraf gefactureerd aan de hand van dit termijnbedrag, behoudens de in de Overeenkomst opgenomen indexerings- en overige prijsbepalingen.</t>
  </si>
  <si>
    <t>De Fictieve Inschrijfsom SG1 – Prijs wordt automatisch berekend als vier (4) maal de all-in jaarprijs voor de Basisdienstverlening, vermeerderd met twintig (20) maal het aangeboden all-in tarief voor één (1) extra Manschap gedurende een volledige 8-uursdienst en twintig (20) maal het aangeboden all-in tarief voor één (1) extra Manschap gedurende een volledige 16-uursdienst. De Fictieve Inschrijfsom wordt uitsluitend gebruikt voor de beoordeling en rangschikking van de Inschrijvingen. Het meenemen van de verlengingsopties en de fictieve hoeveelheden voor optionele aanvullende personele inzet houdt geen verplichting voor ProRail in om deze opties daadwerkelijk uit te oefenen of de fictieve hoeveelheden daadwerkelijk af te nemen.</t>
  </si>
  <si>
    <t>Inschrijver verwerkt geen toekomstige indexering in de aangeboden prijzen of de Fictieve Inschrijfsom. Eventuele indexering gedurende de looptijd vindt uitsluitend plaats overeenkomstig de indexeringsbepaling van de Overeenkomst.</t>
  </si>
  <si>
    <t>ProRail - 
Annex 5.1 Aanbiedingsbegroting</t>
  </si>
  <si>
    <t>Duur van de overeenkomst: maximaal vier (4) jaar, bestaande uit een initiële looptijd van twee (2) jaar en twee (2) afzonderlijke verlengingsopties van ieder één (1)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</si>
</sst>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 #,##0;[Red]\(\€\ #,##0\);\-"/>
    <numFmt numFmtId="165" formatCode="\€\ #,##0;[Red]\-\€\ #,##0;\–"/>
    <numFmt numFmtId="166" formatCode="0.0%;[Red]\-0.0%;\–"/>
    <numFmt numFmtId="167" formatCode="[$-413]d\ mmmm\ yyyy;@"/>
    <numFmt numFmtId="168" formatCode="_ * #,##0_ ;_ * \-#,##0_ ;_ * &quot;-&quot;??_ ;_ @_ "/>
    <numFmt numFmtId="169" formatCode="0.0%"/>
  </numFmts>
  <fonts count="23" x14ac:knownFonts="1">
    <font>
      <sz val="10"/>
      <color theme="1"/>
      <name val="Arial"/>
    </font>
    <font>
      <sz val="10"/>
      <color theme="1"/>
      <name val="Arial"/>
      <family val="2"/>
    </font>
    <font>
      <sz val="10"/>
      <color theme="1"/>
      <name val="Arial"/>
      <family val="2"/>
    </font>
    <font>
      <sz val="10"/>
      <color rgb="FFFF0000"/>
      <name val="Arial"/>
      <family val="2"/>
    </font>
    <font>
      <sz val="10"/>
      <color theme="1"/>
      <name val="Calibri"/>
      <family val="2"/>
    </font>
    <font>
      <b/>
      <sz val="18"/>
      <color theme="1"/>
      <name val="Calibri"/>
      <family val="2"/>
    </font>
    <font>
      <b/>
      <sz val="18"/>
      <color theme="0"/>
      <name val="Calibri"/>
      <family val="2"/>
    </font>
    <font>
      <b/>
      <sz val="16"/>
      <color theme="1"/>
      <name val="Calibri"/>
      <family val="2"/>
    </font>
    <font>
      <b/>
      <sz val="10"/>
      <color theme="1"/>
      <name val="Arial"/>
      <family val="2"/>
    </font>
    <font>
      <sz val="11"/>
      <color theme="1"/>
      <name val="Calibri"/>
      <family val="2"/>
    </font>
    <font>
      <b/>
      <sz val="11"/>
      <color theme="1"/>
      <name val="Calibri"/>
      <family val="2"/>
    </font>
    <font>
      <b/>
      <sz val="11"/>
      <color theme="0"/>
      <name val="Calibri"/>
      <family val="2"/>
    </font>
    <font>
      <b/>
      <sz val="8"/>
      <color theme="1"/>
      <name val="Calibri"/>
      <family val="2"/>
    </font>
    <font>
      <b/>
      <sz val="10"/>
      <color rgb="FF000000"/>
      <name val="Calibri"/>
      <family val="2"/>
    </font>
    <font>
      <sz val="10"/>
      <color rgb="FF000000"/>
      <name val="Calibri"/>
      <family val="2"/>
    </font>
    <font>
      <b/>
      <sz val="16"/>
      <color rgb="FFFFFFFF"/>
      <name val="Calibri"/>
      <family val="2"/>
    </font>
    <font>
      <i/>
      <sz val="9"/>
      <color rgb="FF666666"/>
      <name val="Calibri"/>
      <family val="2"/>
    </font>
    <font>
      <b/>
      <sz val="11"/>
      <color rgb="FFFFFFFF"/>
      <name val="Calibri"/>
      <family val="2"/>
    </font>
    <font>
      <b/>
      <sz val="10"/>
      <color rgb="FF1F4E78"/>
      <name val="Calibri"/>
      <family val="2"/>
    </font>
    <font>
      <sz val="10"/>
      <color rgb="FF0000FF"/>
      <name val="Calibri"/>
      <family val="2"/>
    </font>
    <font>
      <b/>
      <sz val="10"/>
      <color rgb="FF0000FF"/>
      <name val="Calibri"/>
      <family val="2"/>
    </font>
    <font>
      <b/>
      <sz val="14"/>
      <color rgb="FF000000"/>
      <name val="Calibri"/>
      <family val="2"/>
    </font>
    <font>
      <sz val="10"/>
      <name val="Calibri"/>
      <family val="2"/>
    </font>
  </fonts>
  <fills count="14">
    <fill>
      <patternFill patternType="none"/>
    </fill>
    <fill>
      <patternFill patternType="gray125"/>
    </fill>
    <fill>
      <patternFill patternType="solid">
        <fgColor theme="0"/>
      </patternFill>
    </fill>
    <fill>
      <patternFill patternType="solid">
        <fgColor theme="6" tint="0.79995117038483843"/>
        <bgColor indexed="65"/>
      </patternFill>
    </fill>
    <fill>
      <patternFill patternType="solid">
        <fgColor theme="5" tint="0.79995117038483843"/>
        <bgColor indexed="65"/>
      </patternFill>
    </fill>
    <fill>
      <patternFill patternType="solid">
        <fgColor rgb="FFC00000"/>
      </patternFill>
    </fill>
    <fill>
      <patternFill patternType="solid">
        <fgColor rgb="FFFFFF00"/>
      </patternFill>
    </fill>
    <fill>
      <patternFill patternType="solid">
        <fgColor theme="0" tint="-4.9989318521683403E-2"/>
        <bgColor indexed="65"/>
      </patternFill>
    </fill>
    <fill>
      <patternFill patternType="solid">
        <fgColor theme="1" tint="0.34998626667073579"/>
        <bgColor indexed="65"/>
      </patternFill>
    </fill>
    <fill>
      <patternFill patternType="solid">
        <fgColor rgb="FFFFF2CC"/>
      </patternFill>
    </fill>
    <fill>
      <patternFill patternType="solid">
        <fgColor rgb="FFE2F0D9"/>
      </patternFill>
    </fill>
    <fill>
      <patternFill patternType="solid">
        <fgColor rgb="FFFFFFFF"/>
      </patternFill>
    </fill>
    <fill>
      <patternFill patternType="solid">
        <fgColor rgb="FFC00000"/>
        <bgColor indexed="64"/>
      </patternFill>
    </fill>
    <fill>
      <patternFill patternType="solid">
        <fgColor theme="5" tint="0.79998168889431442"/>
        <bgColor indexed="64"/>
      </patternFill>
    </fill>
  </fills>
  <borders count="40">
    <border>
      <left/>
      <right/>
      <top/>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rgb="FFD9E2F3"/>
      </top>
      <bottom style="medium">
        <color indexed="64"/>
      </bottom>
      <diagonal/>
    </border>
    <border>
      <left/>
      <right style="thin">
        <color rgb="FFD9E2F3"/>
      </right>
      <top style="thin">
        <color rgb="FFD9E2F3"/>
      </top>
      <bottom style="medium">
        <color indexed="64"/>
      </bottom>
      <diagonal/>
    </border>
    <border>
      <left style="thin">
        <color rgb="FF000000"/>
      </left>
      <right style="thin">
        <color rgb="FFB7B7B7"/>
      </right>
      <top style="thin">
        <color rgb="FF000000"/>
      </top>
      <bottom style="thin">
        <color rgb="FFB7B7B7"/>
      </bottom>
      <diagonal/>
    </border>
    <border>
      <left style="thin">
        <color rgb="FFB7B7B7"/>
      </left>
      <right style="thin">
        <color rgb="FFB7B7B7"/>
      </right>
      <top style="thin">
        <color rgb="FF000000"/>
      </top>
      <bottom style="thin">
        <color rgb="FFB7B7B7"/>
      </bottom>
      <diagonal/>
    </border>
    <border>
      <left style="thin">
        <color rgb="FFB7B7B7"/>
      </left>
      <right style="thin">
        <color rgb="FF000000"/>
      </right>
      <top style="thin">
        <color rgb="FF000000"/>
      </top>
      <bottom style="thin">
        <color rgb="FFB7B7B7"/>
      </bottom>
      <diagonal/>
    </border>
    <border>
      <left style="thin">
        <color rgb="FF000000"/>
      </left>
      <right style="thin">
        <color rgb="FFB7B7B7"/>
      </right>
      <top style="thin">
        <color rgb="FFB7B7B7"/>
      </top>
      <bottom style="thin">
        <color rgb="FFB7B7B7"/>
      </bottom>
      <diagonal/>
    </border>
    <border>
      <left style="thin">
        <color rgb="FFB7B7B7"/>
      </left>
      <right style="thin">
        <color rgb="FFB7B7B7"/>
      </right>
      <top style="thin">
        <color rgb="FFB7B7B7"/>
      </top>
      <bottom style="thin">
        <color rgb="FFB7B7B7"/>
      </bottom>
      <diagonal/>
    </border>
    <border>
      <left style="thin">
        <color rgb="FFB7B7B7"/>
      </left>
      <right style="thin">
        <color rgb="FF000000"/>
      </right>
      <top style="thin">
        <color rgb="FFB7B7B7"/>
      </top>
      <bottom style="thin">
        <color rgb="FFB7B7B7"/>
      </bottom>
      <diagonal/>
    </border>
    <border>
      <left style="thin">
        <color rgb="FF000000"/>
      </left>
      <right style="thin">
        <color rgb="FFB7B7B7"/>
      </right>
      <top style="thin">
        <color rgb="FFB7B7B7"/>
      </top>
      <bottom style="thin">
        <color rgb="FF000000"/>
      </bottom>
      <diagonal/>
    </border>
    <border>
      <left style="thin">
        <color rgb="FFB7B7B7"/>
      </left>
      <right style="thin">
        <color rgb="FFB7B7B7"/>
      </right>
      <top style="thin">
        <color rgb="FFB7B7B7"/>
      </top>
      <bottom style="thin">
        <color rgb="FF000000"/>
      </bottom>
      <diagonal/>
    </border>
    <border>
      <left style="thin">
        <color rgb="FFB7B7B7"/>
      </left>
      <right style="thin">
        <color rgb="FF000000"/>
      </right>
      <top style="thin">
        <color rgb="FFB7B7B7"/>
      </top>
      <bottom style="thin">
        <color rgb="FF000000"/>
      </bottom>
      <diagonal/>
    </border>
    <border>
      <left style="thin">
        <color rgb="FF000000"/>
      </left>
      <right style="thin">
        <color rgb="FFB7B7B7"/>
      </right>
      <top style="thin">
        <color rgb="FF000000"/>
      </top>
      <bottom/>
      <diagonal/>
    </border>
    <border>
      <left style="thin">
        <color rgb="FFB7B7B7"/>
      </left>
      <right style="thin">
        <color rgb="FFB7B7B7"/>
      </right>
      <top style="thin">
        <color rgb="FF000000"/>
      </top>
      <bottom/>
      <diagonal/>
    </border>
    <border>
      <left style="thin">
        <color rgb="FFB7B7B7"/>
      </left>
      <right style="thin">
        <color rgb="FF000000"/>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2" fillId="0" borderId="0" applyFont="0" applyFill="0" applyBorder="0" applyAlignment="0" applyProtection="0"/>
    <xf numFmtId="0" fontId="9" fillId="3" borderId="0"/>
  </cellStyleXfs>
  <cellXfs count="104">
    <xf numFmtId="0" fontId="0" fillId="0" borderId="0" xfId="0"/>
    <xf numFmtId="0" fontId="4" fillId="2" borderId="0" xfId="0" applyFont="1" applyFill="1"/>
    <xf numFmtId="0" fontId="4" fillId="3" borderId="0" xfId="0" applyFont="1" applyFill="1"/>
    <xf numFmtId="0" fontId="4" fillId="4" borderId="1" xfId="0" applyFont="1" applyFill="1" applyBorder="1"/>
    <xf numFmtId="0" fontId="5" fillId="4" borderId="2" xfId="0" applyFont="1" applyFill="1" applyBorder="1" applyAlignment="1">
      <alignment horizontal="left"/>
    </xf>
    <xf numFmtId="0" fontId="4" fillId="4" borderId="3" xfId="0" applyFont="1" applyFill="1" applyBorder="1"/>
    <xf numFmtId="0" fontId="4" fillId="4" borderId="4" xfId="0" applyFont="1" applyFill="1" applyBorder="1"/>
    <xf numFmtId="0" fontId="4" fillId="4" borderId="5" xfId="0" applyFont="1" applyFill="1" applyBorder="1"/>
    <xf numFmtId="0" fontId="5" fillId="4" borderId="0" xfId="0" applyFont="1" applyFill="1" applyAlignment="1">
      <alignment horizontal="center"/>
    </xf>
    <xf numFmtId="0" fontId="7" fillId="4" borderId="0" xfId="0" applyFont="1" applyFill="1" applyAlignment="1">
      <alignment horizontal="center"/>
    </xf>
    <xf numFmtId="0" fontId="9" fillId="4" borderId="0" xfId="0" applyFont="1" applyFill="1" applyAlignment="1">
      <alignment horizontal="left"/>
    </xf>
    <xf numFmtId="167" fontId="9" fillId="4" borderId="0" xfId="0" applyNumberFormat="1" applyFont="1" applyFill="1" applyAlignment="1">
      <alignment horizontal="left"/>
    </xf>
    <xf numFmtId="0" fontId="9" fillId="4" borderId="0" xfId="2" applyFill="1"/>
    <xf numFmtId="0" fontId="9" fillId="2" borderId="0" xfId="0" applyFont="1" applyFill="1"/>
    <xf numFmtId="0" fontId="9" fillId="4" borderId="4" xfId="0" applyFont="1" applyFill="1" applyBorder="1"/>
    <xf numFmtId="0" fontId="9" fillId="4" borderId="0" xfId="0" applyFont="1" applyFill="1"/>
    <xf numFmtId="0" fontId="10" fillId="4" borderId="0" xfId="0" applyFont="1" applyFill="1"/>
    <xf numFmtId="0" fontId="9" fillId="4" borderId="5" xfId="0" applyFont="1" applyFill="1" applyBorder="1"/>
    <xf numFmtId="0" fontId="9" fillId="3" borderId="0" xfId="0" applyFont="1" applyFill="1"/>
    <xf numFmtId="0" fontId="9" fillId="4" borderId="0" xfId="0" applyFont="1" applyFill="1" applyAlignment="1">
      <alignment horizontal="left" wrapText="1"/>
    </xf>
    <xf numFmtId="168" fontId="9" fillId="4" borderId="0" xfId="1" applyNumberFormat="1" applyFont="1" applyFill="1" applyBorder="1" applyAlignment="1" applyProtection="1">
      <alignment wrapText="1"/>
    </xf>
    <xf numFmtId="0" fontId="4" fillId="4" borderId="0" xfId="0" applyFont="1" applyFill="1"/>
    <xf numFmtId="0" fontId="12" fillId="4" borderId="0" xfId="0" applyFont="1" applyFill="1" applyAlignment="1">
      <alignment horizontal="center" wrapText="1"/>
    </xf>
    <xf numFmtId="0" fontId="10" fillId="4" borderId="0" xfId="0" applyFont="1" applyFill="1" applyAlignment="1">
      <alignment horizontal="center" wrapText="1"/>
    </xf>
    <xf numFmtId="44" fontId="10" fillId="7" borderId="6" xfId="0" applyNumberFormat="1" applyFont="1" applyFill="1" applyBorder="1"/>
    <xf numFmtId="0" fontId="4" fillId="4" borderId="10" xfId="0" applyFont="1" applyFill="1" applyBorder="1"/>
    <xf numFmtId="0" fontId="4" fillId="4" borderId="11" xfId="0" applyFont="1" applyFill="1" applyBorder="1"/>
    <xf numFmtId="0" fontId="4" fillId="4" borderId="12" xfId="0" applyFont="1" applyFill="1" applyBorder="1"/>
    <xf numFmtId="0" fontId="4" fillId="8" borderId="0" xfId="0" applyFont="1" applyFill="1"/>
    <xf numFmtId="0" fontId="18" fillId="13" borderId="25" xfId="0" applyFont="1" applyFill="1" applyBorder="1" applyAlignment="1">
      <alignment horizontal="center" vertical="center" wrapText="1"/>
    </xf>
    <xf numFmtId="0" fontId="18" fillId="13" borderId="26" xfId="0" applyFont="1" applyFill="1" applyBorder="1" applyAlignment="1">
      <alignment horizontal="center" vertical="center" wrapText="1"/>
    </xf>
    <xf numFmtId="0" fontId="18" fillId="13" borderId="27" xfId="0"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vertical="top" wrapText="1"/>
    </xf>
    <xf numFmtId="169" fontId="14" fillId="0" borderId="30" xfId="0" applyNumberFormat="1" applyFont="1" applyBorder="1" applyAlignment="1">
      <alignment horizontal="right" vertical="center" wrapText="1"/>
    </xf>
    <xf numFmtId="164" fontId="13" fillId="10" borderId="32" xfId="0" applyNumberFormat="1" applyFont="1" applyFill="1" applyBorder="1" applyAlignment="1">
      <alignment horizontal="right" vertical="center" wrapText="1"/>
    </xf>
    <xf numFmtId="169" fontId="13" fillId="10" borderId="33" xfId="0" applyNumberFormat="1" applyFont="1" applyFill="1" applyBorder="1" applyAlignment="1">
      <alignment horizontal="right" vertical="center" wrapText="1"/>
    </xf>
    <xf numFmtId="164" fontId="13" fillId="11" borderId="22" xfId="0" applyNumberFormat="1" applyFont="1" applyFill="1" applyBorder="1" applyAlignment="1">
      <alignment horizontal="right" vertical="center" wrapText="1"/>
    </xf>
    <xf numFmtId="166" fontId="13" fillId="11" borderId="18" xfId="0" applyNumberFormat="1" applyFont="1" applyFill="1" applyBorder="1" applyAlignment="1">
      <alignment vertical="center" wrapText="1"/>
    </xf>
    <xf numFmtId="165" fontId="18" fillId="13" borderId="26" xfId="0" applyNumberFormat="1" applyFont="1" applyFill="1" applyBorder="1" applyAlignment="1">
      <alignment horizontal="center" vertical="center" wrapText="1"/>
    </xf>
    <xf numFmtId="0" fontId="13" fillId="11" borderId="28" xfId="0" applyFont="1" applyFill="1" applyBorder="1" applyAlignment="1">
      <alignment horizontal="center" vertical="center" wrapText="1"/>
    </xf>
    <xf numFmtId="0" fontId="13" fillId="11" borderId="29" xfId="0" applyFont="1" applyFill="1" applyBorder="1" applyAlignment="1">
      <alignment horizontal="left" vertical="center" wrapText="1"/>
    </xf>
    <xf numFmtId="0" fontId="13" fillId="11" borderId="29" xfId="0" applyFont="1" applyFill="1" applyBorder="1" applyAlignment="1">
      <alignment horizontal="center" vertical="center" wrapText="1"/>
    </xf>
    <xf numFmtId="164" fontId="13" fillId="11" borderId="30" xfId="0" applyNumberFormat="1" applyFont="1" applyFill="1" applyBorder="1" applyAlignment="1">
      <alignment horizontal="right" vertical="center" wrapText="1"/>
    </xf>
    <xf numFmtId="0" fontId="13" fillId="11" borderId="31" xfId="0" applyFont="1" applyFill="1" applyBorder="1" applyAlignment="1">
      <alignment horizontal="center" vertical="center"/>
    </xf>
    <xf numFmtId="0" fontId="13" fillId="11" borderId="32" xfId="0" applyFont="1" applyFill="1" applyBorder="1" applyAlignment="1">
      <alignment vertical="center" wrapText="1"/>
    </xf>
    <xf numFmtId="0" fontId="13" fillId="11" borderId="32" xfId="0" applyFont="1" applyFill="1" applyBorder="1" applyAlignment="1">
      <alignment horizontal="center" vertical="center"/>
    </xf>
    <xf numFmtId="164" fontId="13" fillId="11" borderId="33" xfId="0" applyNumberFormat="1" applyFont="1" applyFill="1" applyBorder="1" applyAlignment="1">
      <alignment horizontal="right" vertical="center"/>
    </xf>
    <xf numFmtId="164" fontId="21" fillId="10" borderId="35" xfId="0" applyNumberFormat="1" applyFont="1" applyFill="1" applyBorder="1" applyAlignment="1">
      <alignment horizontal="right" vertical="center"/>
    </xf>
    <xf numFmtId="0" fontId="21" fillId="10" borderId="36" xfId="0" applyFont="1" applyFill="1" applyBorder="1" applyAlignment="1">
      <alignment horizontal="center" vertical="center"/>
    </xf>
    <xf numFmtId="164" fontId="19" fillId="9" borderId="29" xfId="0" applyNumberFormat="1" applyFont="1" applyFill="1" applyBorder="1" applyAlignment="1" applyProtection="1">
      <alignment horizontal="right" vertical="center" wrapText="1"/>
      <protection locked="0"/>
    </xf>
    <xf numFmtId="164" fontId="20" fillId="9" borderId="29" xfId="0" applyNumberFormat="1" applyFont="1" applyFill="1" applyBorder="1" applyAlignment="1" applyProtection="1">
      <alignment horizontal="right" vertical="center" wrapText="1"/>
      <protection locked="0"/>
    </xf>
    <xf numFmtId="164" fontId="20" fillId="9" borderId="32" xfId="0" applyNumberFormat="1" applyFont="1" applyFill="1" applyBorder="1" applyAlignment="1" applyProtection="1">
      <alignment horizontal="right" vertical="center"/>
      <protection locked="0"/>
    </xf>
    <xf numFmtId="0" fontId="17" fillId="12" borderId="19" xfId="0" applyFont="1" applyFill="1" applyBorder="1" applyAlignment="1">
      <alignment horizontal="left" vertical="center"/>
    </xf>
    <xf numFmtId="0" fontId="17" fillId="12" borderId="20" xfId="0" applyFont="1" applyFill="1" applyBorder="1" applyAlignment="1">
      <alignment horizontal="left" vertical="center"/>
    </xf>
    <xf numFmtId="0" fontId="17" fillId="12" borderId="21" xfId="0" applyFont="1" applyFill="1" applyBorder="1" applyAlignment="1">
      <alignment horizontal="left" vertical="center"/>
    </xf>
    <xf numFmtId="165" fontId="17" fillId="12" borderId="13" xfId="0" applyNumberFormat="1" applyFont="1" applyFill="1" applyBorder="1" applyAlignment="1">
      <alignment horizontal="left" vertical="center"/>
    </xf>
    <xf numFmtId="166" fontId="17" fillId="12" borderId="13" xfId="0" applyNumberFormat="1" applyFont="1" applyFill="1" applyBorder="1" applyAlignment="1">
      <alignment horizontal="left" vertical="center"/>
    </xf>
    <xf numFmtId="0" fontId="17" fillId="12" borderId="34" xfId="0" applyFont="1" applyFill="1" applyBorder="1" applyAlignment="1">
      <alignment vertical="center"/>
    </xf>
    <xf numFmtId="0" fontId="17" fillId="12" borderId="35" xfId="0" applyFont="1" applyFill="1" applyBorder="1" applyAlignment="1">
      <alignment vertical="center"/>
    </xf>
    <xf numFmtId="0" fontId="16" fillId="0" borderId="19" xfId="0" applyFont="1" applyBorder="1" applyAlignment="1">
      <alignmen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5" fillId="12" borderId="14" xfId="0" applyFont="1" applyFill="1" applyBorder="1" applyAlignment="1">
      <alignment horizontal="left" vertical="center"/>
    </xf>
    <xf numFmtId="0" fontId="15" fillId="12" borderId="15" xfId="0" applyFont="1" applyFill="1" applyBorder="1" applyAlignment="1">
      <alignment horizontal="left" vertical="center"/>
    </xf>
    <xf numFmtId="0" fontId="15" fillId="12" borderId="16" xfId="0" applyFont="1" applyFill="1" applyBorder="1" applyAlignment="1">
      <alignment horizontal="left" vertical="center"/>
    </xf>
    <xf numFmtId="0" fontId="22" fillId="0" borderId="17" xfId="0" applyFont="1" applyBorder="1" applyAlignment="1">
      <alignment vertical="top" wrapText="1"/>
    </xf>
    <xf numFmtId="0" fontId="22" fillId="0" borderId="0" xfId="0" applyFont="1" applyAlignment="1">
      <alignment vertical="top" wrapText="1"/>
    </xf>
    <xf numFmtId="0" fontId="22" fillId="0" borderId="18" xfId="0" applyFont="1" applyBorder="1" applyAlignment="1">
      <alignment vertical="top" wrapText="1"/>
    </xf>
    <xf numFmtId="0" fontId="13" fillId="10" borderId="31" xfId="0" applyFont="1" applyFill="1" applyBorder="1" applyAlignment="1">
      <alignment vertical="center" wrapText="1"/>
    </xf>
    <xf numFmtId="0" fontId="13" fillId="10" borderId="32" xfId="0" applyFont="1" applyFill="1" applyBorder="1" applyAlignment="1">
      <alignment vertical="center" wrapText="1"/>
    </xf>
    <xf numFmtId="0" fontId="13" fillId="10" borderId="32" xfId="0" applyFont="1" applyFill="1" applyBorder="1" applyAlignment="1">
      <alignment horizontal="center" vertical="center" wrapText="1"/>
    </xf>
    <xf numFmtId="0" fontId="13" fillId="11" borderId="23" xfId="0" applyFont="1" applyFill="1" applyBorder="1" applyAlignment="1">
      <alignment vertical="center" wrapText="1"/>
    </xf>
    <xf numFmtId="0" fontId="13" fillId="11" borderId="24" xfId="0" applyFont="1" applyFill="1" applyBorder="1" applyAlignment="1">
      <alignment horizontal="center" vertical="center" wrapText="1"/>
    </xf>
    <xf numFmtId="0" fontId="11" fillId="5" borderId="7" xfId="0" applyFont="1" applyFill="1" applyBorder="1" applyAlignment="1">
      <alignment horizontal="left" wrapText="1"/>
    </xf>
    <xf numFmtId="0" fontId="11" fillId="5" borderId="8" xfId="0" applyFont="1" applyFill="1" applyBorder="1" applyAlignment="1">
      <alignment horizontal="left" wrapText="1"/>
    </xf>
    <xf numFmtId="0" fontId="11" fillId="5" borderId="9" xfId="0" applyFont="1" applyFill="1" applyBorder="1" applyAlignment="1">
      <alignment horizontal="left" wrapText="1"/>
    </xf>
    <xf numFmtId="0" fontId="11" fillId="5" borderId="7"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9" fillId="6" borderId="6" xfId="0" applyFont="1" applyFill="1" applyBorder="1" applyAlignment="1" applyProtection="1">
      <alignment horizontal="left"/>
      <protection locked="0"/>
    </xf>
    <xf numFmtId="0" fontId="9" fillId="6" borderId="6" xfId="0" applyFont="1" applyFill="1" applyBorder="1" applyAlignment="1" applyProtection="1">
      <alignment horizontal="center"/>
      <protection locked="0"/>
    </xf>
    <xf numFmtId="0" fontId="6" fillId="5" borderId="0" xfId="0" applyFont="1" applyFill="1" applyAlignment="1">
      <alignment horizontal="center" vertical="center"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8" fillId="4" borderId="19" xfId="0" applyFont="1" applyFill="1" applyBorder="1" applyAlignment="1">
      <alignment horizontal="center"/>
    </xf>
    <xf numFmtId="0" fontId="8" fillId="4" borderId="20" xfId="0" applyFont="1" applyFill="1" applyBorder="1" applyAlignment="1">
      <alignment horizontal="center"/>
    </xf>
    <xf numFmtId="0" fontId="8" fillId="4" borderId="21" xfId="0" applyFont="1" applyFill="1" applyBorder="1" applyAlignment="1">
      <alignment horizontal="center"/>
    </xf>
    <xf numFmtId="0" fontId="1" fillId="0" borderId="17" xfId="0" applyFont="1" applyBorder="1" applyAlignment="1">
      <alignment horizontal="center"/>
    </xf>
    <xf numFmtId="0" fontId="1" fillId="0" borderId="0" xfId="0" applyFont="1" applyAlignment="1">
      <alignment horizontal="center"/>
    </xf>
    <xf numFmtId="0" fontId="1" fillId="0" borderId="18" xfId="0" applyFont="1" applyBorder="1" applyAlignment="1">
      <alignment horizontal="center"/>
    </xf>
    <xf numFmtId="0" fontId="3" fillId="0" borderId="17" xfId="0" applyFont="1" applyBorder="1" applyAlignment="1">
      <alignment horizontal="center" vertical="top"/>
    </xf>
    <xf numFmtId="0" fontId="3" fillId="0" borderId="0" xfId="0" applyFont="1" applyAlignment="1">
      <alignment horizontal="center" vertical="top"/>
    </xf>
    <xf numFmtId="0" fontId="3" fillId="0" borderId="18" xfId="0" applyFont="1" applyBorder="1" applyAlignment="1">
      <alignment horizontal="center" vertical="top"/>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18" xfId="0" applyFont="1" applyBorder="1" applyAlignment="1">
      <alignment horizontal="center" vertical="top" wrapText="1"/>
    </xf>
  </cellXfs>
  <cellStyles count="3">
    <cellStyle name="Komma" xfId="1" xr:uid="{00000000-0005-0000-0000-000000000000}"/>
    <cellStyle name="Lege cel" xfId="2" xr:uid="{00000000-0005-0000-0000-00000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8</xdr:row>
      <xdr:rowOff>50986</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A14" zoomScale="90" zoomScaleNormal="90" workbookViewId="0">
      <selection activeCell="L33" sqref="L33"/>
    </sheetView>
  </sheetViews>
  <sheetFormatPr defaultColWidth="0" defaultRowHeight="12.75" zeroHeight="1" x14ac:dyDescent="0.2"/>
  <cols>
    <col min="1" max="2" width="1.140625" style="2" customWidth="1"/>
    <col min="3" max="3" width="22.7109375" style="2" customWidth="1"/>
    <col min="4" max="4" width="14.42578125" style="2" customWidth="1"/>
    <col min="5" max="5" width="31.42578125" style="2" customWidth="1"/>
    <col min="6" max="6" width="18.28515625" style="2" customWidth="1"/>
    <col min="7" max="7" width="7" style="2" customWidth="1"/>
    <col min="8" max="8" width="1.42578125" style="2" customWidth="1"/>
    <col min="9" max="9" width="18.7109375" style="2" customWidth="1"/>
    <col min="10" max="10" width="5" style="2" customWidth="1"/>
    <col min="11" max="11" width="9.85546875" style="2" customWidth="1"/>
    <col min="12" max="12" width="25.140625" style="2" customWidth="1"/>
    <col min="13" max="13" width="1.85546875" style="2" customWidth="1"/>
    <col min="14" max="14" width="1" style="2" customWidth="1"/>
    <col min="15" max="18" width="2.42578125" style="2" hidden="1" customWidth="1"/>
    <col min="19" max="16384" width="9.42578125" style="2" hidden="1"/>
  </cols>
  <sheetData>
    <row r="1" spans="1:14" ht="6.75" customHeight="1" x14ac:dyDescent="0.2">
      <c r="A1" s="1"/>
      <c r="B1" s="1"/>
      <c r="C1" s="1"/>
      <c r="D1" s="1"/>
      <c r="E1" s="1"/>
      <c r="F1" s="1"/>
      <c r="G1" s="1"/>
      <c r="H1" s="1"/>
      <c r="I1" s="1"/>
      <c r="J1" s="1"/>
      <c r="K1" s="1"/>
      <c r="L1" s="1"/>
      <c r="M1" s="1"/>
      <c r="N1" s="1"/>
    </row>
    <row r="2" spans="1:14" ht="11.25" customHeight="1" x14ac:dyDescent="0.35">
      <c r="A2" s="1"/>
      <c r="B2" s="3"/>
      <c r="C2" s="4"/>
      <c r="D2" s="4"/>
      <c r="E2" s="4"/>
      <c r="F2" s="4"/>
      <c r="G2" s="4"/>
      <c r="H2" s="4"/>
      <c r="I2" s="4"/>
      <c r="J2" s="4"/>
      <c r="K2" s="4"/>
      <c r="L2" s="4"/>
      <c r="M2" s="5"/>
      <c r="N2" s="1"/>
    </row>
    <row r="3" spans="1:14" ht="49.5" customHeight="1" x14ac:dyDescent="0.2">
      <c r="A3" s="1"/>
      <c r="B3" s="6"/>
      <c r="C3" s="88" t="s">
        <v>59</v>
      </c>
      <c r="D3" s="88"/>
      <c r="E3" s="88"/>
      <c r="F3" s="88"/>
      <c r="G3" s="88"/>
      <c r="H3" s="88"/>
      <c r="I3" s="88"/>
      <c r="J3" s="88"/>
      <c r="K3" s="88"/>
      <c r="L3" s="88"/>
      <c r="M3" s="7"/>
      <c r="N3" s="1"/>
    </row>
    <row r="4" spans="1:14" ht="15.75" customHeight="1" thickBot="1" x14ac:dyDescent="0.4">
      <c r="A4" s="1"/>
      <c r="B4" s="6"/>
      <c r="C4" s="8"/>
      <c r="D4" s="8"/>
      <c r="E4" s="8"/>
      <c r="F4" s="9"/>
      <c r="G4" s="8"/>
      <c r="H4" s="8"/>
      <c r="I4" s="8"/>
      <c r="J4" s="8"/>
      <c r="K4" s="8"/>
      <c r="L4" s="8"/>
      <c r="M4" s="7"/>
      <c r="N4" s="1"/>
    </row>
    <row r="5" spans="1:14" ht="23.25" customHeight="1" thickBot="1" x14ac:dyDescent="0.25">
      <c r="A5" s="1"/>
      <c r="B5" s="6"/>
      <c r="C5" s="92" t="s">
        <v>0</v>
      </c>
      <c r="D5" s="93"/>
      <c r="E5" s="93"/>
      <c r="F5" s="93"/>
      <c r="G5" s="93"/>
      <c r="H5" s="93"/>
      <c r="I5" s="93"/>
      <c r="J5" s="93"/>
      <c r="K5" s="93"/>
      <c r="L5" s="94"/>
      <c r="M5" s="7"/>
      <c r="N5" s="1"/>
    </row>
    <row r="6" spans="1:14" ht="39.75" customHeight="1" x14ac:dyDescent="0.2">
      <c r="A6" s="1"/>
      <c r="B6" s="6"/>
      <c r="C6" s="83" t="s">
        <v>55</v>
      </c>
      <c r="D6" s="84"/>
      <c r="E6" s="84"/>
      <c r="F6" s="84"/>
      <c r="G6" s="84"/>
      <c r="H6" s="84"/>
      <c r="I6" s="84"/>
      <c r="J6" s="84"/>
      <c r="K6" s="84"/>
      <c r="L6" s="85"/>
      <c r="M6" s="7"/>
      <c r="N6" s="1"/>
    </row>
    <row r="7" spans="1:14" ht="5.25" customHeight="1" x14ac:dyDescent="0.2">
      <c r="A7" s="1"/>
      <c r="B7" s="6"/>
      <c r="C7" s="95"/>
      <c r="D7" s="96"/>
      <c r="E7" s="96"/>
      <c r="F7" s="96"/>
      <c r="G7" s="96"/>
      <c r="H7" s="96"/>
      <c r="I7" s="96"/>
      <c r="J7" s="96"/>
      <c r="K7" s="96"/>
      <c r="L7" s="97"/>
      <c r="M7" s="7"/>
      <c r="N7" s="1"/>
    </row>
    <row r="8" spans="1:14" ht="29.25" customHeight="1" x14ac:dyDescent="0.2">
      <c r="A8" s="1"/>
      <c r="B8" s="6"/>
      <c r="C8" s="80" t="s">
        <v>1</v>
      </c>
      <c r="D8" s="81"/>
      <c r="E8" s="81"/>
      <c r="F8" s="81"/>
      <c r="G8" s="81"/>
      <c r="H8" s="81"/>
      <c r="I8" s="81"/>
      <c r="J8" s="81"/>
      <c r="K8" s="81"/>
      <c r="L8" s="82"/>
      <c r="M8" s="7"/>
      <c r="N8" s="1"/>
    </row>
    <row r="9" spans="1:14" ht="5.25" customHeight="1" x14ac:dyDescent="0.2">
      <c r="A9" s="1"/>
      <c r="B9" s="6"/>
      <c r="C9" s="95"/>
      <c r="D9" s="96"/>
      <c r="E9" s="96"/>
      <c r="F9" s="96"/>
      <c r="G9" s="96"/>
      <c r="H9" s="96"/>
      <c r="I9" s="96"/>
      <c r="J9" s="96"/>
      <c r="K9" s="96"/>
      <c r="L9" s="97"/>
      <c r="M9" s="7"/>
      <c r="N9" s="1"/>
    </row>
    <row r="10" spans="1:14" ht="51.75" customHeight="1" x14ac:dyDescent="0.2">
      <c r="A10" s="1"/>
      <c r="B10" s="6"/>
      <c r="C10" s="80" t="s">
        <v>2</v>
      </c>
      <c r="D10" s="81"/>
      <c r="E10" s="81"/>
      <c r="F10" s="81"/>
      <c r="G10" s="81"/>
      <c r="H10" s="81"/>
      <c r="I10" s="81"/>
      <c r="J10" s="81"/>
      <c r="K10" s="81"/>
      <c r="L10" s="82"/>
      <c r="M10" s="7"/>
      <c r="N10" s="1"/>
    </row>
    <row r="11" spans="1:14" ht="3.75" customHeight="1" x14ac:dyDescent="0.2">
      <c r="A11" s="1"/>
      <c r="B11" s="6"/>
      <c r="C11" s="98"/>
      <c r="D11" s="99"/>
      <c r="E11" s="99"/>
      <c r="F11" s="99"/>
      <c r="G11" s="99"/>
      <c r="H11" s="99"/>
      <c r="I11" s="99"/>
      <c r="J11" s="99"/>
      <c r="K11" s="99"/>
      <c r="L11" s="100"/>
      <c r="M11" s="7"/>
      <c r="N11" s="1"/>
    </row>
    <row r="12" spans="1:14" ht="43.5" customHeight="1" x14ac:dyDescent="0.2">
      <c r="A12" s="1"/>
      <c r="B12" s="6"/>
      <c r="C12" s="80" t="s">
        <v>3</v>
      </c>
      <c r="D12" s="81"/>
      <c r="E12" s="81"/>
      <c r="F12" s="81"/>
      <c r="G12" s="81"/>
      <c r="H12" s="81"/>
      <c r="I12" s="81"/>
      <c r="J12" s="81"/>
      <c r="K12" s="81"/>
      <c r="L12" s="82"/>
      <c r="M12" s="7"/>
      <c r="N12" s="1"/>
    </row>
    <row r="13" spans="1:14" ht="4.5" customHeight="1" x14ac:dyDescent="0.2">
      <c r="A13" s="1"/>
      <c r="B13" s="6"/>
      <c r="C13" s="95"/>
      <c r="D13" s="96"/>
      <c r="E13" s="96"/>
      <c r="F13" s="96"/>
      <c r="G13" s="96"/>
      <c r="H13" s="96"/>
      <c r="I13" s="96"/>
      <c r="J13" s="96"/>
      <c r="K13" s="96"/>
      <c r="L13" s="97"/>
      <c r="M13" s="7"/>
      <c r="N13" s="1"/>
    </row>
    <row r="14" spans="1:14" ht="32.25" customHeight="1" x14ac:dyDescent="0.2">
      <c r="A14" s="1"/>
      <c r="B14" s="6"/>
      <c r="C14" s="80" t="s">
        <v>4</v>
      </c>
      <c r="D14" s="81"/>
      <c r="E14" s="81"/>
      <c r="F14" s="81"/>
      <c r="G14" s="81"/>
      <c r="H14" s="81"/>
      <c r="I14" s="81"/>
      <c r="J14" s="81"/>
      <c r="K14" s="81"/>
      <c r="L14" s="82"/>
      <c r="M14" s="7"/>
      <c r="N14" s="1"/>
    </row>
    <row r="15" spans="1:14" ht="4.5" customHeight="1" x14ac:dyDescent="0.2">
      <c r="A15" s="1"/>
      <c r="B15" s="6"/>
      <c r="C15" s="95"/>
      <c r="D15" s="96"/>
      <c r="E15" s="96"/>
      <c r="F15" s="96"/>
      <c r="G15" s="96"/>
      <c r="H15" s="96"/>
      <c r="I15" s="96"/>
      <c r="J15" s="96"/>
      <c r="K15" s="96"/>
      <c r="L15" s="97"/>
      <c r="M15" s="7"/>
      <c r="N15" s="1"/>
    </row>
    <row r="16" spans="1:14" ht="48.75" customHeight="1" x14ac:dyDescent="0.2">
      <c r="A16" s="1"/>
      <c r="B16" s="6"/>
      <c r="C16" s="80" t="s">
        <v>56</v>
      </c>
      <c r="D16" s="81"/>
      <c r="E16" s="81"/>
      <c r="F16" s="81"/>
      <c r="G16" s="81"/>
      <c r="H16" s="81"/>
      <c r="I16" s="81"/>
      <c r="J16" s="81"/>
      <c r="K16" s="81"/>
      <c r="L16" s="82"/>
      <c r="M16" s="7"/>
      <c r="N16" s="1"/>
    </row>
    <row r="17" spans="1:14" ht="4.5" customHeight="1" x14ac:dyDescent="0.2">
      <c r="A17" s="1"/>
      <c r="B17" s="6"/>
      <c r="C17" s="98"/>
      <c r="D17" s="99"/>
      <c r="E17" s="99"/>
      <c r="F17" s="99"/>
      <c r="G17" s="99"/>
      <c r="H17" s="99"/>
      <c r="I17" s="99"/>
      <c r="J17" s="99"/>
      <c r="K17" s="99"/>
      <c r="L17" s="100"/>
      <c r="M17" s="7"/>
      <c r="N17" s="1"/>
    </row>
    <row r="18" spans="1:14" ht="70.5" customHeight="1" x14ac:dyDescent="0.2">
      <c r="A18" s="1"/>
      <c r="B18" s="6"/>
      <c r="C18" s="80" t="s">
        <v>57</v>
      </c>
      <c r="D18" s="81"/>
      <c r="E18" s="81"/>
      <c r="F18" s="81"/>
      <c r="G18" s="81"/>
      <c r="H18" s="81"/>
      <c r="I18" s="81"/>
      <c r="J18" s="81"/>
      <c r="K18" s="81"/>
      <c r="L18" s="82"/>
      <c r="M18" s="7"/>
      <c r="N18" s="1"/>
    </row>
    <row r="19" spans="1:14" ht="5.25" customHeight="1" x14ac:dyDescent="0.2">
      <c r="A19" s="1"/>
      <c r="B19" s="6"/>
      <c r="C19" s="95"/>
      <c r="D19" s="96"/>
      <c r="E19" s="96"/>
      <c r="F19" s="96"/>
      <c r="G19" s="96"/>
      <c r="H19" s="96"/>
      <c r="I19" s="96"/>
      <c r="J19" s="96"/>
      <c r="K19" s="96"/>
      <c r="L19" s="97"/>
      <c r="M19" s="7"/>
      <c r="N19" s="1"/>
    </row>
    <row r="20" spans="1:14" ht="54" customHeight="1" x14ac:dyDescent="0.2">
      <c r="A20" s="1"/>
      <c r="B20" s="6"/>
      <c r="C20" s="80" t="s">
        <v>5</v>
      </c>
      <c r="D20" s="81"/>
      <c r="E20" s="81"/>
      <c r="F20" s="81"/>
      <c r="G20" s="81"/>
      <c r="H20" s="81"/>
      <c r="I20" s="81"/>
      <c r="J20" s="81"/>
      <c r="K20" s="81"/>
      <c r="L20" s="82"/>
      <c r="M20" s="7"/>
      <c r="N20" s="1"/>
    </row>
    <row r="21" spans="1:14" ht="6" customHeight="1" x14ac:dyDescent="0.2">
      <c r="A21" s="1"/>
      <c r="B21" s="6"/>
      <c r="C21" s="95"/>
      <c r="D21" s="96"/>
      <c r="E21" s="96"/>
      <c r="F21" s="96"/>
      <c r="G21" s="96"/>
      <c r="H21" s="96"/>
      <c r="I21" s="96"/>
      <c r="J21" s="96"/>
      <c r="K21" s="96"/>
      <c r="L21" s="97"/>
      <c r="M21" s="7"/>
      <c r="N21" s="1"/>
    </row>
    <row r="22" spans="1:14" ht="44.25" customHeight="1" x14ac:dyDescent="0.2">
      <c r="A22" s="1"/>
      <c r="B22" s="6"/>
      <c r="C22" s="80" t="s">
        <v>6</v>
      </c>
      <c r="D22" s="81"/>
      <c r="E22" s="81"/>
      <c r="F22" s="81"/>
      <c r="G22" s="81"/>
      <c r="H22" s="81"/>
      <c r="I22" s="81"/>
      <c r="J22" s="81"/>
      <c r="K22" s="81"/>
      <c r="L22" s="82"/>
      <c r="M22" s="7"/>
      <c r="N22" s="1"/>
    </row>
    <row r="23" spans="1:14" ht="3.75" customHeight="1" x14ac:dyDescent="0.2">
      <c r="A23" s="1"/>
      <c r="B23" s="6"/>
      <c r="C23" s="101"/>
      <c r="D23" s="102"/>
      <c r="E23" s="102"/>
      <c r="F23" s="102"/>
      <c r="G23" s="102"/>
      <c r="H23" s="102"/>
      <c r="I23" s="102"/>
      <c r="J23" s="102"/>
      <c r="K23" s="102"/>
      <c r="L23" s="103"/>
      <c r="M23" s="7"/>
      <c r="N23" s="1"/>
    </row>
    <row r="24" spans="1:14" ht="36" customHeight="1" thickBot="1" x14ac:dyDescent="0.25">
      <c r="A24" s="1"/>
      <c r="B24" s="6"/>
      <c r="C24" s="89" t="s">
        <v>58</v>
      </c>
      <c r="D24" s="90"/>
      <c r="E24" s="90"/>
      <c r="F24" s="90"/>
      <c r="G24" s="90"/>
      <c r="H24" s="90"/>
      <c r="I24" s="90"/>
      <c r="J24" s="90"/>
      <c r="K24" s="90"/>
      <c r="L24" s="91"/>
      <c r="M24" s="7"/>
      <c r="N24" s="1"/>
    </row>
    <row r="25" spans="1:14" ht="15" customHeight="1" x14ac:dyDescent="0.25">
      <c r="A25" s="1"/>
      <c r="B25" s="6"/>
      <c r="C25" s="10"/>
      <c r="D25" s="11"/>
      <c r="E25" s="11"/>
      <c r="F25" s="10"/>
      <c r="G25" s="12"/>
      <c r="H25" s="12"/>
      <c r="I25" s="12"/>
      <c r="J25" s="12"/>
      <c r="K25" s="12"/>
      <c r="L25" s="12"/>
      <c r="M25" s="7"/>
      <c r="N25" s="1"/>
    </row>
    <row r="26" spans="1:14" s="18" customFormat="1" ht="15" customHeight="1" x14ac:dyDescent="0.25">
      <c r="A26" s="13"/>
      <c r="B26" s="14"/>
      <c r="C26" s="15"/>
      <c r="D26" s="16" t="s">
        <v>7</v>
      </c>
      <c r="E26" s="15"/>
      <c r="F26" s="15"/>
      <c r="G26" s="15"/>
      <c r="H26" s="15"/>
      <c r="I26" s="16" t="s">
        <v>8</v>
      </c>
      <c r="J26" s="16"/>
      <c r="K26" s="15"/>
      <c r="L26" s="15"/>
      <c r="M26" s="17"/>
      <c r="N26" s="13"/>
    </row>
    <row r="27" spans="1:14" ht="15" customHeight="1" x14ac:dyDescent="0.25">
      <c r="A27" s="1"/>
      <c r="B27" s="6"/>
      <c r="C27" s="16" t="s">
        <v>9</v>
      </c>
      <c r="D27" s="86"/>
      <c r="E27" s="86"/>
      <c r="F27" s="86"/>
      <c r="G27" s="15"/>
      <c r="H27" s="15"/>
      <c r="I27" s="87"/>
      <c r="J27" s="87"/>
      <c r="K27" s="87"/>
      <c r="L27" s="87"/>
      <c r="M27" s="7"/>
      <c r="N27" s="1"/>
    </row>
    <row r="28" spans="1:14" ht="15" customHeight="1" x14ac:dyDescent="0.25">
      <c r="A28" s="1"/>
      <c r="B28" s="6"/>
      <c r="C28" s="16" t="s">
        <v>10</v>
      </c>
      <c r="D28" s="86" t="s">
        <v>11</v>
      </c>
      <c r="E28" s="86"/>
      <c r="F28" s="86"/>
      <c r="G28" s="15"/>
      <c r="H28" s="15"/>
      <c r="I28" s="87"/>
      <c r="J28" s="87"/>
      <c r="K28" s="87"/>
      <c r="L28" s="87"/>
      <c r="M28" s="7"/>
      <c r="N28" s="1"/>
    </row>
    <row r="29" spans="1:14" ht="15" customHeight="1" x14ac:dyDescent="0.25">
      <c r="A29" s="1"/>
      <c r="B29" s="6"/>
      <c r="C29" s="16" t="s">
        <v>12</v>
      </c>
      <c r="D29" s="86" t="s">
        <v>11</v>
      </c>
      <c r="E29" s="86"/>
      <c r="F29" s="86"/>
      <c r="G29" s="15"/>
      <c r="H29" s="15"/>
      <c r="I29" s="87"/>
      <c r="J29" s="87"/>
      <c r="K29" s="87"/>
      <c r="L29" s="87"/>
      <c r="M29" s="7"/>
      <c r="N29" s="1"/>
    </row>
    <row r="30" spans="1:14" ht="15" customHeight="1" x14ac:dyDescent="0.25">
      <c r="A30" s="1"/>
      <c r="B30" s="6"/>
      <c r="C30" s="16" t="s">
        <v>13</v>
      </c>
      <c r="D30" s="86"/>
      <c r="E30" s="86"/>
      <c r="F30" s="86"/>
      <c r="G30" s="15"/>
      <c r="H30" s="15"/>
      <c r="I30" s="87"/>
      <c r="J30" s="87"/>
      <c r="K30" s="87"/>
      <c r="L30" s="87"/>
      <c r="M30" s="7"/>
      <c r="N30" s="1"/>
    </row>
    <row r="31" spans="1:14" ht="50.25" customHeight="1" x14ac:dyDescent="0.25">
      <c r="A31" s="1"/>
      <c r="B31" s="6"/>
      <c r="C31" s="16" t="s">
        <v>14</v>
      </c>
      <c r="D31" s="86" t="s">
        <v>11</v>
      </c>
      <c r="E31" s="86"/>
      <c r="F31" s="86"/>
      <c r="G31" s="15"/>
      <c r="H31" s="15"/>
      <c r="I31" s="87"/>
      <c r="J31" s="87"/>
      <c r="K31" s="87"/>
      <c r="L31" s="87"/>
      <c r="M31" s="7"/>
      <c r="N31" s="1"/>
    </row>
    <row r="32" spans="1:14" ht="15" x14ac:dyDescent="0.25">
      <c r="A32" s="1"/>
      <c r="B32" s="6"/>
      <c r="C32" s="10"/>
      <c r="D32" s="19"/>
      <c r="E32" s="19"/>
      <c r="F32" s="19"/>
      <c r="G32" s="15"/>
      <c r="H32" s="12"/>
      <c r="I32" s="12"/>
      <c r="J32" s="12"/>
      <c r="K32" s="12"/>
      <c r="L32" s="12"/>
      <c r="M32" s="7"/>
      <c r="N32" s="1"/>
    </row>
    <row r="33" spans="1:14" ht="33" customHeight="1" x14ac:dyDescent="0.25">
      <c r="A33" s="1"/>
      <c r="B33" s="6"/>
      <c r="C33" s="74" t="s">
        <v>60</v>
      </c>
      <c r="D33" s="75"/>
      <c r="E33" s="75"/>
      <c r="F33" s="76"/>
      <c r="G33" s="20"/>
      <c r="H33" s="12"/>
      <c r="I33" s="12"/>
      <c r="J33" s="12"/>
      <c r="K33" s="12"/>
      <c r="L33" s="12"/>
      <c r="M33" s="7"/>
      <c r="N33" s="1"/>
    </row>
    <row r="34" spans="1:14" ht="6" customHeight="1" x14ac:dyDescent="0.25">
      <c r="A34" s="1"/>
      <c r="B34" s="6"/>
      <c r="C34" s="19"/>
      <c r="D34" s="19"/>
      <c r="E34" s="19"/>
      <c r="F34" s="19"/>
      <c r="G34" s="21"/>
      <c r="H34" s="20"/>
      <c r="I34" s="20"/>
      <c r="J34" s="20"/>
      <c r="K34" s="20"/>
      <c r="L34" s="15"/>
      <c r="M34" s="7"/>
      <c r="N34" s="1"/>
    </row>
    <row r="35" spans="1:14" ht="6" customHeight="1" x14ac:dyDescent="0.25">
      <c r="A35" s="1"/>
      <c r="B35" s="6"/>
      <c r="C35" s="19"/>
      <c r="D35" s="19"/>
      <c r="E35" s="19"/>
      <c r="F35" s="19"/>
      <c r="G35" s="21"/>
      <c r="H35" s="20"/>
      <c r="I35" s="20"/>
      <c r="J35" s="20"/>
      <c r="K35" s="20"/>
      <c r="L35" s="15"/>
      <c r="M35" s="7"/>
      <c r="N35" s="1"/>
    </row>
    <row r="36" spans="1:14" ht="26.25" customHeight="1" x14ac:dyDescent="0.25">
      <c r="A36" s="1"/>
      <c r="B36" s="6"/>
      <c r="C36" s="15"/>
      <c r="D36" s="77" t="str">
        <f>Prijzenblad!A17</f>
        <v>FICTIEVE INSCHRIJFSOM SG1 – PRIJS</v>
      </c>
      <c r="E36" s="78"/>
      <c r="F36" s="79"/>
      <c r="G36" s="22"/>
      <c r="H36" s="23"/>
      <c r="I36" s="24" t="str">
        <f>Prijzenblad!D17</f>
        <v/>
      </c>
      <c r="J36" s="23"/>
      <c r="K36" s="23"/>
      <c r="L36" s="23"/>
      <c r="M36" s="7"/>
      <c r="N36" s="1"/>
    </row>
    <row r="37" spans="1:14" ht="12.6" customHeight="1" x14ac:dyDescent="0.25">
      <c r="A37" s="1"/>
      <c r="B37" s="6"/>
      <c r="C37" s="15"/>
      <c r="D37" s="15"/>
      <c r="E37" s="15"/>
      <c r="F37" s="15"/>
      <c r="G37" s="15"/>
      <c r="H37" s="15"/>
      <c r="I37" s="15"/>
      <c r="J37" s="15"/>
      <c r="K37" s="15"/>
      <c r="L37" s="15"/>
      <c r="M37" s="7"/>
      <c r="N37" s="1"/>
    </row>
    <row r="38" spans="1:14" ht="7.5" customHeight="1" x14ac:dyDescent="0.2">
      <c r="A38" s="1"/>
      <c r="B38" s="25"/>
      <c r="C38" s="26"/>
      <c r="D38" s="26"/>
      <c r="E38" s="26"/>
      <c r="F38" s="26"/>
      <c r="G38" s="26"/>
      <c r="H38" s="26"/>
      <c r="I38" s="26"/>
      <c r="J38" s="26"/>
      <c r="K38" s="26"/>
      <c r="L38" s="26"/>
      <c r="M38" s="27"/>
      <c r="N38" s="1"/>
    </row>
    <row r="39" spans="1:14" ht="6.75" customHeight="1" thickTop="1" x14ac:dyDescent="0.2">
      <c r="A39" s="1"/>
      <c r="B39" s="1"/>
      <c r="C39" s="1"/>
      <c r="D39" s="1"/>
      <c r="E39" s="1"/>
      <c r="F39" s="1"/>
      <c r="G39" s="1"/>
      <c r="H39" s="1"/>
      <c r="I39" s="1"/>
      <c r="J39" s="1"/>
      <c r="K39" s="1"/>
      <c r="L39" s="1"/>
      <c r="M39" s="1"/>
      <c r="N39" s="1"/>
    </row>
    <row r="40" spans="1:14" s="28" customFormat="1" hidden="1" x14ac:dyDescent="0.2"/>
    <row r="41" spans="1:14" s="28" customFormat="1" hidden="1" x14ac:dyDescent="0.2"/>
    <row r="42" spans="1:14" s="28" customFormat="1" hidden="1" x14ac:dyDescent="0.2"/>
    <row r="43" spans="1:14" s="28" customFormat="1" hidden="1" x14ac:dyDescent="0.2"/>
    <row r="44" spans="1:14" s="28" customFormat="1" hidden="1" x14ac:dyDescent="0.2"/>
    <row r="45" spans="1:14" s="28" customFormat="1" hidden="1" x14ac:dyDescent="0.2"/>
    <row r="46" spans="1:14" s="28" customFormat="1" hidden="1" x14ac:dyDescent="0.2"/>
    <row r="47" spans="1:14" s="28" customFormat="1" hidden="1" x14ac:dyDescent="0.2"/>
    <row r="48" spans="1:14" s="28" customFormat="1" hidden="1" x14ac:dyDescent="0.2"/>
    <row r="49" s="28" customFormat="1" hidden="1" x14ac:dyDescent="0.2"/>
    <row r="50" s="28" customFormat="1" hidden="1" x14ac:dyDescent="0.2"/>
    <row r="51" s="28" customFormat="1" hidden="1" x14ac:dyDescent="0.2"/>
    <row r="52" s="28" customFormat="1" hidden="1" x14ac:dyDescent="0.2"/>
    <row r="53" s="28" customFormat="1" hidden="1" x14ac:dyDescent="0.2"/>
    <row r="54" s="28" customFormat="1" hidden="1" x14ac:dyDescent="0.2"/>
    <row r="55" s="28" customFormat="1" hidden="1" x14ac:dyDescent="0.2"/>
    <row r="56" s="28" customFormat="1" hidden="1" x14ac:dyDescent="0.2"/>
    <row r="57" s="28" customFormat="1" hidden="1" x14ac:dyDescent="0.2"/>
    <row r="58" s="28" customFormat="1" hidden="1" x14ac:dyDescent="0.2"/>
    <row r="59" s="28" customFormat="1" hidden="1" x14ac:dyDescent="0.2"/>
    <row r="60" s="28" customFormat="1" hidden="1" x14ac:dyDescent="0.2"/>
    <row r="61" s="28" customFormat="1" hidden="1" x14ac:dyDescent="0.2"/>
    <row r="62" s="28" customFormat="1" hidden="1" x14ac:dyDescent="0.2"/>
    <row r="63" s="28" customFormat="1" hidden="1" x14ac:dyDescent="0.2"/>
    <row r="64" s="28" customFormat="1" hidden="1" x14ac:dyDescent="0.2"/>
    <row r="65" s="28" customFormat="1" hidden="1" x14ac:dyDescent="0.2"/>
    <row r="66" s="28" customFormat="1" hidden="1" x14ac:dyDescent="0.2"/>
    <row r="67" s="28" customFormat="1" hidden="1" x14ac:dyDescent="0.2"/>
    <row r="68" s="28" customFormat="1" hidden="1" x14ac:dyDescent="0.2"/>
    <row r="69" s="28" customFormat="1" hidden="1" x14ac:dyDescent="0.2"/>
    <row r="70" s="28" customFormat="1" hidden="1" x14ac:dyDescent="0.2"/>
    <row r="71" s="28" customFormat="1" hidden="1" x14ac:dyDescent="0.2"/>
    <row r="72" s="28" customFormat="1" hidden="1" x14ac:dyDescent="0.2"/>
    <row r="73" s="28" customFormat="1" hidden="1" x14ac:dyDescent="0.2"/>
    <row r="74" s="28" customFormat="1" hidden="1" x14ac:dyDescent="0.2"/>
    <row r="75" s="28" customFormat="1" hidden="1" x14ac:dyDescent="0.2"/>
    <row r="76" s="28" customFormat="1" hidden="1" x14ac:dyDescent="0.2"/>
    <row r="77" s="28" customFormat="1" hidden="1" x14ac:dyDescent="0.2"/>
    <row r="78" s="28" customFormat="1" hidden="1" x14ac:dyDescent="0.2"/>
    <row r="79" s="28" customFormat="1" hidden="1" x14ac:dyDescent="0.2"/>
    <row r="80" s="28" customFormat="1" hidden="1" x14ac:dyDescent="0.2"/>
    <row r="81" s="28" customFormat="1" hidden="1" x14ac:dyDescent="0.2"/>
    <row r="82" s="28" customFormat="1" hidden="1" x14ac:dyDescent="0.2"/>
    <row r="83" s="28" customFormat="1" hidden="1" x14ac:dyDescent="0.2"/>
    <row r="84" s="28" customFormat="1" hidden="1" x14ac:dyDescent="0.2"/>
    <row r="85" s="28" customFormat="1" hidden="1" x14ac:dyDescent="0.2"/>
    <row r="86" s="28" customFormat="1" hidden="1" x14ac:dyDescent="0.2"/>
    <row r="87" s="28" customFormat="1" hidden="1" x14ac:dyDescent="0.2"/>
    <row r="88" s="28" customFormat="1" hidden="1" x14ac:dyDescent="0.2"/>
    <row r="89" s="28" customFormat="1" hidden="1" x14ac:dyDescent="0.2"/>
    <row r="90" s="28" customFormat="1" hidden="1" x14ac:dyDescent="0.2"/>
    <row r="91" s="28" customFormat="1" hidden="1" x14ac:dyDescent="0.2"/>
    <row r="92" s="28" customFormat="1" hidden="1" x14ac:dyDescent="0.2"/>
    <row r="93" s="28" customFormat="1" hidden="1" x14ac:dyDescent="0.2"/>
    <row r="94" s="28" customFormat="1" hidden="1" x14ac:dyDescent="0.2"/>
    <row r="95" s="28" customFormat="1" hidden="1" x14ac:dyDescent="0.2"/>
    <row r="96" s="28" customFormat="1" hidden="1" x14ac:dyDescent="0.2"/>
    <row r="97" s="28" customFormat="1" hidden="1" x14ac:dyDescent="0.2"/>
    <row r="98" s="28" customFormat="1" hidden="1" x14ac:dyDescent="0.2"/>
    <row r="99" s="28" customFormat="1" hidden="1" x14ac:dyDescent="0.2"/>
    <row r="100" s="28" customFormat="1" hidden="1" x14ac:dyDescent="0.2"/>
    <row r="101" s="28" customFormat="1" hidden="1" x14ac:dyDescent="0.2"/>
    <row r="102" s="28" customFormat="1" hidden="1" x14ac:dyDescent="0.2"/>
    <row r="103" s="28" customFormat="1" hidden="1" x14ac:dyDescent="0.2"/>
    <row r="104" s="28" customFormat="1" hidden="1" x14ac:dyDescent="0.2"/>
    <row r="105" s="28" customFormat="1" hidden="1" x14ac:dyDescent="0.2"/>
    <row r="106" s="28" customFormat="1" hidden="1" x14ac:dyDescent="0.2"/>
    <row r="107" s="28" customFormat="1" hidden="1" x14ac:dyDescent="0.2"/>
    <row r="108" s="28" customFormat="1" hidden="1" x14ac:dyDescent="0.2"/>
    <row r="109" s="28" customFormat="1" hidden="1" x14ac:dyDescent="0.2"/>
    <row r="110" s="28" customFormat="1" hidden="1" x14ac:dyDescent="0.2"/>
    <row r="111" s="28" customFormat="1" hidden="1" x14ac:dyDescent="0.2"/>
    <row r="112" s="28" customFormat="1" hidden="1" x14ac:dyDescent="0.2"/>
    <row r="113" s="28" customFormat="1" hidden="1" x14ac:dyDescent="0.2"/>
    <row r="114" s="28" customFormat="1" hidden="1" x14ac:dyDescent="0.2"/>
    <row r="115" s="28" customFormat="1" hidden="1" x14ac:dyDescent="0.2"/>
    <row r="116" s="28" customFormat="1" hidden="1" x14ac:dyDescent="0.2"/>
    <row r="117" s="28" customFormat="1" hidden="1" x14ac:dyDescent="0.2"/>
    <row r="118" s="28" customFormat="1" hidden="1" x14ac:dyDescent="0.2"/>
    <row r="119" s="28" customFormat="1" ht="12.75" customHeight="1" x14ac:dyDescent="0.2"/>
    <row r="120" s="28" customFormat="1" ht="12.75" hidden="1" customHeight="1" x14ac:dyDescent="0.2"/>
    <row r="121" s="28" customFormat="1" ht="12.75" hidden="1" customHeight="1" x14ac:dyDescent="0.2"/>
    <row r="122" s="28" customFormat="1" ht="12.75" hidden="1" customHeight="1" x14ac:dyDescent="0.2"/>
    <row r="123" s="28" customFormat="1" ht="12.75" hidden="1" customHeight="1" x14ac:dyDescent="0.2"/>
    <row r="124" s="28" customFormat="1" ht="12.75" hidden="1" customHeight="1" x14ac:dyDescent="0.2"/>
    <row r="125" s="28" customFormat="1" ht="12.75" hidden="1" customHeight="1" x14ac:dyDescent="0.2"/>
    <row r="126" s="28" customFormat="1" ht="12.75" hidden="1" customHeight="1" x14ac:dyDescent="0.2"/>
    <row r="127" s="28" customFormat="1" ht="12.75" hidden="1" customHeight="1" x14ac:dyDescent="0.2"/>
    <row r="128" s="28" customFormat="1" ht="12.75" hidden="1" customHeight="1" x14ac:dyDescent="0.2"/>
    <row r="129" s="28" customFormat="1" ht="12.75" hidden="1" customHeight="1" x14ac:dyDescent="0.2"/>
    <row r="130" s="28" customFormat="1" ht="12.75" hidden="1" customHeight="1" x14ac:dyDescent="0.2"/>
    <row r="131" s="28" customFormat="1" ht="12.75" hidden="1" customHeight="1" x14ac:dyDescent="0.2"/>
    <row r="132" s="28" customFormat="1" ht="12.75" hidden="1" customHeight="1" x14ac:dyDescent="0.2"/>
    <row r="133" s="28" customFormat="1" ht="12.75" hidden="1" customHeight="1" x14ac:dyDescent="0.2"/>
    <row r="134" s="28" customFormat="1" ht="12.75" hidden="1" customHeight="1" x14ac:dyDescent="0.2"/>
    <row r="135" s="28" customFormat="1" ht="12.75" hidden="1" customHeight="1" x14ac:dyDescent="0.2"/>
    <row r="136" s="28" customFormat="1" ht="12.75" hidden="1" customHeight="1" x14ac:dyDescent="0.2"/>
    <row r="137" s="28" customFormat="1" ht="12.75" hidden="1" customHeight="1" x14ac:dyDescent="0.2"/>
    <row r="138" s="28" customFormat="1" ht="12.75" hidden="1" customHeight="1" x14ac:dyDescent="0.2"/>
    <row r="139" s="28" customFormat="1" ht="12.75" hidden="1" customHeight="1" x14ac:dyDescent="0.2"/>
    <row r="140" s="28" customFormat="1" ht="12.75" hidden="1" customHeight="1" x14ac:dyDescent="0.2"/>
    <row r="141" s="28" customFormat="1" ht="12.75" hidden="1" customHeight="1" x14ac:dyDescent="0.2"/>
    <row r="142" s="28" customFormat="1" ht="12.75" hidden="1" customHeight="1" x14ac:dyDescent="0.2"/>
    <row r="143" s="28" customFormat="1" ht="12.75" hidden="1" customHeight="1" x14ac:dyDescent="0.2"/>
    <row r="144" s="28" customFormat="1" ht="12.75" hidden="1" customHeight="1" x14ac:dyDescent="0.2"/>
    <row r="145" s="28" customFormat="1" ht="12.75" hidden="1" customHeight="1" x14ac:dyDescent="0.2"/>
    <row r="146" s="28" customFormat="1" ht="12.75" hidden="1" customHeight="1" x14ac:dyDescent="0.2"/>
    <row r="147" s="28" customFormat="1" ht="12.75" hidden="1" customHeight="1" x14ac:dyDescent="0.2"/>
    <row r="148" s="28" customFormat="1" ht="12.75" hidden="1" customHeight="1" x14ac:dyDescent="0.2"/>
    <row r="149" s="28" customFormat="1" ht="12.75" hidden="1" customHeight="1" x14ac:dyDescent="0.2"/>
    <row r="150" s="28" customFormat="1" ht="12.75" hidden="1" customHeight="1" x14ac:dyDescent="0.2"/>
    <row r="151" s="28" customFormat="1" ht="12.75" hidden="1" customHeight="1" x14ac:dyDescent="0.2"/>
    <row r="152" s="28" customFormat="1" ht="12.75" hidden="1" customHeight="1" x14ac:dyDescent="0.2"/>
    <row r="153" s="28" customFormat="1" ht="12.75" hidden="1" customHeight="1" x14ac:dyDescent="0.2"/>
    <row r="154" s="28" customFormat="1" ht="12.75" hidden="1" customHeight="1" x14ac:dyDescent="0.2"/>
    <row r="155" s="28" customFormat="1" ht="12.75" hidden="1" customHeight="1" x14ac:dyDescent="0.2"/>
    <row r="156" s="28" customFormat="1" ht="12.75" hidden="1" customHeight="1" x14ac:dyDescent="0.2"/>
    <row r="157" s="2" customFormat="1" ht="12.75" hidden="1" customHeight="1" x14ac:dyDescent="0.2"/>
    <row r="158" s="2" customFormat="1" ht="12.75" hidden="1" customHeight="1" x14ac:dyDescent="0.2"/>
    <row r="159" s="2" customFormat="1" ht="12.75" hidden="1" customHeight="1" x14ac:dyDescent="0.2"/>
    <row r="160" s="2" customFormat="1" ht="12.75" hidden="1" customHeight="1" x14ac:dyDescent="0.2"/>
    <row r="161" s="2" customFormat="1" ht="12.75" hidden="1" customHeight="1" x14ac:dyDescent="0.2"/>
    <row r="162" s="2" customFormat="1" ht="12.75" hidden="1" customHeight="1" x14ac:dyDescent="0.2"/>
    <row r="163" s="2" customFormat="1" ht="12.75" hidden="1" customHeight="1" x14ac:dyDescent="0.2"/>
  </sheetData>
  <sheetProtection selectLockedCells="1"/>
  <mergeCells count="29">
    <mergeCell ref="C3:L3"/>
    <mergeCell ref="C14:L14"/>
    <mergeCell ref="C12:L12"/>
    <mergeCell ref="C10:L10"/>
    <mergeCell ref="C24:L24"/>
    <mergeCell ref="C5:L5"/>
    <mergeCell ref="C7:L7"/>
    <mergeCell ref="C9:L9"/>
    <mergeCell ref="C11:L11"/>
    <mergeCell ref="C13:L13"/>
    <mergeCell ref="C15:L15"/>
    <mergeCell ref="C17:L17"/>
    <mergeCell ref="C19:L19"/>
    <mergeCell ref="C21:L21"/>
    <mergeCell ref="C23:L23"/>
    <mergeCell ref="C33:F33"/>
    <mergeCell ref="D36:F36"/>
    <mergeCell ref="C8:L8"/>
    <mergeCell ref="C6:L6"/>
    <mergeCell ref="C22:L22"/>
    <mergeCell ref="C20:L20"/>
    <mergeCell ref="C18:L18"/>
    <mergeCell ref="C16:L16"/>
    <mergeCell ref="D27:F27"/>
    <mergeCell ref="I27:L31"/>
    <mergeCell ref="D28:F28"/>
    <mergeCell ref="D29:F29"/>
    <mergeCell ref="D30:F30"/>
    <mergeCell ref="D31:F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showGridLines="0" zoomScale="90" zoomScaleNormal="90" workbookViewId="0">
      <selection activeCell="A2" sqref="A2:E2"/>
    </sheetView>
  </sheetViews>
  <sheetFormatPr defaultColWidth="0" defaultRowHeight="12.75" zeroHeight="1" x14ac:dyDescent="0.2"/>
  <cols>
    <col min="1" max="1" width="8" customWidth="1"/>
    <col min="2" max="2" width="38" customWidth="1"/>
    <col min="3" max="3" width="62.28515625" customWidth="1"/>
    <col min="4" max="4" width="22" customWidth="1"/>
    <col min="5" max="5" width="18" customWidth="1"/>
    <col min="6" max="6" width="6.42578125" customWidth="1"/>
    <col min="7" max="16384" width="9.140625" hidden="1"/>
  </cols>
  <sheetData>
    <row r="1" spans="1:5" ht="27.95" customHeight="1" x14ac:dyDescent="0.2">
      <c r="A1" s="63" t="s">
        <v>15</v>
      </c>
      <c r="B1" s="64"/>
      <c r="C1" s="64"/>
      <c r="D1" s="64"/>
      <c r="E1" s="65"/>
    </row>
    <row r="2" spans="1:5" ht="295.5" customHeight="1" x14ac:dyDescent="0.2">
      <c r="A2" s="66" t="s">
        <v>54</v>
      </c>
      <c r="B2" s="67"/>
      <c r="C2" s="67"/>
      <c r="D2" s="67"/>
      <c r="E2" s="68"/>
    </row>
    <row r="3" spans="1:5" ht="21.95" customHeight="1" x14ac:dyDescent="0.2">
      <c r="A3" s="53" t="s">
        <v>16</v>
      </c>
      <c r="B3" s="54"/>
      <c r="C3" s="54"/>
      <c r="D3" s="54"/>
      <c r="E3" s="55"/>
    </row>
    <row r="4" spans="1:5" ht="30" customHeight="1" x14ac:dyDescent="0.2">
      <c r="A4" s="29" t="s">
        <v>17</v>
      </c>
      <c r="B4" s="30" t="s">
        <v>18</v>
      </c>
      <c r="C4" s="30" t="s">
        <v>19</v>
      </c>
      <c r="D4" s="30" t="s">
        <v>20</v>
      </c>
      <c r="E4" s="31" t="s">
        <v>21</v>
      </c>
    </row>
    <row r="5" spans="1:5" ht="42" customHeight="1" x14ac:dyDescent="0.2">
      <c r="A5" s="32" t="s">
        <v>22</v>
      </c>
      <c r="B5" s="33" t="s">
        <v>23</v>
      </c>
      <c r="C5" s="33" t="s">
        <v>24</v>
      </c>
      <c r="D5" s="50"/>
      <c r="E5" s="34" t="str">
        <f t="shared" ref="E5:E10" si="0">IF($D$11=0,"",D5/$D$11)</f>
        <v/>
      </c>
    </row>
    <row r="6" spans="1:5" ht="33.950000000000003" customHeight="1" x14ac:dyDescent="0.2">
      <c r="A6" s="32" t="s">
        <v>25</v>
      </c>
      <c r="B6" s="33" t="s">
        <v>26</v>
      </c>
      <c r="C6" s="33" t="s">
        <v>27</v>
      </c>
      <c r="D6" s="50"/>
      <c r="E6" s="34" t="str">
        <f t="shared" si="0"/>
        <v/>
      </c>
    </row>
    <row r="7" spans="1:5" ht="42" customHeight="1" x14ac:dyDescent="0.2">
      <c r="A7" s="32" t="s">
        <v>28</v>
      </c>
      <c r="B7" s="33" t="s">
        <v>29</v>
      </c>
      <c r="C7" s="33" t="s">
        <v>30</v>
      </c>
      <c r="D7" s="50"/>
      <c r="E7" s="34" t="str">
        <f t="shared" si="0"/>
        <v/>
      </c>
    </row>
    <row r="8" spans="1:5" ht="42" customHeight="1" x14ac:dyDescent="0.2">
      <c r="A8" s="32" t="s">
        <v>31</v>
      </c>
      <c r="B8" s="33" t="s">
        <v>32</v>
      </c>
      <c r="C8" s="33" t="s">
        <v>33</v>
      </c>
      <c r="D8" s="50"/>
      <c r="E8" s="34" t="str">
        <f t="shared" si="0"/>
        <v/>
      </c>
    </row>
    <row r="9" spans="1:5" ht="36" customHeight="1" x14ac:dyDescent="0.2">
      <c r="A9" s="32" t="s">
        <v>34</v>
      </c>
      <c r="B9" s="33" t="s">
        <v>35</v>
      </c>
      <c r="C9" s="33" t="s">
        <v>36</v>
      </c>
      <c r="D9" s="50"/>
      <c r="E9" s="34" t="str">
        <f t="shared" si="0"/>
        <v/>
      </c>
    </row>
    <row r="10" spans="1:5" ht="36" customHeight="1" x14ac:dyDescent="0.2">
      <c r="A10" s="32" t="s">
        <v>37</v>
      </c>
      <c r="B10" s="33" t="s">
        <v>38</v>
      </c>
      <c r="C10" s="33" t="s">
        <v>39</v>
      </c>
      <c r="D10" s="50"/>
      <c r="E10" s="34" t="str">
        <f t="shared" si="0"/>
        <v/>
      </c>
    </row>
    <row r="11" spans="1:5" ht="38.1" customHeight="1" x14ac:dyDescent="0.2">
      <c r="A11" s="69" t="s">
        <v>40</v>
      </c>
      <c r="B11" s="70"/>
      <c r="C11" s="71"/>
      <c r="D11" s="35">
        <f>SUM(D5:D10)</f>
        <v>0</v>
      </c>
      <c r="E11" s="36" t="str">
        <f>IF(D11=0,"",SUM(E5:E10))</f>
        <v/>
      </c>
    </row>
    <row r="12" spans="1:5" ht="38.1" customHeight="1" x14ac:dyDescent="0.2">
      <c r="A12" s="72" t="s">
        <v>53</v>
      </c>
      <c r="B12" s="72"/>
      <c r="C12" s="73"/>
      <c r="D12" s="37" t="str">
        <f>IF(COUNT(D5:D10)=6,D11/12,"")</f>
        <v/>
      </c>
      <c r="E12" s="38">
        <f>IF(D12=0,"",SUM(E5:E10))</f>
        <v>0</v>
      </c>
    </row>
    <row r="13" spans="1:5" ht="21.95" customHeight="1" x14ac:dyDescent="0.2">
      <c r="A13" s="53" t="s">
        <v>41</v>
      </c>
      <c r="B13" s="54"/>
      <c r="C13" s="55"/>
      <c r="D13" s="56"/>
      <c r="E13" s="57"/>
    </row>
    <row r="14" spans="1:5" ht="30" customHeight="1" x14ac:dyDescent="0.2">
      <c r="A14" s="29" t="s">
        <v>17</v>
      </c>
      <c r="B14" s="30" t="s">
        <v>42</v>
      </c>
      <c r="C14" s="30" t="s">
        <v>43</v>
      </c>
      <c r="D14" s="39" t="s">
        <v>44</v>
      </c>
      <c r="E14" s="31" t="s">
        <v>45</v>
      </c>
    </row>
    <row r="15" spans="1:5" ht="30" customHeight="1" x14ac:dyDescent="0.2">
      <c r="A15" s="40" t="s">
        <v>46</v>
      </c>
      <c r="B15" s="41" t="s">
        <v>47</v>
      </c>
      <c r="C15" s="42">
        <v>20</v>
      </c>
      <c r="D15" s="51"/>
      <c r="E15" s="43" t="str">
        <f>IF(D15="","",C15*D15)</f>
        <v/>
      </c>
    </row>
    <row r="16" spans="1:5" ht="30" customHeight="1" x14ac:dyDescent="0.2">
      <c r="A16" s="44" t="s">
        <v>48</v>
      </c>
      <c r="B16" s="45" t="s">
        <v>49</v>
      </c>
      <c r="C16" s="46">
        <v>20</v>
      </c>
      <c r="D16" s="52"/>
      <c r="E16" s="47" t="str">
        <f>IF(D16="","",C16*D16)</f>
        <v/>
      </c>
    </row>
    <row r="17" spans="1:5" ht="18" customHeight="1" thickBot="1" x14ac:dyDescent="0.25">
      <c r="A17" s="58" t="s">
        <v>50</v>
      </c>
      <c r="B17" s="59"/>
      <c r="C17" s="59"/>
      <c r="D17" s="48" t="str">
        <f>IF(COUNT(D5:D10,D15:D16)&lt;8,"",D11*4+SUM(E15:E16))</f>
        <v/>
      </c>
      <c r="E17" s="49" t="s">
        <v>51</v>
      </c>
    </row>
    <row r="18" spans="1:5" ht="32.1" customHeight="1" thickBot="1" x14ac:dyDescent="0.25">
      <c r="A18" s="60" t="s">
        <v>52</v>
      </c>
      <c r="B18" s="61"/>
      <c r="C18" s="61"/>
      <c r="D18" s="61" t="str">
        <f t="shared" ref="D18" si="1">IF(COUNT(D6:D11,D16:D17)&lt;8,"",D12*4+SUM(E16:E17))</f>
        <v/>
      </c>
      <c r="E18" s="62"/>
    </row>
    <row r="19" spans="1:5" x14ac:dyDescent="0.2"/>
    <row r="20" spans="1:5" x14ac:dyDescent="0.2"/>
  </sheetData>
  <sheetProtection selectLockedCells="1"/>
  <mergeCells count="8">
    <mergeCell ref="A13:E13"/>
    <mergeCell ref="A17:C17"/>
    <mergeCell ref="A18:E18"/>
    <mergeCell ref="A1:E1"/>
    <mergeCell ref="A2:E2"/>
    <mergeCell ref="A3:E3"/>
    <mergeCell ref="A11:C11"/>
    <mergeCell ref="A12: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5167eb2-d146-48ba-b9f3-7e68dce4d426" xsi:nil="true"/>
    <lcf76f155ced4ddcb4097134ff3c332f xmlns="08cd7ea0-11af-4500-8973-0d9731a6ac20">
      <Terms xmlns="http://schemas.microsoft.com/office/infopath/2007/PartnerControls"/>
    </lcf76f155ced4ddcb4097134ff3c332f>
    <_dlc_DocId xmlns="e5167eb2-d146-48ba-b9f3-7e68dce4d426">TS016D218CE-1466977290-9466</_dlc_DocId>
    <_dlc_DocIdUrl xmlns="e5167eb2-d146-48ba-b9f3-7e68dce4d426">
      <Url>https://prorailbv.sharepoint.com/teams/Outillagestrategie2024/_layouts/15/DocIdRedir.aspx?ID=TS016D218CE-1466977290-9466</Url>
      <Description>TS016D218CE-1466977290-9466</Description>
    </_dlc_DocIdUrl>
  </documentManagement>
</p:properties>
</file>

<file path=customXml/itemProps1.xml><?xml version="1.0" encoding="utf-8"?>
<ds:datastoreItem xmlns:ds="http://schemas.openxmlformats.org/officeDocument/2006/customXml" ds:itemID="{B9ED3A57-BB58-4B06-AF2D-C37B9C368F52}">
  <ds:schemaRefs>
    <ds:schemaRef ds:uri="http://schemas.microsoft.com/sharepoint/v3/contenttype/forms"/>
  </ds:schemaRefs>
</ds:datastoreItem>
</file>

<file path=customXml/itemProps2.xml><?xml version="1.0" encoding="utf-8"?>
<ds:datastoreItem xmlns:ds="http://schemas.openxmlformats.org/officeDocument/2006/customXml" ds:itemID="{2BBADC35-D6FD-4431-8D64-402B2DE346C5}">
  <ds:schemaRefs>
    <ds:schemaRef ds:uri="http://schemas.microsoft.com/sharepoint/events"/>
  </ds:schemaRefs>
</ds:datastoreItem>
</file>

<file path=customXml/itemProps3.xml><?xml version="1.0" encoding="utf-8"?>
<ds:datastoreItem xmlns:ds="http://schemas.openxmlformats.org/officeDocument/2006/customXml" ds:itemID="{52491644-C9AB-40B2-85D2-015F4FF36C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3F183EA-CD38-40E4-AC32-8CCF0887B85C}">
  <ds:schemaRefs>
    <ds:schemaRef ds:uri="http://purl.org/dc/elements/1.1/"/>
    <ds:schemaRef ds:uri="http://purl.org/dc/dcmitype/"/>
    <ds:schemaRef ds:uri="http://purl.org/dc/terms/"/>
    <ds:schemaRef ds:uri="e5167eb2-d146-48ba-b9f3-7e68dce4d426"/>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8cd7ea0-11af-4500-8973-0d9731a6ac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 ondertekening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Schoonderwoerd, J. (Jeroen)</cp:lastModifiedBy>
  <cp:revision/>
  <dcterms:created xsi:type="dcterms:W3CDTF">2026-08-20T13:40:39Z</dcterms:created>
  <dcterms:modified xsi:type="dcterms:W3CDTF">2026-09-03T09:22:03Z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2026-08-20T13:39:09Z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7705add5-8e29-4243-bd88-5b654c7acd3c</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0x010100310AA4A10C837C44A2DE89EE293E9E77</vt:lpwstr>
  </property>
  <property fmtid="{D5CDD505-2E9C-101B-9397-08002B2CF9AE}" pid="11" name="_dlc_DocIdItemGuid">
    <vt:lpwstr>06793ed6-96af-487b-a39a-a6bc2c837e61</vt:lpwstr>
  </property>
  <property fmtid="{D5CDD505-2E9C-101B-9397-08002B2CF9AE}" pid="12" name="MediaServiceImageTags">
    <vt:lpwstr/>
  </property>
</Properties>
</file>